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45" windowWidth="15960" windowHeight="16440" activeTab="3"/>
  </bookViews>
  <sheets>
    <sheet name="planets" sheetId="1" r:id="rId1"/>
    <sheet name=" Data Original" sheetId="2" r:id="rId2"/>
    <sheet name="Data Systems" sheetId="3" r:id="rId3"/>
    <sheet name="Data Nebulae" sheetId="4" r:id="rId4"/>
    <sheet name="Sheet1" sheetId="5" r:id="rId5"/>
  </sheets>
  <calcPr calcId="125725"/>
</workbook>
</file>

<file path=xl/calcChain.xml><?xml version="1.0" encoding="utf-8"?>
<calcChain xmlns="http://schemas.openxmlformats.org/spreadsheetml/2006/main">
  <c r="T8" i="4"/>
  <c r="H8"/>
  <c r="J8" s="1"/>
  <c r="L8" s="1"/>
  <c r="H7"/>
  <c r="G8"/>
  <c r="I8" s="1"/>
  <c r="K8" s="1"/>
  <c r="G7"/>
  <c r="V889" i="3"/>
  <c r="V888"/>
  <c r="I889"/>
  <c r="K889" s="1"/>
  <c r="M889" s="1"/>
  <c r="H889"/>
  <c r="J889" s="1"/>
  <c r="L889" s="1"/>
  <c r="I888"/>
  <c r="H888"/>
  <c r="R889"/>
  <c r="N889"/>
  <c r="O889" s="1"/>
  <c r="P889" s="1"/>
  <c r="B10" l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B484" s="1"/>
  <c r="B485" s="1"/>
  <c r="B486" s="1"/>
  <c r="B487" s="1"/>
  <c r="B488" s="1"/>
  <c r="B489" s="1"/>
  <c r="B490" s="1"/>
  <c r="B491" s="1"/>
  <c r="B492" s="1"/>
  <c r="B493" s="1"/>
  <c r="B494" s="1"/>
  <c r="B495" s="1"/>
  <c r="B496" s="1"/>
  <c r="B497" s="1"/>
  <c r="B498" s="1"/>
  <c r="B499" s="1"/>
  <c r="B500" s="1"/>
  <c r="B501" s="1"/>
  <c r="B502" s="1"/>
  <c r="B503" s="1"/>
  <c r="B504" s="1"/>
  <c r="B505" s="1"/>
  <c r="B506" s="1"/>
  <c r="B507" s="1"/>
  <c r="B508" s="1"/>
  <c r="B509" s="1"/>
  <c r="B510" s="1"/>
  <c r="B511" s="1"/>
  <c r="B512" s="1"/>
  <c r="B513" s="1"/>
  <c r="B514" s="1"/>
  <c r="B515" s="1"/>
  <c r="B516" s="1"/>
  <c r="B517" s="1"/>
  <c r="B518" s="1"/>
  <c r="B519" s="1"/>
  <c r="B520" s="1"/>
  <c r="B521" s="1"/>
  <c r="B522" s="1"/>
  <c r="B523" s="1"/>
  <c r="B524" s="1"/>
  <c r="B525" s="1"/>
  <c r="B526" s="1"/>
  <c r="B527" s="1"/>
  <c r="B528" s="1"/>
  <c r="B529" s="1"/>
  <c r="B530" s="1"/>
  <c r="B531" s="1"/>
  <c r="B532" s="1"/>
  <c r="B533" s="1"/>
  <c r="B534" s="1"/>
  <c r="B535" s="1"/>
  <c r="B536" s="1"/>
  <c r="B537" s="1"/>
  <c r="B538" s="1"/>
  <c r="B539" s="1"/>
  <c r="B540" s="1"/>
  <c r="B541" s="1"/>
  <c r="B542" s="1"/>
  <c r="B543" s="1"/>
  <c r="B544" s="1"/>
  <c r="B545" s="1"/>
  <c r="B546" s="1"/>
  <c r="B547" s="1"/>
  <c r="B548" s="1"/>
  <c r="B549" s="1"/>
  <c r="B550" s="1"/>
  <c r="B551" s="1"/>
  <c r="B552" s="1"/>
  <c r="B553" s="1"/>
  <c r="B554" s="1"/>
  <c r="B555" s="1"/>
  <c r="B556" s="1"/>
  <c r="B557" s="1"/>
  <c r="B558" s="1"/>
  <c r="B559" s="1"/>
  <c r="B560" s="1"/>
  <c r="B561" s="1"/>
  <c r="B562" s="1"/>
  <c r="B563" s="1"/>
  <c r="B564" s="1"/>
  <c r="B565" s="1"/>
  <c r="B566" s="1"/>
  <c r="B567" s="1"/>
  <c r="B568" s="1"/>
  <c r="B569" s="1"/>
  <c r="B570" s="1"/>
  <c r="B571" s="1"/>
  <c r="B572" s="1"/>
  <c r="B573" s="1"/>
  <c r="B574" s="1"/>
  <c r="B575" s="1"/>
  <c r="B576" s="1"/>
  <c r="B577" s="1"/>
  <c r="B578" s="1"/>
  <c r="B579" s="1"/>
  <c r="B580" s="1"/>
  <c r="B581" s="1"/>
  <c r="B582" s="1"/>
  <c r="B583" s="1"/>
  <c r="B584" s="1"/>
  <c r="B585" s="1"/>
  <c r="B586" s="1"/>
  <c r="B587" s="1"/>
  <c r="B588" s="1"/>
  <c r="B589" s="1"/>
  <c r="B590" s="1"/>
  <c r="B591" s="1"/>
  <c r="B592" s="1"/>
  <c r="B593" s="1"/>
  <c r="B594" s="1"/>
  <c r="B595" s="1"/>
  <c r="B596" s="1"/>
  <c r="B597" s="1"/>
  <c r="B598" s="1"/>
  <c r="B599" s="1"/>
  <c r="B600" s="1"/>
  <c r="B601" s="1"/>
  <c r="B602" s="1"/>
  <c r="B603" s="1"/>
  <c r="B604" s="1"/>
  <c r="B605" s="1"/>
  <c r="B606" s="1"/>
  <c r="B607" s="1"/>
  <c r="B608" s="1"/>
  <c r="B609" s="1"/>
  <c r="B610" s="1"/>
  <c r="B611" s="1"/>
  <c r="B612" s="1"/>
  <c r="B613" s="1"/>
  <c r="B614" s="1"/>
  <c r="B615" s="1"/>
  <c r="B616" s="1"/>
  <c r="B617" s="1"/>
  <c r="B618" s="1"/>
  <c r="B619" s="1"/>
  <c r="B620" s="1"/>
  <c r="B621" s="1"/>
  <c r="B622" s="1"/>
  <c r="B623" s="1"/>
  <c r="B624" s="1"/>
  <c r="B625" s="1"/>
  <c r="B626" s="1"/>
  <c r="B627" s="1"/>
  <c r="B628" s="1"/>
  <c r="B629" s="1"/>
  <c r="B630" s="1"/>
  <c r="B631" s="1"/>
  <c r="B632" s="1"/>
  <c r="B633" s="1"/>
  <c r="B634" s="1"/>
  <c r="B635" s="1"/>
  <c r="B636" s="1"/>
  <c r="B637" s="1"/>
  <c r="B638" s="1"/>
  <c r="B639" s="1"/>
  <c r="B640" s="1"/>
  <c r="B641" s="1"/>
  <c r="B642" s="1"/>
  <c r="B643" s="1"/>
  <c r="B644" s="1"/>
  <c r="B645" s="1"/>
  <c r="B646" s="1"/>
  <c r="B647" s="1"/>
  <c r="B648" s="1"/>
  <c r="B649" s="1"/>
  <c r="B650" s="1"/>
  <c r="B651" s="1"/>
  <c r="B652" s="1"/>
  <c r="B653" s="1"/>
  <c r="B654" s="1"/>
  <c r="B655" s="1"/>
  <c r="B656" s="1"/>
  <c r="B657" s="1"/>
  <c r="B658" s="1"/>
  <c r="B659" s="1"/>
  <c r="B660" s="1"/>
  <c r="B661" s="1"/>
  <c r="B662" s="1"/>
  <c r="B663" s="1"/>
  <c r="B664" s="1"/>
  <c r="B665" s="1"/>
  <c r="B666" s="1"/>
  <c r="B667" s="1"/>
  <c r="B668" s="1"/>
  <c r="B669" s="1"/>
  <c r="B670" s="1"/>
  <c r="B671" s="1"/>
  <c r="B672" s="1"/>
  <c r="B673" s="1"/>
  <c r="B674" s="1"/>
  <c r="B675" s="1"/>
  <c r="B676" s="1"/>
  <c r="B677" s="1"/>
  <c r="B678" s="1"/>
  <c r="B679" s="1"/>
  <c r="B680" s="1"/>
  <c r="B681" s="1"/>
  <c r="B682" s="1"/>
  <c r="B683" s="1"/>
  <c r="B684" s="1"/>
  <c r="B685" s="1"/>
  <c r="B686" s="1"/>
  <c r="B687" s="1"/>
  <c r="B688" s="1"/>
  <c r="B689" s="1"/>
  <c r="B690" s="1"/>
  <c r="B691" s="1"/>
  <c r="B692" s="1"/>
  <c r="B693" s="1"/>
  <c r="B694" s="1"/>
  <c r="B695" s="1"/>
  <c r="B696" s="1"/>
  <c r="B697" s="1"/>
  <c r="B698" s="1"/>
  <c r="B699" s="1"/>
  <c r="B700" s="1"/>
  <c r="B701" s="1"/>
  <c r="B702" s="1"/>
  <c r="B703" s="1"/>
  <c r="B704" s="1"/>
  <c r="B705" s="1"/>
  <c r="B706" s="1"/>
  <c r="B707" s="1"/>
  <c r="B708" s="1"/>
  <c r="B709" s="1"/>
  <c r="B710" s="1"/>
  <c r="B711" s="1"/>
  <c r="B712" s="1"/>
  <c r="B713" s="1"/>
  <c r="B714" s="1"/>
  <c r="B715" s="1"/>
  <c r="B716" s="1"/>
  <c r="B717" s="1"/>
  <c r="B718" s="1"/>
  <c r="B719" s="1"/>
  <c r="B720" s="1"/>
  <c r="B721" s="1"/>
  <c r="B722" s="1"/>
  <c r="B723" s="1"/>
  <c r="B724" s="1"/>
  <c r="B725" s="1"/>
  <c r="B726" s="1"/>
  <c r="B727" s="1"/>
  <c r="B728" s="1"/>
  <c r="B729" s="1"/>
  <c r="B730" s="1"/>
  <c r="B731" s="1"/>
  <c r="B732" s="1"/>
  <c r="B733" s="1"/>
  <c r="B734" s="1"/>
  <c r="B735" s="1"/>
  <c r="B736" s="1"/>
  <c r="B737" s="1"/>
  <c r="B738" s="1"/>
  <c r="B739" s="1"/>
  <c r="B740" s="1"/>
  <c r="B741" s="1"/>
  <c r="B742" s="1"/>
  <c r="B743" s="1"/>
  <c r="B744" s="1"/>
  <c r="B745" s="1"/>
  <c r="B746" s="1"/>
  <c r="B747" s="1"/>
  <c r="B748" s="1"/>
  <c r="B749" s="1"/>
  <c r="B750" s="1"/>
  <c r="B751" s="1"/>
  <c r="B752" s="1"/>
  <c r="B753" s="1"/>
  <c r="B754" s="1"/>
  <c r="B755" s="1"/>
  <c r="B756" s="1"/>
  <c r="B757" s="1"/>
  <c r="B758" s="1"/>
  <c r="B759" s="1"/>
  <c r="B760" s="1"/>
  <c r="B761" s="1"/>
  <c r="B762" s="1"/>
  <c r="B763" s="1"/>
  <c r="B764" s="1"/>
  <c r="B765" s="1"/>
  <c r="B766" s="1"/>
  <c r="B767" s="1"/>
  <c r="B768" s="1"/>
  <c r="B769" s="1"/>
  <c r="B770" s="1"/>
  <c r="B771" s="1"/>
  <c r="B772" s="1"/>
  <c r="B773" s="1"/>
  <c r="B774" s="1"/>
  <c r="B775" s="1"/>
  <c r="B776" s="1"/>
  <c r="B777" s="1"/>
  <c r="B778" s="1"/>
  <c r="B779" s="1"/>
  <c r="B780" s="1"/>
  <c r="B781" s="1"/>
  <c r="B782" s="1"/>
  <c r="B783" s="1"/>
  <c r="B784" s="1"/>
  <c r="B785" s="1"/>
  <c r="B786" s="1"/>
  <c r="B787" s="1"/>
  <c r="B788" s="1"/>
  <c r="B789" s="1"/>
  <c r="B790" s="1"/>
  <c r="B791" s="1"/>
  <c r="B792" s="1"/>
  <c r="B793" s="1"/>
  <c r="B794" s="1"/>
  <c r="B795" s="1"/>
  <c r="B796" s="1"/>
  <c r="B797" s="1"/>
  <c r="B798" s="1"/>
  <c r="B799" s="1"/>
  <c r="B800" s="1"/>
  <c r="B801" s="1"/>
  <c r="B802" s="1"/>
  <c r="B803" s="1"/>
  <c r="B804" s="1"/>
  <c r="B805" s="1"/>
  <c r="B806" s="1"/>
  <c r="B807" s="1"/>
  <c r="B808" s="1"/>
  <c r="B809" s="1"/>
  <c r="B810" s="1"/>
  <c r="B811" s="1"/>
  <c r="B812" s="1"/>
  <c r="B813" s="1"/>
  <c r="B814" s="1"/>
  <c r="B815" s="1"/>
  <c r="B816" s="1"/>
  <c r="B817" s="1"/>
  <c r="B818" s="1"/>
  <c r="B819" s="1"/>
  <c r="B820" s="1"/>
  <c r="B821" s="1"/>
  <c r="B822" s="1"/>
  <c r="B823" s="1"/>
  <c r="B824" s="1"/>
  <c r="B825" s="1"/>
  <c r="B826" s="1"/>
  <c r="B827" s="1"/>
  <c r="B828" s="1"/>
  <c r="B829" s="1"/>
  <c r="B830" s="1"/>
  <c r="B831" s="1"/>
  <c r="B832" s="1"/>
  <c r="B833" s="1"/>
  <c r="B834" s="1"/>
  <c r="B835" s="1"/>
  <c r="B836" s="1"/>
  <c r="B837" s="1"/>
  <c r="B838" s="1"/>
  <c r="B839" s="1"/>
  <c r="B840" s="1"/>
  <c r="B841" s="1"/>
  <c r="B842" s="1"/>
  <c r="B843" s="1"/>
  <c r="B844" s="1"/>
  <c r="B845" s="1"/>
  <c r="B846" s="1"/>
  <c r="B847" s="1"/>
  <c r="B848" s="1"/>
  <c r="B849" s="1"/>
  <c r="B850" s="1"/>
  <c r="B851" s="1"/>
  <c r="B852" s="1"/>
  <c r="B853" s="1"/>
  <c r="B854" s="1"/>
  <c r="B855" s="1"/>
  <c r="B856" s="1"/>
  <c r="B857" s="1"/>
  <c r="B858" s="1"/>
  <c r="B859" s="1"/>
  <c r="B860" s="1"/>
  <c r="B861" s="1"/>
  <c r="B862" s="1"/>
  <c r="B863" s="1"/>
  <c r="B864" s="1"/>
  <c r="B865" s="1"/>
  <c r="B866" s="1"/>
  <c r="B867" s="1"/>
  <c r="B868" s="1"/>
  <c r="B869" s="1"/>
  <c r="B870" s="1"/>
  <c r="B871" s="1"/>
  <c r="B872" s="1"/>
  <c r="B873" s="1"/>
  <c r="B874" s="1"/>
  <c r="B875" s="1"/>
  <c r="B876" s="1"/>
  <c r="B877" s="1"/>
  <c r="B878" s="1"/>
  <c r="B879" s="1"/>
  <c r="B880" s="1"/>
  <c r="B881" s="1"/>
  <c r="B882" s="1"/>
  <c r="B883" s="1"/>
  <c r="B884" s="1"/>
  <c r="B885" s="1"/>
  <c r="B886" s="1"/>
  <c r="B887" s="1"/>
  <c r="B888" s="1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69"/>
  <c r="H10" i="5"/>
  <c r="G10"/>
  <c r="I7" i="4"/>
  <c r="K7" s="1"/>
  <c r="J7"/>
  <c r="L7" s="1"/>
  <c r="T7" s="1"/>
  <c r="I6"/>
  <c r="K6" s="1"/>
  <c r="H6"/>
  <c r="J6" s="1"/>
  <c r="L6" s="1"/>
  <c r="T6" s="1"/>
  <c r="G6"/>
  <c r="I5"/>
  <c r="K5" s="1"/>
  <c r="H5"/>
  <c r="J5" s="1"/>
  <c r="L5" s="1"/>
  <c r="T5" s="1"/>
  <c r="G5"/>
  <c r="I4"/>
  <c r="K4" s="1"/>
  <c r="H4"/>
  <c r="J4" s="1"/>
  <c r="L4" s="1"/>
  <c r="G4"/>
  <c r="I3"/>
  <c r="K3" s="1"/>
  <c r="H3"/>
  <c r="J3" s="1"/>
  <c r="L3" s="1"/>
  <c r="G3"/>
  <c r="A3"/>
  <c r="A4" s="1"/>
  <c r="A5" s="1"/>
  <c r="A6" s="1"/>
  <c r="A7" s="1"/>
  <c r="R888" i="3"/>
  <c r="N888"/>
  <c r="O888" s="1"/>
  <c r="P888" s="1"/>
  <c r="J888"/>
  <c r="L888" s="1"/>
  <c r="K888"/>
  <c r="M888" s="1"/>
  <c r="R887"/>
  <c r="N887"/>
  <c r="O887" s="1"/>
  <c r="P887" s="1"/>
  <c r="M887"/>
  <c r="V887" s="1"/>
  <c r="I887"/>
  <c r="K887" s="1"/>
  <c r="H887"/>
  <c r="J887" s="1"/>
  <c r="L887" s="1"/>
  <c r="R886"/>
  <c r="P886"/>
  <c r="O886"/>
  <c r="N886"/>
  <c r="K886"/>
  <c r="M886" s="1"/>
  <c r="I886"/>
  <c r="H886"/>
  <c r="J886" s="1"/>
  <c r="L886" s="1"/>
  <c r="R885"/>
  <c r="O885"/>
  <c r="P885" s="1"/>
  <c r="N885"/>
  <c r="K885"/>
  <c r="M885" s="1"/>
  <c r="J885"/>
  <c r="L885" s="1"/>
  <c r="I885"/>
  <c r="H885"/>
  <c r="R884"/>
  <c r="N884"/>
  <c r="O884" s="1"/>
  <c r="P884" s="1"/>
  <c r="J884"/>
  <c r="L884" s="1"/>
  <c r="I884"/>
  <c r="K884" s="1"/>
  <c r="M884" s="1"/>
  <c r="H884"/>
  <c r="R883"/>
  <c r="N883"/>
  <c r="O883" s="1"/>
  <c r="P883" s="1"/>
  <c r="M883"/>
  <c r="I883"/>
  <c r="K883" s="1"/>
  <c r="H883"/>
  <c r="J883" s="1"/>
  <c r="L883" s="1"/>
  <c r="R882"/>
  <c r="P882"/>
  <c r="O882"/>
  <c r="N882"/>
  <c r="K882"/>
  <c r="M882" s="1"/>
  <c r="I882"/>
  <c r="H882"/>
  <c r="J882" s="1"/>
  <c r="L882" s="1"/>
  <c r="R881"/>
  <c r="O881"/>
  <c r="P881" s="1"/>
  <c r="N881"/>
  <c r="K881"/>
  <c r="M881" s="1"/>
  <c r="J881"/>
  <c r="L881" s="1"/>
  <c r="I881"/>
  <c r="H881"/>
  <c r="R880"/>
  <c r="N880"/>
  <c r="O880" s="1"/>
  <c r="P880" s="1"/>
  <c r="J880"/>
  <c r="L880" s="1"/>
  <c r="I880"/>
  <c r="K880" s="1"/>
  <c r="M880" s="1"/>
  <c r="H880"/>
  <c r="R879"/>
  <c r="N879"/>
  <c r="O879" s="1"/>
  <c r="P879" s="1"/>
  <c r="M879"/>
  <c r="V879" s="1"/>
  <c r="I879"/>
  <c r="K879" s="1"/>
  <c r="H879"/>
  <c r="J879" s="1"/>
  <c r="L879" s="1"/>
  <c r="R878"/>
  <c r="P878"/>
  <c r="O878"/>
  <c r="N878"/>
  <c r="K878"/>
  <c r="M878" s="1"/>
  <c r="V878" s="1"/>
  <c r="I878"/>
  <c r="H878"/>
  <c r="J878" s="1"/>
  <c r="L878" s="1"/>
  <c r="R877"/>
  <c r="O877"/>
  <c r="P877" s="1"/>
  <c r="N877"/>
  <c r="K877"/>
  <c r="M877" s="1"/>
  <c r="J877"/>
  <c r="L877" s="1"/>
  <c r="I877"/>
  <c r="H877"/>
  <c r="R876"/>
  <c r="N876"/>
  <c r="O876" s="1"/>
  <c r="P876" s="1"/>
  <c r="J876"/>
  <c r="L876" s="1"/>
  <c r="I876"/>
  <c r="K876" s="1"/>
  <c r="M876" s="1"/>
  <c r="H876"/>
  <c r="R875"/>
  <c r="N875"/>
  <c r="O875" s="1"/>
  <c r="P875" s="1"/>
  <c r="M875"/>
  <c r="I875"/>
  <c r="K875" s="1"/>
  <c r="H875"/>
  <c r="J875" s="1"/>
  <c r="L875" s="1"/>
  <c r="R874"/>
  <c r="P874"/>
  <c r="O874"/>
  <c r="N874"/>
  <c r="K874"/>
  <c r="M874" s="1"/>
  <c r="V874" s="1"/>
  <c r="I874"/>
  <c r="H874"/>
  <c r="J874" s="1"/>
  <c r="L874" s="1"/>
  <c r="R873"/>
  <c r="O873"/>
  <c r="P873" s="1"/>
  <c r="N873"/>
  <c r="K873"/>
  <c r="M873" s="1"/>
  <c r="J873"/>
  <c r="L873" s="1"/>
  <c r="I873"/>
  <c r="H873"/>
  <c r="R872"/>
  <c r="N872"/>
  <c r="O872" s="1"/>
  <c r="P872" s="1"/>
  <c r="J872"/>
  <c r="L872" s="1"/>
  <c r="I872"/>
  <c r="K872" s="1"/>
  <c r="M872" s="1"/>
  <c r="H872"/>
  <c r="R871"/>
  <c r="N871"/>
  <c r="O871" s="1"/>
  <c r="P871" s="1"/>
  <c r="M871"/>
  <c r="I871"/>
  <c r="K871" s="1"/>
  <c r="H871"/>
  <c r="J871" s="1"/>
  <c r="L871" s="1"/>
  <c r="R870"/>
  <c r="P870"/>
  <c r="O870"/>
  <c r="N870"/>
  <c r="K870"/>
  <c r="M870" s="1"/>
  <c r="I870"/>
  <c r="H870"/>
  <c r="J870" s="1"/>
  <c r="L870" s="1"/>
  <c r="R869"/>
  <c r="O869"/>
  <c r="P869" s="1"/>
  <c r="N869"/>
  <c r="K869"/>
  <c r="M869" s="1"/>
  <c r="J869"/>
  <c r="L869" s="1"/>
  <c r="I869"/>
  <c r="H869"/>
  <c r="R868"/>
  <c r="O868"/>
  <c r="P868" s="1"/>
  <c r="N868"/>
  <c r="K868"/>
  <c r="M868" s="1"/>
  <c r="V868" s="1"/>
  <c r="J868"/>
  <c r="L868" s="1"/>
  <c r="I868"/>
  <c r="H868"/>
  <c r="A868"/>
  <c r="R867"/>
  <c r="P867"/>
  <c r="O867"/>
  <c r="N867"/>
  <c r="L867"/>
  <c r="K867"/>
  <c r="M867" s="1"/>
  <c r="I867"/>
  <c r="H867"/>
  <c r="J867" s="1"/>
  <c r="A867"/>
  <c r="R866"/>
  <c r="N866"/>
  <c r="O866" s="1"/>
  <c r="P866" s="1"/>
  <c r="I866"/>
  <c r="K866" s="1"/>
  <c r="M866" s="1"/>
  <c r="V866" s="1"/>
  <c r="H866"/>
  <c r="J866" s="1"/>
  <c r="L866" s="1"/>
  <c r="A866"/>
  <c r="R865"/>
  <c r="N865"/>
  <c r="O865" s="1"/>
  <c r="P865" s="1"/>
  <c r="J865"/>
  <c r="L865" s="1"/>
  <c r="I865"/>
  <c r="K865" s="1"/>
  <c r="M865" s="1"/>
  <c r="V865" s="1"/>
  <c r="H865"/>
  <c r="A865"/>
  <c r="R864"/>
  <c r="O864"/>
  <c r="P864" s="1"/>
  <c r="N864"/>
  <c r="K864"/>
  <c r="M864" s="1"/>
  <c r="J864"/>
  <c r="L864" s="1"/>
  <c r="I864"/>
  <c r="H864"/>
  <c r="A864"/>
  <c r="R863"/>
  <c r="P863"/>
  <c r="O863"/>
  <c r="N863"/>
  <c r="K863"/>
  <c r="M863" s="1"/>
  <c r="I863"/>
  <c r="H863"/>
  <c r="J863" s="1"/>
  <c r="L863" s="1"/>
  <c r="A863"/>
  <c r="R862"/>
  <c r="N862"/>
  <c r="O862" s="1"/>
  <c r="P862" s="1"/>
  <c r="M862"/>
  <c r="V862" s="1"/>
  <c r="I862"/>
  <c r="K862" s="1"/>
  <c r="H862"/>
  <c r="J862" s="1"/>
  <c r="L862" s="1"/>
  <c r="A862"/>
  <c r="R861"/>
  <c r="N861"/>
  <c r="O861" s="1"/>
  <c r="P861" s="1"/>
  <c r="J861"/>
  <c r="L861" s="1"/>
  <c r="I861"/>
  <c r="K861" s="1"/>
  <c r="M861" s="1"/>
  <c r="V861" s="1"/>
  <c r="H861"/>
  <c r="A861"/>
  <c r="R860"/>
  <c r="O860"/>
  <c r="P860" s="1"/>
  <c r="N860"/>
  <c r="K860"/>
  <c r="M860" s="1"/>
  <c r="V860" s="1"/>
  <c r="J860"/>
  <c r="L860" s="1"/>
  <c r="I860"/>
  <c r="H860"/>
  <c r="A860"/>
  <c r="R859"/>
  <c r="P859"/>
  <c r="O859"/>
  <c r="N859"/>
  <c r="L859"/>
  <c r="K859"/>
  <c r="M859" s="1"/>
  <c r="I859"/>
  <c r="H859"/>
  <c r="J859" s="1"/>
  <c r="A859"/>
  <c r="R858"/>
  <c r="N858"/>
  <c r="O858" s="1"/>
  <c r="P858" s="1"/>
  <c r="I858"/>
  <c r="K858" s="1"/>
  <c r="M858" s="1"/>
  <c r="V858" s="1"/>
  <c r="H858"/>
  <c r="J858" s="1"/>
  <c r="L858" s="1"/>
  <c r="A858"/>
  <c r="R857"/>
  <c r="N857"/>
  <c r="O857" s="1"/>
  <c r="P857" s="1"/>
  <c r="J857"/>
  <c r="L857" s="1"/>
  <c r="I857"/>
  <c r="K857" s="1"/>
  <c r="M857" s="1"/>
  <c r="V857" s="1"/>
  <c r="H857"/>
  <c r="A857"/>
  <c r="R856"/>
  <c r="O856"/>
  <c r="P856" s="1"/>
  <c r="N856"/>
  <c r="K856"/>
  <c r="M856" s="1"/>
  <c r="V856" s="1"/>
  <c r="J856"/>
  <c r="L856" s="1"/>
  <c r="I856"/>
  <c r="H856"/>
  <c r="A856"/>
  <c r="R855"/>
  <c r="O855"/>
  <c r="P855" s="1"/>
  <c r="N855"/>
  <c r="L855"/>
  <c r="K855"/>
  <c r="M855" s="1"/>
  <c r="I855"/>
  <c r="H855"/>
  <c r="J855" s="1"/>
  <c r="A855"/>
  <c r="R854"/>
  <c r="N854"/>
  <c r="O854" s="1"/>
  <c r="P854" s="1"/>
  <c r="L854"/>
  <c r="I854"/>
  <c r="K854" s="1"/>
  <c r="M854" s="1"/>
  <c r="H854"/>
  <c r="J854" s="1"/>
  <c r="A854"/>
  <c r="R853"/>
  <c r="N853"/>
  <c r="O853" s="1"/>
  <c r="P853" s="1"/>
  <c r="J853"/>
  <c r="L853" s="1"/>
  <c r="I853"/>
  <c r="K853" s="1"/>
  <c r="M853" s="1"/>
  <c r="V853" s="1"/>
  <c r="H853"/>
  <c r="A853"/>
  <c r="R852"/>
  <c r="O852"/>
  <c r="P852" s="1"/>
  <c r="N852"/>
  <c r="K852"/>
  <c r="M852" s="1"/>
  <c r="V852" s="1"/>
  <c r="J852"/>
  <c r="L852" s="1"/>
  <c r="I852"/>
  <c r="H852"/>
  <c r="A852"/>
  <c r="R851"/>
  <c r="O851"/>
  <c r="P851" s="1"/>
  <c r="N851"/>
  <c r="L851"/>
  <c r="K851"/>
  <c r="M851" s="1"/>
  <c r="I851"/>
  <c r="H851"/>
  <c r="J851" s="1"/>
  <c r="A851"/>
  <c r="R850"/>
  <c r="P850"/>
  <c r="O850"/>
  <c r="N850"/>
  <c r="L850"/>
  <c r="I850"/>
  <c r="K850" s="1"/>
  <c r="M850" s="1"/>
  <c r="V850" s="1"/>
  <c r="H850"/>
  <c r="J850" s="1"/>
  <c r="A850"/>
  <c r="R849"/>
  <c r="N849"/>
  <c r="O849" s="1"/>
  <c r="P849" s="1"/>
  <c r="J849"/>
  <c r="L849" s="1"/>
  <c r="I849"/>
  <c r="K849" s="1"/>
  <c r="M849" s="1"/>
  <c r="V849" s="1"/>
  <c r="H849"/>
  <c r="A849"/>
  <c r="R848"/>
  <c r="N848"/>
  <c r="O848" s="1"/>
  <c r="P848" s="1"/>
  <c r="I848"/>
  <c r="K848" s="1"/>
  <c r="M848" s="1"/>
  <c r="H848"/>
  <c r="J848" s="1"/>
  <c r="L848" s="1"/>
  <c r="A848"/>
  <c r="R847"/>
  <c r="O847"/>
  <c r="P847" s="1"/>
  <c r="N847"/>
  <c r="J847"/>
  <c r="L847" s="1"/>
  <c r="I847"/>
  <c r="K847" s="1"/>
  <c r="M847" s="1"/>
  <c r="V847" s="1"/>
  <c r="H847"/>
  <c r="A847"/>
  <c r="R846"/>
  <c r="N846"/>
  <c r="O846" s="1"/>
  <c r="P846" s="1"/>
  <c r="K846"/>
  <c r="M846" s="1"/>
  <c r="V846" s="1"/>
  <c r="I846"/>
  <c r="H846"/>
  <c r="J846" s="1"/>
  <c r="L846" s="1"/>
  <c r="A846"/>
  <c r="R845"/>
  <c r="O845"/>
  <c r="P845" s="1"/>
  <c r="N845"/>
  <c r="I845"/>
  <c r="K845" s="1"/>
  <c r="M845" s="1"/>
  <c r="V845" s="1"/>
  <c r="H845"/>
  <c r="J845" s="1"/>
  <c r="L845" s="1"/>
  <c r="A845"/>
  <c r="R844"/>
  <c r="P844"/>
  <c r="N844"/>
  <c r="O844" s="1"/>
  <c r="L844"/>
  <c r="J844"/>
  <c r="I844"/>
  <c r="K844" s="1"/>
  <c r="M844" s="1"/>
  <c r="V844" s="1"/>
  <c r="H844"/>
  <c r="A844"/>
  <c r="R843"/>
  <c r="O843"/>
  <c r="P843" s="1"/>
  <c r="N843"/>
  <c r="M843"/>
  <c r="K843"/>
  <c r="J843"/>
  <c r="L843" s="1"/>
  <c r="I843"/>
  <c r="H843"/>
  <c r="A843"/>
  <c r="R842"/>
  <c r="N842"/>
  <c r="O842" s="1"/>
  <c r="P842" s="1"/>
  <c r="K842"/>
  <c r="M842" s="1"/>
  <c r="V842" s="1"/>
  <c r="J842"/>
  <c r="L842" s="1"/>
  <c r="I842"/>
  <c r="H842"/>
  <c r="A842"/>
  <c r="R841"/>
  <c r="O841"/>
  <c r="P841" s="1"/>
  <c r="N841"/>
  <c r="I841"/>
  <c r="K841" s="1"/>
  <c r="M841" s="1"/>
  <c r="V841" s="1"/>
  <c r="H841"/>
  <c r="J841" s="1"/>
  <c r="L841" s="1"/>
  <c r="A841"/>
  <c r="R840"/>
  <c r="P840"/>
  <c r="N840"/>
  <c r="O840" s="1"/>
  <c r="I840"/>
  <c r="K840" s="1"/>
  <c r="M840" s="1"/>
  <c r="H840"/>
  <c r="J840" s="1"/>
  <c r="L840" s="1"/>
  <c r="V840" s="1"/>
  <c r="A840"/>
  <c r="R839"/>
  <c r="O839"/>
  <c r="P839" s="1"/>
  <c r="N839"/>
  <c r="J839"/>
  <c r="L839" s="1"/>
  <c r="I839"/>
  <c r="K839" s="1"/>
  <c r="M839" s="1"/>
  <c r="V839" s="1"/>
  <c r="H839"/>
  <c r="A839"/>
  <c r="R838"/>
  <c r="N838"/>
  <c r="O838" s="1"/>
  <c r="P838" s="1"/>
  <c r="K838"/>
  <c r="M838" s="1"/>
  <c r="V838" s="1"/>
  <c r="I838"/>
  <c r="H838"/>
  <c r="J838" s="1"/>
  <c r="L838" s="1"/>
  <c r="A838"/>
  <c r="R837"/>
  <c r="O837"/>
  <c r="P837" s="1"/>
  <c r="N837"/>
  <c r="I837"/>
  <c r="K837" s="1"/>
  <c r="M837" s="1"/>
  <c r="V837" s="1"/>
  <c r="H837"/>
  <c r="J837" s="1"/>
  <c r="L837" s="1"/>
  <c r="A837"/>
  <c r="R836"/>
  <c r="P836"/>
  <c r="N836"/>
  <c r="O836" s="1"/>
  <c r="L836"/>
  <c r="J836"/>
  <c r="I836"/>
  <c r="K836" s="1"/>
  <c r="M836" s="1"/>
  <c r="V836" s="1"/>
  <c r="H836"/>
  <c r="A836"/>
  <c r="R835"/>
  <c r="O835"/>
  <c r="P835" s="1"/>
  <c r="N835"/>
  <c r="M835"/>
  <c r="K835"/>
  <c r="J835"/>
  <c r="L835" s="1"/>
  <c r="I835"/>
  <c r="H835"/>
  <c r="A835"/>
  <c r="R834"/>
  <c r="N834"/>
  <c r="O834" s="1"/>
  <c r="P834" s="1"/>
  <c r="K834"/>
  <c r="M834" s="1"/>
  <c r="V834" s="1"/>
  <c r="J834"/>
  <c r="L834" s="1"/>
  <c r="I834"/>
  <c r="H834"/>
  <c r="A834"/>
  <c r="R833"/>
  <c r="O833"/>
  <c r="P833" s="1"/>
  <c r="N833"/>
  <c r="I833"/>
  <c r="K833" s="1"/>
  <c r="M833" s="1"/>
  <c r="V833" s="1"/>
  <c r="H833"/>
  <c r="J833" s="1"/>
  <c r="L833" s="1"/>
  <c r="A833"/>
  <c r="R832"/>
  <c r="P832"/>
  <c r="N832"/>
  <c r="O832" s="1"/>
  <c r="I832"/>
  <c r="K832" s="1"/>
  <c r="M832" s="1"/>
  <c r="H832"/>
  <c r="J832" s="1"/>
  <c r="L832" s="1"/>
  <c r="V832" s="1"/>
  <c r="A832"/>
  <c r="R831"/>
  <c r="O831"/>
  <c r="P831" s="1"/>
  <c r="N831"/>
  <c r="J831"/>
  <c r="L831" s="1"/>
  <c r="I831"/>
  <c r="K831" s="1"/>
  <c r="M831" s="1"/>
  <c r="V831" s="1"/>
  <c r="H831"/>
  <c r="A831"/>
  <c r="R830"/>
  <c r="N830"/>
  <c r="O830" s="1"/>
  <c r="P830" s="1"/>
  <c r="K830"/>
  <c r="M830" s="1"/>
  <c r="I830"/>
  <c r="H830"/>
  <c r="J830" s="1"/>
  <c r="L830" s="1"/>
  <c r="A830"/>
  <c r="R829"/>
  <c r="O829"/>
  <c r="P829" s="1"/>
  <c r="N829"/>
  <c r="I829"/>
  <c r="K829" s="1"/>
  <c r="M829" s="1"/>
  <c r="V829" s="1"/>
  <c r="H829"/>
  <c r="J829" s="1"/>
  <c r="L829" s="1"/>
  <c r="A829"/>
  <c r="R828"/>
  <c r="P828"/>
  <c r="N828"/>
  <c r="O828" s="1"/>
  <c r="L828"/>
  <c r="J828"/>
  <c r="I828"/>
  <c r="K828" s="1"/>
  <c r="M828" s="1"/>
  <c r="V828" s="1"/>
  <c r="H828"/>
  <c r="A828"/>
  <c r="R827"/>
  <c r="O827"/>
  <c r="P827" s="1"/>
  <c r="N827"/>
  <c r="M827"/>
  <c r="K827"/>
  <c r="J827"/>
  <c r="L827" s="1"/>
  <c r="I827"/>
  <c r="H827"/>
  <c r="A827"/>
  <c r="R826"/>
  <c r="N826"/>
  <c r="O826" s="1"/>
  <c r="P826" s="1"/>
  <c r="K826"/>
  <c r="M826" s="1"/>
  <c r="J826"/>
  <c r="L826" s="1"/>
  <c r="I826"/>
  <c r="H826"/>
  <c r="A826"/>
  <c r="R825"/>
  <c r="O825"/>
  <c r="P825" s="1"/>
  <c r="N825"/>
  <c r="I825"/>
  <c r="K825" s="1"/>
  <c r="M825" s="1"/>
  <c r="V825" s="1"/>
  <c r="H825"/>
  <c r="J825" s="1"/>
  <c r="L825" s="1"/>
  <c r="A825"/>
  <c r="R824"/>
  <c r="P824"/>
  <c r="N824"/>
  <c r="O824" s="1"/>
  <c r="I824"/>
  <c r="K824" s="1"/>
  <c r="M824" s="1"/>
  <c r="H824"/>
  <c r="J824" s="1"/>
  <c r="L824" s="1"/>
  <c r="V824" s="1"/>
  <c r="A824"/>
  <c r="R823"/>
  <c r="O823"/>
  <c r="P823" s="1"/>
  <c r="N823"/>
  <c r="J823"/>
  <c r="L823" s="1"/>
  <c r="I823"/>
  <c r="K823" s="1"/>
  <c r="M823" s="1"/>
  <c r="V823" s="1"/>
  <c r="H823"/>
  <c r="A823"/>
  <c r="R822"/>
  <c r="N822"/>
  <c r="O822" s="1"/>
  <c r="P822" s="1"/>
  <c r="K822"/>
  <c r="M822" s="1"/>
  <c r="I822"/>
  <c r="H822"/>
  <c r="J822" s="1"/>
  <c r="L822" s="1"/>
  <c r="A822"/>
  <c r="R821"/>
  <c r="O821"/>
  <c r="P821" s="1"/>
  <c r="N821"/>
  <c r="I821"/>
  <c r="K821" s="1"/>
  <c r="M821" s="1"/>
  <c r="V821" s="1"/>
  <c r="H821"/>
  <c r="J821" s="1"/>
  <c r="L821" s="1"/>
  <c r="A821"/>
  <c r="R820"/>
  <c r="P820"/>
  <c r="N820"/>
  <c r="O820" s="1"/>
  <c r="L820"/>
  <c r="J820"/>
  <c r="I820"/>
  <c r="K820" s="1"/>
  <c r="M820" s="1"/>
  <c r="V820" s="1"/>
  <c r="H820"/>
  <c r="A820"/>
  <c r="R819"/>
  <c r="O819"/>
  <c r="P819" s="1"/>
  <c r="N819"/>
  <c r="M819"/>
  <c r="K819"/>
  <c r="J819"/>
  <c r="L819" s="1"/>
  <c r="I819"/>
  <c r="H819"/>
  <c r="A819"/>
  <c r="R818"/>
  <c r="N818"/>
  <c r="O818" s="1"/>
  <c r="P818" s="1"/>
  <c r="K818"/>
  <c r="M818" s="1"/>
  <c r="J818"/>
  <c r="L818" s="1"/>
  <c r="I818"/>
  <c r="H818"/>
  <c r="A818"/>
  <c r="R817"/>
  <c r="O817"/>
  <c r="P817" s="1"/>
  <c r="N817"/>
  <c r="I817"/>
  <c r="K817" s="1"/>
  <c r="M817" s="1"/>
  <c r="V817" s="1"/>
  <c r="H817"/>
  <c r="J817" s="1"/>
  <c r="L817" s="1"/>
  <c r="A817"/>
  <c r="R816"/>
  <c r="P816"/>
  <c r="N816"/>
  <c r="O816" s="1"/>
  <c r="I816"/>
  <c r="K816" s="1"/>
  <c r="M816" s="1"/>
  <c r="H816"/>
  <c r="J816" s="1"/>
  <c r="L816" s="1"/>
  <c r="V816" s="1"/>
  <c r="A816"/>
  <c r="R815"/>
  <c r="O815"/>
  <c r="P815" s="1"/>
  <c r="N815"/>
  <c r="J815"/>
  <c r="L815" s="1"/>
  <c r="I815"/>
  <c r="K815" s="1"/>
  <c r="M815" s="1"/>
  <c r="V815" s="1"/>
  <c r="H815"/>
  <c r="A815"/>
  <c r="R814"/>
  <c r="N814"/>
  <c r="O814" s="1"/>
  <c r="P814" s="1"/>
  <c r="K814"/>
  <c r="M814" s="1"/>
  <c r="V814" s="1"/>
  <c r="I814"/>
  <c r="H814"/>
  <c r="J814" s="1"/>
  <c r="L814" s="1"/>
  <c r="A814"/>
  <c r="R813"/>
  <c r="N813"/>
  <c r="O813" s="1"/>
  <c r="P813" s="1"/>
  <c r="K813"/>
  <c r="M813" s="1"/>
  <c r="J813"/>
  <c r="L813" s="1"/>
  <c r="I813"/>
  <c r="H813"/>
  <c r="A813"/>
  <c r="R812"/>
  <c r="O812"/>
  <c r="P812" s="1"/>
  <c r="N812"/>
  <c r="K812"/>
  <c r="M812" s="1"/>
  <c r="I812"/>
  <c r="H812"/>
  <c r="J812" s="1"/>
  <c r="L812" s="1"/>
  <c r="A812"/>
  <c r="R811"/>
  <c r="N811"/>
  <c r="O811" s="1"/>
  <c r="P811" s="1"/>
  <c r="I811"/>
  <c r="K811" s="1"/>
  <c r="M811" s="1"/>
  <c r="V811" s="1"/>
  <c r="H811"/>
  <c r="J811" s="1"/>
  <c r="L811" s="1"/>
  <c r="A811"/>
  <c r="R810"/>
  <c r="O810"/>
  <c r="P810" s="1"/>
  <c r="N810"/>
  <c r="J810"/>
  <c r="L810" s="1"/>
  <c r="I810"/>
  <c r="K810" s="1"/>
  <c r="M810" s="1"/>
  <c r="V810" s="1"/>
  <c r="H810"/>
  <c r="A810"/>
  <c r="R809"/>
  <c r="N809"/>
  <c r="O809" s="1"/>
  <c r="P809" s="1"/>
  <c r="K809"/>
  <c r="M809" s="1"/>
  <c r="V809" s="1"/>
  <c r="J809"/>
  <c r="L809" s="1"/>
  <c r="I809"/>
  <c r="H809"/>
  <c r="A809"/>
  <c r="R808"/>
  <c r="O808"/>
  <c r="P808" s="1"/>
  <c r="N808"/>
  <c r="K808"/>
  <c r="M808" s="1"/>
  <c r="V808" s="1"/>
  <c r="I808"/>
  <c r="H808"/>
  <c r="J808" s="1"/>
  <c r="L808" s="1"/>
  <c r="A808"/>
  <c r="R807"/>
  <c r="N807"/>
  <c r="O807" s="1"/>
  <c r="P807" s="1"/>
  <c r="I807"/>
  <c r="K807" s="1"/>
  <c r="M807" s="1"/>
  <c r="H807"/>
  <c r="J807" s="1"/>
  <c r="L807" s="1"/>
  <c r="A807"/>
  <c r="R806"/>
  <c r="O806"/>
  <c r="P806" s="1"/>
  <c r="N806"/>
  <c r="J806"/>
  <c r="L806" s="1"/>
  <c r="I806"/>
  <c r="K806" s="1"/>
  <c r="M806" s="1"/>
  <c r="H806"/>
  <c r="A806"/>
  <c r="R805"/>
  <c r="N805"/>
  <c r="O805" s="1"/>
  <c r="P805" s="1"/>
  <c r="K805"/>
  <c r="M805" s="1"/>
  <c r="J805"/>
  <c r="L805" s="1"/>
  <c r="I805"/>
  <c r="H805"/>
  <c r="A805"/>
  <c r="R804"/>
  <c r="O804"/>
  <c r="P804" s="1"/>
  <c r="N804"/>
  <c r="K804"/>
  <c r="M804" s="1"/>
  <c r="I804"/>
  <c r="H804"/>
  <c r="J804" s="1"/>
  <c r="L804" s="1"/>
  <c r="A804"/>
  <c r="R803"/>
  <c r="P803"/>
  <c r="N803"/>
  <c r="O803" s="1"/>
  <c r="I803"/>
  <c r="K803" s="1"/>
  <c r="M803" s="1"/>
  <c r="H803"/>
  <c r="J803" s="1"/>
  <c r="L803" s="1"/>
  <c r="A803"/>
  <c r="R802"/>
  <c r="O802"/>
  <c r="P802" s="1"/>
  <c r="N802"/>
  <c r="J802"/>
  <c r="L802" s="1"/>
  <c r="I802"/>
  <c r="K802" s="1"/>
  <c r="M802" s="1"/>
  <c r="V802" s="1"/>
  <c r="H802"/>
  <c r="A802"/>
  <c r="R801"/>
  <c r="N801"/>
  <c r="O801" s="1"/>
  <c r="P801" s="1"/>
  <c r="L801"/>
  <c r="V801" s="1"/>
  <c r="K801"/>
  <c r="M801" s="1"/>
  <c r="I801"/>
  <c r="H801"/>
  <c r="J801" s="1"/>
  <c r="A801"/>
  <c r="R800"/>
  <c r="O800"/>
  <c r="P800" s="1"/>
  <c r="N800"/>
  <c r="I800"/>
  <c r="K800" s="1"/>
  <c r="M800" s="1"/>
  <c r="V800" s="1"/>
  <c r="H800"/>
  <c r="J800" s="1"/>
  <c r="L800" s="1"/>
  <c r="A800"/>
  <c r="R799"/>
  <c r="P799"/>
  <c r="N799"/>
  <c r="O799" s="1"/>
  <c r="J799"/>
  <c r="L799" s="1"/>
  <c r="V799" s="1"/>
  <c r="I799"/>
  <c r="K799" s="1"/>
  <c r="M799" s="1"/>
  <c r="H799"/>
  <c r="A799"/>
  <c r="R798"/>
  <c r="O798"/>
  <c r="P798" s="1"/>
  <c r="N798"/>
  <c r="K798"/>
  <c r="M798" s="1"/>
  <c r="V798" s="1"/>
  <c r="J798"/>
  <c r="L798" s="1"/>
  <c r="I798"/>
  <c r="H798"/>
  <c r="A798"/>
  <c r="R797"/>
  <c r="P797"/>
  <c r="N797"/>
  <c r="O797" s="1"/>
  <c r="K797"/>
  <c r="M797" s="1"/>
  <c r="V797" s="1"/>
  <c r="J797"/>
  <c r="L797" s="1"/>
  <c r="I797"/>
  <c r="H797"/>
  <c r="A797"/>
  <c r="R796"/>
  <c r="O796"/>
  <c r="P796" s="1"/>
  <c r="N796"/>
  <c r="K796"/>
  <c r="M796" s="1"/>
  <c r="V796" s="1"/>
  <c r="I796"/>
  <c r="H796"/>
  <c r="J796" s="1"/>
  <c r="L796" s="1"/>
  <c r="A796"/>
  <c r="R795"/>
  <c r="N795"/>
  <c r="O795" s="1"/>
  <c r="P795" s="1"/>
  <c r="I795"/>
  <c r="K795" s="1"/>
  <c r="M795" s="1"/>
  <c r="V795" s="1"/>
  <c r="H795"/>
  <c r="J795" s="1"/>
  <c r="L795" s="1"/>
  <c r="A795"/>
  <c r="R794"/>
  <c r="O794"/>
  <c r="P794" s="1"/>
  <c r="N794"/>
  <c r="J794"/>
  <c r="L794" s="1"/>
  <c r="I794"/>
  <c r="K794" s="1"/>
  <c r="M794" s="1"/>
  <c r="V794" s="1"/>
  <c r="H794"/>
  <c r="A794"/>
  <c r="V793"/>
  <c r="R793"/>
  <c r="N793"/>
  <c r="O793" s="1"/>
  <c r="P793" s="1"/>
  <c r="K793"/>
  <c r="M793" s="1"/>
  <c r="I793"/>
  <c r="H793"/>
  <c r="J793" s="1"/>
  <c r="L793" s="1"/>
  <c r="A793"/>
  <c r="R792"/>
  <c r="O792"/>
  <c r="P792" s="1"/>
  <c r="N792"/>
  <c r="I792"/>
  <c r="K792" s="1"/>
  <c r="M792" s="1"/>
  <c r="H792"/>
  <c r="J792" s="1"/>
  <c r="L792" s="1"/>
  <c r="A792"/>
  <c r="R791"/>
  <c r="P791"/>
  <c r="N791"/>
  <c r="O791" s="1"/>
  <c r="J791"/>
  <c r="L791" s="1"/>
  <c r="V791" s="1"/>
  <c r="I791"/>
  <c r="K791" s="1"/>
  <c r="M791" s="1"/>
  <c r="H791"/>
  <c r="A791"/>
  <c r="R790"/>
  <c r="O790"/>
  <c r="P790" s="1"/>
  <c r="N790"/>
  <c r="K790"/>
  <c r="M790" s="1"/>
  <c r="V790" s="1"/>
  <c r="J790"/>
  <c r="L790" s="1"/>
  <c r="I790"/>
  <c r="H790"/>
  <c r="A790"/>
  <c r="R789"/>
  <c r="P789"/>
  <c r="N789"/>
  <c r="O789" s="1"/>
  <c r="K789"/>
  <c r="M789" s="1"/>
  <c r="V789" s="1"/>
  <c r="J789"/>
  <c r="L789" s="1"/>
  <c r="I789"/>
  <c r="H789"/>
  <c r="A789"/>
  <c r="R788"/>
  <c r="O788"/>
  <c r="P788" s="1"/>
  <c r="N788"/>
  <c r="K788"/>
  <c r="M788" s="1"/>
  <c r="V788" s="1"/>
  <c r="I788"/>
  <c r="H788"/>
  <c r="J788" s="1"/>
  <c r="L788" s="1"/>
  <c r="A788"/>
  <c r="R787"/>
  <c r="N787"/>
  <c r="O787" s="1"/>
  <c r="P787" s="1"/>
  <c r="I787"/>
  <c r="K787" s="1"/>
  <c r="M787" s="1"/>
  <c r="H787"/>
  <c r="J787" s="1"/>
  <c r="L787" s="1"/>
  <c r="A787"/>
  <c r="R786"/>
  <c r="O786"/>
  <c r="P786" s="1"/>
  <c r="N786"/>
  <c r="J786"/>
  <c r="L786" s="1"/>
  <c r="I786"/>
  <c r="K786" s="1"/>
  <c r="M786" s="1"/>
  <c r="V786" s="1"/>
  <c r="H786"/>
  <c r="A786"/>
  <c r="R785"/>
  <c r="N785"/>
  <c r="O785" s="1"/>
  <c r="P785" s="1"/>
  <c r="L785"/>
  <c r="V785" s="1"/>
  <c r="K785"/>
  <c r="M785" s="1"/>
  <c r="I785"/>
  <c r="H785"/>
  <c r="J785" s="1"/>
  <c r="A785"/>
  <c r="R784"/>
  <c r="O784"/>
  <c r="P784" s="1"/>
  <c r="N784"/>
  <c r="I784"/>
  <c r="K784" s="1"/>
  <c r="M784" s="1"/>
  <c r="V784" s="1"/>
  <c r="H784"/>
  <c r="J784" s="1"/>
  <c r="L784" s="1"/>
  <c r="A784"/>
  <c r="R783"/>
  <c r="P783"/>
  <c r="N783"/>
  <c r="O783" s="1"/>
  <c r="J783"/>
  <c r="L783" s="1"/>
  <c r="V783" s="1"/>
  <c r="I783"/>
  <c r="K783" s="1"/>
  <c r="M783" s="1"/>
  <c r="H783"/>
  <c r="A783"/>
  <c r="R782"/>
  <c r="O782"/>
  <c r="P782" s="1"/>
  <c r="N782"/>
  <c r="K782"/>
  <c r="M782" s="1"/>
  <c r="V782" s="1"/>
  <c r="J782"/>
  <c r="L782" s="1"/>
  <c r="I782"/>
  <c r="H782"/>
  <c r="A782"/>
  <c r="R781"/>
  <c r="P781"/>
  <c r="N781"/>
  <c r="O781" s="1"/>
  <c r="K781"/>
  <c r="M781" s="1"/>
  <c r="V781" s="1"/>
  <c r="J781"/>
  <c r="L781" s="1"/>
  <c r="I781"/>
  <c r="H781"/>
  <c r="A781"/>
  <c r="R780"/>
  <c r="O780"/>
  <c r="P780" s="1"/>
  <c r="N780"/>
  <c r="K780"/>
  <c r="M780" s="1"/>
  <c r="V780" s="1"/>
  <c r="I780"/>
  <c r="H780"/>
  <c r="J780" s="1"/>
  <c r="L780" s="1"/>
  <c r="A780"/>
  <c r="R779"/>
  <c r="N779"/>
  <c r="O779" s="1"/>
  <c r="P779" s="1"/>
  <c r="I779"/>
  <c r="K779" s="1"/>
  <c r="M779" s="1"/>
  <c r="V779" s="1"/>
  <c r="H779"/>
  <c r="J779" s="1"/>
  <c r="L779" s="1"/>
  <c r="A779"/>
  <c r="R778"/>
  <c r="N778"/>
  <c r="O778" s="1"/>
  <c r="P778" s="1"/>
  <c r="J778"/>
  <c r="L778" s="1"/>
  <c r="I778"/>
  <c r="K778" s="1"/>
  <c r="M778" s="1"/>
  <c r="V778" s="1"/>
  <c r="H778"/>
  <c r="A778"/>
  <c r="R777"/>
  <c r="N777"/>
  <c r="O777" s="1"/>
  <c r="P777" s="1"/>
  <c r="K777"/>
  <c r="M777" s="1"/>
  <c r="J777"/>
  <c r="L777" s="1"/>
  <c r="V777" s="1"/>
  <c r="I777"/>
  <c r="H777"/>
  <c r="A777"/>
  <c r="R776"/>
  <c r="P776"/>
  <c r="O776"/>
  <c r="N776"/>
  <c r="I776"/>
  <c r="K776" s="1"/>
  <c r="M776" s="1"/>
  <c r="V776" s="1"/>
  <c r="H776"/>
  <c r="J776" s="1"/>
  <c r="L776" s="1"/>
  <c r="A776"/>
  <c r="R775"/>
  <c r="P775"/>
  <c r="N775"/>
  <c r="O775" s="1"/>
  <c r="M775"/>
  <c r="L775"/>
  <c r="I775"/>
  <c r="K775" s="1"/>
  <c r="H775"/>
  <c r="J775" s="1"/>
  <c r="A775"/>
  <c r="R774"/>
  <c r="N774"/>
  <c r="O774" s="1"/>
  <c r="P774" s="1"/>
  <c r="J774"/>
  <c r="L774" s="1"/>
  <c r="I774"/>
  <c r="K774" s="1"/>
  <c r="M774" s="1"/>
  <c r="V774" s="1"/>
  <c r="H774"/>
  <c r="A774"/>
  <c r="R773"/>
  <c r="N773"/>
  <c r="O773" s="1"/>
  <c r="P773" s="1"/>
  <c r="K773"/>
  <c r="M773" s="1"/>
  <c r="J773"/>
  <c r="L773" s="1"/>
  <c r="V773" s="1"/>
  <c r="I773"/>
  <c r="H773"/>
  <c r="A773"/>
  <c r="R772"/>
  <c r="P772"/>
  <c r="O772"/>
  <c r="N772"/>
  <c r="I772"/>
  <c r="K772" s="1"/>
  <c r="M772" s="1"/>
  <c r="V772" s="1"/>
  <c r="H772"/>
  <c r="J772" s="1"/>
  <c r="L772" s="1"/>
  <c r="A772"/>
  <c r="R771"/>
  <c r="P771"/>
  <c r="N771"/>
  <c r="O771" s="1"/>
  <c r="M771"/>
  <c r="I771"/>
  <c r="K771" s="1"/>
  <c r="H771"/>
  <c r="J771" s="1"/>
  <c r="L771" s="1"/>
  <c r="A771"/>
  <c r="R770"/>
  <c r="N770"/>
  <c r="O770" s="1"/>
  <c r="P770" s="1"/>
  <c r="J770"/>
  <c r="L770" s="1"/>
  <c r="I770"/>
  <c r="K770" s="1"/>
  <c r="M770" s="1"/>
  <c r="V770" s="1"/>
  <c r="H770"/>
  <c r="A770"/>
  <c r="R769"/>
  <c r="N769"/>
  <c r="O769" s="1"/>
  <c r="P769" s="1"/>
  <c r="K769"/>
  <c r="M769" s="1"/>
  <c r="J769"/>
  <c r="L769" s="1"/>
  <c r="I769"/>
  <c r="H769"/>
  <c r="A769"/>
  <c r="R768"/>
  <c r="O768"/>
  <c r="P768" s="1"/>
  <c r="N768"/>
  <c r="K768"/>
  <c r="M768" s="1"/>
  <c r="V768" s="1"/>
  <c r="I768"/>
  <c r="H768"/>
  <c r="J768" s="1"/>
  <c r="L768" s="1"/>
  <c r="A768"/>
  <c r="R767"/>
  <c r="P767"/>
  <c r="O767"/>
  <c r="N767"/>
  <c r="L767"/>
  <c r="I767"/>
  <c r="K767" s="1"/>
  <c r="M767" s="1"/>
  <c r="V767" s="1"/>
  <c r="H767"/>
  <c r="J767" s="1"/>
  <c r="A767"/>
  <c r="R766"/>
  <c r="N766"/>
  <c r="O766" s="1"/>
  <c r="P766" s="1"/>
  <c r="J766"/>
  <c r="L766" s="1"/>
  <c r="I766"/>
  <c r="K766" s="1"/>
  <c r="M766" s="1"/>
  <c r="V766" s="1"/>
  <c r="H766"/>
  <c r="A766"/>
  <c r="R765"/>
  <c r="N765"/>
  <c r="O765" s="1"/>
  <c r="P765" s="1"/>
  <c r="K765"/>
  <c r="M765" s="1"/>
  <c r="J765"/>
  <c r="L765" s="1"/>
  <c r="V765" s="1"/>
  <c r="I765"/>
  <c r="H765"/>
  <c r="A765"/>
  <c r="R764"/>
  <c r="O764"/>
  <c r="P764" s="1"/>
  <c r="N764"/>
  <c r="K764"/>
  <c r="M764" s="1"/>
  <c r="I764"/>
  <c r="H764"/>
  <c r="J764" s="1"/>
  <c r="L764" s="1"/>
  <c r="A764"/>
  <c r="R763"/>
  <c r="P763"/>
  <c r="O763"/>
  <c r="N763"/>
  <c r="L763"/>
  <c r="I763"/>
  <c r="K763" s="1"/>
  <c r="M763" s="1"/>
  <c r="H763"/>
  <c r="J763" s="1"/>
  <c r="A763"/>
  <c r="R762"/>
  <c r="N762"/>
  <c r="O762" s="1"/>
  <c r="P762" s="1"/>
  <c r="J762"/>
  <c r="L762" s="1"/>
  <c r="I762"/>
  <c r="K762" s="1"/>
  <c r="M762" s="1"/>
  <c r="V762" s="1"/>
  <c r="H762"/>
  <c r="A762"/>
  <c r="R761"/>
  <c r="N761"/>
  <c r="O761" s="1"/>
  <c r="P761" s="1"/>
  <c r="K761"/>
  <c r="M761" s="1"/>
  <c r="V761" s="1"/>
  <c r="J761"/>
  <c r="L761" s="1"/>
  <c r="I761"/>
  <c r="H761"/>
  <c r="A761"/>
  <c r="R760"/>
  <c r="O760"/>
  <c r="P760" s="1"/>
  <c r="N760"/>
  <c r="K760"/>
  <c r="M760" s="1"/>
  <c r="I760"/>
  <c r="H760"/>
  <c r="J760" s="1"/>
  <c r="L760" s="1"/>
  <c r="A760"/>
  <c r="R759"/>
  <c r="P759"/>
  <c r="O759"/>
  <c r="N759"/>
  <c r="I759"/>
  <c r="K759" s="1"/>
  <c r="M759" s="1"/>
  <c r="H759"/>
  <c r="J759" s="1"/>
  <c r="L759" s="1"/>
  <c r="A759"/>
  <c r="R758"/>
  <c r="N758"/>
  <c r="O758" s="1"/>
  <c r="P758" s="1"/>
  <c r="M758"/>
  <c r="J758"/>
  <c r="L758" s="1"/>
  <c r="I758"/>
  <c r="K758" s="1"/>
  <c r="H758"/>
  <c r="A758"/>
  <c r="R757"/>
  <c r="N757"/>
  <c r="O757" s="1"/>
  <c r="P757" s="1"/>
  <c r="K757"/>
  <c r="M757" s="1"/>
  <c r="J757"/>
  <c r="L757" s="1"/>
  <c r="V757" s="1"/>
  <c r="I757"/>
  <c r="H757"/>
  <c r="A757"/>
  <c r="R756"/>
  <c r="O756"/>
  <c r="P756" s="1"/>
  <c r="N756"/>
  <c r="K756"/>
  <c r="M756" s="1"/>
  <c r="V756" s="1"/>
  <c r="I756"/>
  <c r="H756"/>
  <c r="J756" s="1"/>
  <c r="L756" s="1"/>
  <c r="A756"/>
  <c r="R755"/>
  <c r="P755"/>
  <c r="O755"/>
  <c r="N755"/>
  <c r="I755"/>
  <c r="K755" s="1"/>
  <c r="M755" s="1"/>
  <c r="H755"/>
  <c r="J755" s="1"/>
  <c r="L755" s="1"/>
  <c r="A755"/>
  <c r="R754"/>
  <c r="N754"/>
  <c r="O754" s="1"/>
  <c r="P754" s="1"/>
  <c r="M754"/>
  <c r="V754" s="1"/>
  <c r="J754"/>
  <c r="L754" s="1"/>
  <c r="I754"/>
  <c r="K754" s="1"/>
  <c r="H754"/>
  <c r="A754"/>
  <c r="R753"/>
  <c r="N753"/>
  <c r="O753" s="1"/>
  <c r="P753" s="1"/>
  <c r="K753"/>
  <c r="M753" s="1"/>
  <c r="J753"/>
  <c r="L753" s="1"/>
  <c r="I753"/>
  <c r="H753"/>
  <c r="A753"/>
  <c r="R752"/>
  <c r="O752"/>
  <c r="P752" s="1"/>
  <c r="N752"/>
  <c r="K752"/>
  <c r="M752" s="1"/>
  <c r="V752" s="1"/>
  <c r="I752"/>
  <c r="H752"/>
  <c r="J752" s="1"/>
  <c r="L752" s="1"/>
  <c r="A752"/>
  <c r="R751"/>
  <c r="P751"/>
  <c r="O751"/>
  <c r="N751"/>
  <c r="L751"/>
  <c r="I751"/>
  <c r="K751" s="1"/>
  <c r="M751" s="1"/>
  <c r="V751" s="1"/>
  <c r="H751"/>
  <c r="J751" s="1"/>
  <c r="A751"/>
  <c r="R750"/>
  <c r="N750"/>
  <c r="O750" s="1"/>
  <c r="P750" s="1"/>
  <c r="J750"/>
  <c r="L750" s="1"/>
  <c r="I750"/>
  <c r="K750" s="1"/>
  <c r="M750" s="1"/>
  <c r="H750"/>
  <c r="A750"/>
  <c r="R749"/>
  <c r="N749"/>
  <c r="O749" s="1"/>
  <c r="P749" s="1"/>
  <c r="K749"/>
  <c r="M749" s="1"/>
  <c r="J749"/>
  <c r="L749" s="1"/>
  <c r="V749" s="1"/>
  <c r="I749"/>
  <c r="H749"/>
  <c r="A749"/>
  <c r="R748"/>
  <c r="O748"/>
  <c r="P748" s="1"/>
  <c r="N748"/>
  <c r="K748"/>
  <c r="M748" s="1"/>
  <c r="I748"/>
  <c r="H748"/>
  <c r="J748" s="1"/>
  <c r="L748" s="1"/>
  <c r="A748"/>
  <c r="R747"/>
  <c r="P747"/>
  <c r="O747"/>
  <c r="N747"/>
  <c r="L747"/>
  <c r="I747"/>
  <c r="K747" s="1"/>
  <c r="M747" s="1"/>
  <c r="H747"/>
  <c r="J747" s="1"/>
  <c r="A747"/>
  <c r="R746"/>
  <c r="N746"/>
  <c r="O746" s="1"/>
  <c r="P746" s="1"/>
  <c r="J746"/>
  <c r="L746" s="1"/>
  <c r="I746"/>
  <c r="K746" s="1"/>
  <c r="M746" s="1"/>
  <c r="V746" s="1"/>
  <c r="H746"/>
  <c r="A746"/>
  <c r="R745"/>
  <c r="N745"/>
  <c r="O745" s="1"/>
  <c r="P745" s="1"/>
  <c r="K745"/>
  <c r="M745" s="1"/>
  <c r="V745" s="1"/>
  <c r="J745"/>
  <c r="L745" s="1"/>
  <c r="I745"/>
  <c r="H745"/>
  <c r="A745"/>
  <c r="R744"/>
  <c r="O744"/>
  <c r="P744" s="1"/>
  <c r="N744"/>
  <c r="K744"/>
  <c r="M744" s="1"/>
  <c r="I744"/>
  <c r="H744"/>
  <c r="J744" s="1"/>
  <c r="L744" s="1"/>
  <c r="A744"/>
  <c r="R743"/>
  <c r="P743"/>
  <c r="O743"/>
  <c r="N743"/>
  <c r="I743"/>
  <c r="K743" s="1"/>
  <c r="M743" s="1"/>
  <c r="V743" s="1"/>
  <c r="H743"/>
  <c r="J743" s="1"/>
  <c r="L743" s="1"/>
  <c r="A743"/>
  <c r="R742"/>
  <c r="N742"/>
  <c r="O742" s="1"/>
  <c r="P742" s="1"/>
  <c r="M742"/>
  <c r="J742"/>
  <c r="L742" s="1"/>
  <c r="I742"/>
  <c r="K742" s="1"/>
  <c r="H742"/>
  <c r="A742"/>
  <c r="R741"/>
  <c r="N741"/>
  <c r="O741" s="1"/>
  <c r="P741" s="1"/>
  <c r="K741"/>
  <c r="M741" s="1"/>
  <c r="J741"/>
  <c r="L741" s="1"/>
  <c r="V741" s="1"/>
  <c r="I741"/>
  <c r="H741"/>
  <c r="A741"/>
  <c r="R740"/>
  <c r="O740"/>
  <c r="P740" s="1"/>
  <c r="N740"/>
  <c r="K740"/>
  <c r="M740" s="1"/>
  <c r="V740" s="1"/>
  <c r="I740"/>
  <c r="H740"/>
  <c r="J740" s="1"/>
  <c r="L740" s="1"/>
  <c r="A740"/>
  <c r="R739"/>
  <c r="P739"/>
  <c r="O739"/>
  <c r="N739"/>
  <c r="I739"/>
  <c r="K739" s="1"/>
  <c r="M739" s="1"/>
  <c r="H739"/>
  <c r="J739" s="1"/>
  <c r="L739" s="1"/>
  <c r="A739"/>
  <c r="R738"/>
  <c r="N738"/>
  <c r="O738" s="1"/>
  <c r="P738" s="1"/>
  <c r="M738"/>
  <c r="V738" s="1"/>
  <c r="J738"/>
  <c r="L738" s="1"/>
  <c r="I738"/>
  <c r="K738" s="1"/>
  <c r="H738"/>
  <c r="A738"/>
  <c r="R737"/>
  <c r="N737"/>
  <c r="O737" s="1"/>
  <c r="P737" s="1"/>
  <c r="K737"/>
  <c r="M737" s="1"/>
  <c r="J737"/>
  <c r="L737" s="1"/>
  <c r="I737"/>
  <c r="H737"/>
  <c r="A737"/>
  <c r="R736"/>
  <c r="O736"/>
  <c r="P736" s="1"/>
  <c r="N736"/>
  <c r="K736"/>
  <c r="M736" s="1"/>
  <c r="V736" s="1"/>
  <c r="I736"/>
  <c r="H736"/>
  <c r="J736" s="1"/>
  <c r="L736" s="1"/>
  <c r="A736"/>
  <c r="R735"/>
  <c r="P735"/>
  <c r="N735"/>
  <c r="O735" s="1"/>
  <c r="L735"/>
  <c r="I735"/>
  <c r="K735" s="1"/>
  <c r="M735" s="1"/>
  <c r="H735"/>
  <c r="J735" s="1"/>
  <c r="A735"/>
  <c r="R734"/>
  <c r="N734"/>
  <c r="O734" s="1"/>
  <c r="P734" s="1"/>
  <c r="J734"/>
  <c r="L734" s="1"/>
  <c r="I734"/>
  <c r="K734" s="1"/>
  <c r="M734" s="1"/>
  <c r="V734" s="1"/>
  <c r="H734"/>
  <c r="A734"/>
  <c r="R733"/>
  <c r="N733"/>
  <c r="O733" s="1"/>
  <c r="P733" s="1"/>
  <c r="K733"/>
  <c r="M733" s="1"/>
  <c r="V733" s="1"/>
  <c r="J733"/>
  <c r="L733" s="1"/>
  <c r="I733"/>
  <c r="H733"/>
  <c r="A733"/>
  <c r="R732"/>
  <c r="O732"/>
  <c r="P732" s="1"/>
  <c r="N732"/>
  <c r="K732"/>
  <c r="M732" s="1"/>
  <c r="I732"/>
  <c r="H732"/>
  <c r="J732" s="1"/>
  <c r="L732" s="1"/>
  <c r="A732"/>
  <c r="R731"/>
  <c r="P731"/>
  <c r="N731"/>
  <c r="O731" s="1"/>
  <c r="I731"/>
  <c r="K731" s="1"/>
  <c r="M731" s="1"/>
  <c r="H731"/>
  <c r="J731" s="1"/>
  <c r="L731" s="1"/>
  <c r="A731"/>
  <c r="R730"/>
  <c r="N730"/>
  <c r="O730" s="1"/>
  <c r="P730" s="1"/>
  <c r="M730"/>
  <c r="V730" s="1"/>
  <c r="J730"/>
  <c r="L730" s="1"/>
  <c r="I730"/>
  <c r="K730" s="1"/>
  <c r="H730"/>
  <c r="A730"/>
  <c r="R729"/>
  <c r="N729"/>
  <c r="O729" s="1"/>
  <c r="P729" s="1"/>
  <c r="K729"/>
  <c r="M729" s="1"/>
  <c r="J729"/>
  <c r="L729" s="1"/>
  <c r="I729"/>
  <c r="H729"/>
  <c r="A729"/>
  <c r="R728"/>
  <c r="O728"/>
  <c r="P728" s="1"/>
  <c r="N728"/>
  <c r="K728"/>
  <c r="M728" s="1"/>
  <c r="V728" s="1"/>
  <c r="I728"/>
  <c r="H728"/>
  <c r="J728" s="1"/>
  <c r="L728" s="1"/>
  <c r="A728"/>
  <c r="R727"/>
  <c r="P727"/>
  <c r="N727"/>
  <c r="O727" s="1"/>
  <c r="L727"/>
  <c r="I727"/>
  <c r="K727" s="1"/>
  <c r="M727" s="1"/>
  <c r="H727"/>
  <c r="J727" s="1"/>
  <c r="A727"/>
  <c r="R726"/>
  <c r="N726"/>
  <c r="O726" s="1"/>
  <c r="P726" s="1"/>
  <c r="J726"/>
  <c r="L726" s="1"/>
  <c r="I726"/>
  <c r="K726" s="1"/>
  <c r="M726" s="1"/>
  <c r="V726" s="1"/>
  <c r="H726"/>
  <c r="A726"/>
  <c r="R725"/>
  <c r="N725"/>
  <c r="O725" s="1"/>
  <c r="P725" s="1"/>
  <c r="K725"/>
  <c r="M725" s="1"/>
  <c r="V725" s="1"/>
  <c r="J725"/>
  <c r="L725" s="1"/>
  <c r="I725"/>
  <c r="H725"/>
  <c r="A725"/>
  <c r="R724"/>
  <c r="O724"/>
  <c r="P724" s="1"/>
  <c r="N724"/>
  <c r="K724"/>
  <c r="M724" s="1"/>
  <c r="I724"/>
  <c r="H724"/>
  <c r="J724" s="1"/>
  <c r="L724" s="1"/>
  <c r="A724"/>
  <c r="R723"/>
  <c r="P723"/>
  <c r="N723"/>
  <c r="O723" s="1"/>
  <c r="I723"/>
  <c r="K723" s="1"/>
  <c r="M723" s="1"/>
  <c r="H723"/>
  <c r="J723" s="1"/>
  <c r="L723" s="1"/>
  <c r="A723"/>
  <c r="R722"/>
  <c r="N722"/>
  <c r="O722" s="1"/>
  <c r="P722" s="1"/>
  <c r="M722"/>
  <c r="V722" s="1"/>
  <c r="J722"/>
  <c r="L722" s="1"/>
  <c r="I722"/>
  <c r="K722" s="1"/>
  <c r="H722"/>
  <c r="A722"/>
  <c r="R721"/>
  <c r="N721"/>
  <c r="O721" s="1"/>
  <c r="P721" s="1"/>
  <c r="K721"/>
  <c r="M721" s="1"/>
  <c r="J721"/>
  <c r="L721" s="1"/>
  <c r="I721"/>
  <c r="H721"/>
  <c r="A721"/>
  <c r="R720"/>
  <c r="O720"/>
  <c r="P720" s="1"/>
  <c r="N720"/>
  <c r="K720"/>
  <c r="M720" s="1"/>
  <c r="V720" s="1"/>
  <c r="I720"/>
  <c r="H720"/>
  <c r="J720" s="1"/>
  <c r="L720" s="1"/>
  <c r="A720"/>
  <c r="R719"/>
  <c r="P719"/>
  <c r="N719"/>
  <c r="O719" s="1"/>
  <c r="L719"/>
  <c r="I719"/>
  <c r="K719" s="1"/>
  <c r="M719" s="1"/>
  <c r="H719"/>
  <c r="J719" s="1"/>
  <c r="A719"/>
  <c r="R718"/>
  <c r="N718"/>
  <c r="O718" s="1"/>
  <c r="P718" s="1"/>
  <c r="J718"/>
  <c r="L718" s="1"/>
  <c r="I718"/>
  <c r="K718" s="1"/>
  <c r="M718" s="1"/>
  <c r="V718" s="1"/>
  <c r="H718"/>
  <c r="A718"/>
  <c r="R717"/>
  <c r="N717"/>
  <c r="O717" s="1"/>
  <c r="P717" s="1"/>
  <c r="K717"/>
  <c r="M717" s="1"/>
  <c r="V717" s="1"/>
  <c r="J717"/>
  <c r="L717" s="1"/>
  <c r="I717"/>
  <c r="H717"/>
  <c r="A717"/>
  <c r="R716"/>
  <c r="O716"/>
  <c r="P716" s="1"/>
  <c r="N716"/>
  <c r="K716"/>
  <c r="M716" s="1"/>
  <c r="I716"/>
  <c r="H716"/>
  <c r="J716" s="1"/>
  <c r="L716" s="1"/>
  <c r="A716"/>
  <c r="R715"/>
  <c r="P715"/>
  <c r="N715"/>
  <c r="O715" s="1"/>
  <c r="I715"/>
  <c r="K715" s="1"/>
  <c r="M715" s="1"/>
  <c r="H715"/>
  <c r="J715" s="1"/>
  <c r="L715" s="1"/>
  <c r="A715"/>
  <c r="R714"/>
  <c r="N714"/>
  <c r="O714" s="1"/>
  <c r="P714" s="1"/>
  <c r="M714"/>
  <c r="J714"/>
  <c r="L714" s="1"/>
  <c r="V714" s="1"/>
  <c r="I714"/>
  <c r="K714" s="1"/>
  <c r="H714"/>
  <c r="A714"/>
  <c r="R713"/>
  <c r="O713"/>
  <c r="P713" s="1"/>
  <c r="N713"/>
  <c r="K713"/>
  <c r="M713" s="1"/>
  <c r="V713" s="1"/>
  <c r="J713"/>
  <c r="L713" s="1"/>
  <c r="I713"/>
  <c r="H713"/>
  <c r="A713"/>
  <c r="R712"/>
  <c r="O712"/>
  <c r="P712" s="1"/>
  <c r="N712"/>
  <c r="L712"/>
  <c r="K712"/>
  <c r="M712" s="1"/>
  <c r="I712"/>
  <c r="H712"/>
  <c r="J712" s="1"/>
  <c r="A712"/>
  <c r="R711"/>
  <c r="P711"/>
  <c r="O711"/>
  <c r="N711"/>
  <c r="I711"/>
  <c r="K711" s="1"/>
  <c r="M711" s="1"/>
  <c r="H711"/>
  <c r="J711" s="1"/>
  <c r="L711" s="1"/>
  <c r="A711"/>
  <c r="R710"/>
  <c r="N710"/>
  <c r="O710" s="1"/>
  <c r="P710" s="1"/>
  <c r="J710"/>
  <c r="L710" s="1"/>
  <c r="I710"/>
  <c r="K710" s="1"/>
  <c r="M710" s="1"/>
  <c r="V710" s="1"/>
  <c r="H710"/>
  <c r="A710"/>
  <c r="R709"/>
  <c r="N709"/>
  <c r="O709" s="1"/>
  <c r="P709" s="1"/>
  <c r="K709"/>
  <c r="M709" s="1"/>
  <c r="J709"/>
  <c r="L709" s="1"/>
  <c r="I709"/>
  <c r="H709"/>
  <c r="A709"/>
  <c r="R708"/>
  <c r="P708"/>
  <c r="O708"/>
  <c r="N708"/>
  <c r="K708"/>
  <c r="M708" s="1"/>
  <c r="I708"/>
  <c r="H708"/>
  <c r="J708" s="1"/>
  <c r="L708" s="1"/>
  <c r="A708"/>
  <c r="R707"/>
  <c r="P707"/>
  <c r="O707"/>
  <c r="N707"/>
  <c r="L707"/>
  <c r="I707"/>
  <c r="K707" s="1"/>
  <c r="M707" s="1"/>
  <c r="V707" s="1"/>
  <c r="H707"/>
  <c r="J707" s="1"/>
  <c r="A707"/>
  <c r="R706"/>
  <c r="P706"/>
  <c r="N706"/>
  <c r="O706" s="1"/>
  <c r="K706"/>
  <c r="M706" s="1"/>
  <c r="J706"/>
  <c r="L706" s="1"/>
  <c r="I706"/>
  <c r="H706"/>
  <c r="A706"/>
  <c r="R705"/>
  <c r="P705"/>
  <c r="N705"/>
  <c r="O705" s="1"/>
  <c r="L705"/>
  <c r="K705"/>
  <c r="M705" s="1"/>
  <c r="V705" s="1"/>
  <c r="I705"/>
  <c r="H705"/>
  <c r="J705" s="1"/>
  <c r="A705"/>
  <c r="R704"/>
  <c r="O704"/>
  <c r="P704" s="1"/>
  <c r="N704"/>
  <c r="I704"/>
  <c r="K704" s="1"/>
  <c r="M704" s="1"/>
  <c r="V704" s="1"/>
  <c r="H704"/>
  <c r="J704" s="1"/>
  <c r="L704" s="1"/>
  <c r="A704"/>
  <c r="R703"/>
  <c r="N703"/>
  <c r="O703" s="1"/>
  <c r="P703" s="1"/>
  <c r="J703"/>
  <c r="L703" s="1"/>
  <c r="I703"/>
  <c r="K703" s="1"/>
  <c r="M703" s="1"/>
  <c r="V703" s="1"/>
  <c r="H703"/>
  <c r="A703"/>
  <c r="R702"/>
  <c r="O702"/>
  <c r="P702" s="1"/>
  <c r="N702"/>
  <c r="K702"/>
  <c r="M702" s="1"/>
  <c r="V702" s="1"/>
  <c r="J702"/>
  <c r="L702" s="1"/>
  <c r="I702"/>
  <c r="H702"/>
  <c r="A702"/>
  <c r="R701"/>
  <c r="P701"/>
  <c r="N701"/>
  <c r="O701" s="1"/>
  <c r="K701"/>
  <c r="M701" s="1"/>
  <c r="I701"/>
  <c r="H701"/>
  <c r="J701" s="1"/>
  <c r="L701" s="1"/>
  <c r="A701"/>
  <c r="R700"/>
  <c r="O700"/>
  <c r="P700" s="1"/>
  <c r="N700"/>
  <c r="I700"/>
  <c r="K700" s="1"/>
  <c r="M700" s="1"/>
  <c r="H700"/>
  <c r="J700" s="1"/>
  <c r="L700" s="1"/>
  <c r="A700"/>
  <c r="R699"/>
  <c r="N699"/>
  <c r="O699" s="1"/>
  <c r="P699" s="1"/>
  <c r="J699"/>
  <c r="L699" s="1"/>
  <c r="I699"/>
  <c r="K699" s="1"/>
  <c r="M699" s="1"/>
  <c r="H699"/>
  <c r="A699"/>
  <c r="R698"/>
  <c r="O698"/>
  <c r="P698" s="1"/>
  <c r="N698"/>
  <c r="K698"/>
  <c r="M698" s="1"/>
  <c r="V698" s="1"/>
  <c r="J698"/>
  <c r="L698" s="1"/>
  <c r="I698"/>
  <c r="H698"/>
  <c r="A698"/>
  <c r="R697"/>
  <c r="N697"/>
  <c r="O697" s="1"/>
  <c r="P697" s="1"/>
  <c r="K697"/>
  <c r="M697" s="1"/>
  <c r="I697"/>
  <c r="H697"/>
  <c r="J697" s="1"/>
  <c r="L697" s="1"/>
  <c r="A697"/>
  <c r="R696"/>
  <c r="O696"/>
  <c r="P696" s="1"/>
  <c r="N696"/>
  <c r="M696"/>
  <c r="I696"/>
  <c r="K696" s="1"/>
  <c r="H696"/>
  <c r="J696" s="1"/>
  <c r="L696" s="1"/>
  <c r="A696"/>
  <c r="R695"/>
  <c r="N695"/>
  <c r="O695" s="1"/>
  <c r="P695" s="1"/>
  <c r="J695"/>
  <c r="L695" s="1"/>
  <c r="I695"/>
  <c r="K695" s="1"/>
  <c r="M695" s="1"/>
  <c r="H695"/>
  <c r="A695"/>
  <c r="R694"/>
  <c r="O694"/>
  <c r="P694" s="1"/>
  <c r="N694"/>
  <c r="K694"/>
  <c r="M694" s="1"/>
  <c r="J694"/>
  <c r="L694" s="1"/>
  <c r="I694"/>
  <c r="H694"/>
  <c r="A694"/>
  <c r="R693"/>
  <c r="N693"/>
  <c r="O693" s="1"/>
  <c r="P693" s="1"/>
  <c r="L693"/>
  <c r="K693"/>
  <c r="M693" s="1"/>
  <c r="I693"/>
  <c r="H693"/>
  <c r="J693" s="1"/>
  <c r="A693"/>
  <c r="R692"/>
  <c r="O692"/>
  <c r="P692" s="1"/>
  <c r="N692"/>
  <c r="M692"/>
  <c r="V692" s="1"/>
  <c r="I692"/>
  <c r="K692" s="1"/>
  <c r="H692"/>
  <c r="J692" s="1"/>
  <c r="L692" s="1"/>
  <c r="A692"/>
  <c r="R691"/>
  <c r="N691"/>
  <c r="O691" s="1"/>
  <c r="P691" s="1"/>
  <c r="J691"/>
  <c r="L691" s="1"/>
  <c r="I691"/>
  <c r="K691" s="1"/>
  <c r="M691" s="1"/>
  <c r="V691" s="1"/>
  <c r="H691"/>
  <c r="A691"/>
  <c r="R690"/>
  <c r="O690"/>
  <c r="P690" s="1"/>
  <c r="N690"/>
  <c r="K690"/>
  <c r="M690" s="1"/>
  <c r="J690"/>
  <c r="L690" s="1"/>
  <c r="I690"/>
  <c r="H690"/>
  <c r="A690"/>
  <c r="R689"/>
  <c r="P689"/>
  <c r="N689"/>
  <c r="O689" s="1"/>
  <c r="L689"/>
  <c r="K689"/>
  <c r="M689" s="1"/>
  <c r="V689" s="1"/>
  <c r="I689"/>
  <c r="H689"/>
  <c r="J689" s="1"/>
  <c r="A689"/>
  <c r="R688"/>
  <c r="O688"/>
  <c r="P688" s="1"/>
  <c r="N688"/>
  <c r="I688"/>
  <c r="K688" s="1"/>
  <c r="M688" s="1"/>
  <c r="V688" s="1"/>
  <c r="H688"/>
  <c r="J688" s="1"/>
  <c r="L688" s="1"/>
  <c r="A688"/>
  <c r="R687"/>
  <c r="N687"/>
  <c r="O687" s="1"/>
  <c r="P687" s="1"/>
  <c r="J687"/>
  <c r="L687" s="1"/>
  <c r="I687"/>
  <c r="K687" s="1"/>
  <c r="M687" s="1"/>
  <c r="V687" s="1"/>
  <c r="H687"/>
  <c r="A687"/>
  <c r="R686"/>
  <c r="O686"/>
  <c r="P686" s="1"/>
  <c r="N686"/>
  <c r="K686"/>
  <c r="M686" s="1"/>
  <c r="V686" s="1"/>
  <c r="J686"/>
  <c r="L686" s="1"/>
  <c r="I686"/>
  <c r="H686"/>
  <c r="A686"/>
  <c r="R685"/>
  <c r="P685"/>
  <c r="N685"/>
  <c r="O685" s="1"/>
  <c r="K685"/>
  <c r="M685" s="1"/>
  <c r="I685"/>
  <c r="H685"/>
  <c r="J685" s="1"/>
  <c r="L685" s="1"/>
  <c r="A685"/>
  <c r="R684"/>
  <c r="O684"/>
  <c r="P684" s="1"/>
  <c r="N684"/>
  <c r="I684"/>
  <c r="K684" s="1"/>
  <c r="M684" s="1"/>
  <c r="H684"/>
  <c r="J684" s="1"/>
  <c r="L684" s="1"/>
  <c r="A684"/>
  <c r="R683"/>
  <c r="N683"/>
  <c r="O683" s="1"/>
  <c r="P683" s="1"/>
  <c r="J683"/>
  <c r="L683" s="1"/>
  <c r="I683"/>
  <c r="K683" s="1"/>
  <c r="M683" s="1"/>
  <c r="H683"/>
  <c r="A683"/>
  <c r="R682"/>
  <c r="O682"/>
  <c r="P682" s="1"/>
  <c r="N682"/>
  <c r="K682"/>
  <c r="M682" s="1"/>
  <c r="V682" s="1"/>
  <c r="J682"/>
  <c r="L682" s="1"/>
  <c r="I682"/>
  <c r="H682"/>
  <c r="A682"/>
  <c r="R681"/>
  <c r="N681"/>
  <c r="O681" s="1"/>
  <c r="P681" s="1"/>
  <c r="K681"/>
  <c r="M681" s="1"/>
  <c r="I681"/>
  <c r="H681"/>
  <c r="J681" s="1"/>
  <c r="L681" s="1"/>
  <c r="A681"/>
  <c r="R680"/>
  <c r="O680"/>
  <c r="P680" s="1"/>
  <c r="N680"/>
  <c r="M680"/>
  <c r="V680" s="1"/>
  <c r="I680"/>
  <c r="K680" s="1"/>
  <c r="H680"/>
  <c r="J680" s="1"/>
  <c r="L680" s="1"/>
  <c r="A680"/>
  <c r="R679"/>
  <c r="N679"/>
  <c r="O679" s="1"/>
  <c r="P679" s="1"/>
  <c r="J679"/>
  <c r="L679" s="1"/>
  <c r="I679"/>
  <c r="K679" s="1"/>
  <c r="M679" s="1"/>
  <c r="H679"/>
  <c r="A679"/>
  <c r="R678"/>
  <c r="O678"/>
  <c r="P678" s="1"/>
  <c r="N678"/>
  <c r="K678"/>
  <c r="M678" s="1"/>
  <c r="J678"/>
  <c r="L678" s="1"/>
  <c r="I678"/>
  <c r="H678"/>
  <c r="A678"/>
  <c r="R677"/>
  <c r="N677"/>
  <c r="O677" s="1"/>
  <c r="P677" s="1"/>
  <c r="L677"/>
  <c r="K677"/>
  <c r="M677" s="1"/>
  <c r="I677"/>
  <c r="H677"/>
  <c r="J677" s="1"/>
  <c r="A677"/>
  <c r="R676"/>
  <c r="O676"/>
  <c r="P676" s="1"/>
  <c r="N676"/>
  <c r="M676"/>
  <c r="V676" s="1"/>
  <c r="I676"/>
  <c r="K676" s="1"/>
  <c r="H676"/>
  <c r="J676" s="1"/>
  <c r="L676" s="1"/>
  <c r="A676"/>
  <c r="R675"/>
  <c r="N675"/>
  <c r="O675" s="1"/>
  <c r="P675" s="1"/>
  <c r="J675"/>
  <c r="L675" s="1"/>
  <c r="I675"/>
  <c r="K675" s="1"/>
  <c r="M675" s="1"/>
  <c r="V675" s="1"/>
  <c r="H675"/>
  <c r="A675"/>
  <c r="R674"/>
  <c r="O674"/>
  <c r="P674" s="1"/>
  <c r="N674"/>
  <c r="K674"/>
  <c r="M674" s="1"/>
  <c r="J674"/>
  <c r="L674" s="1"/>
  <c r="I674"/>
  <c r="H674"/>
  <c r="A674"/>
  <c r="R673"/>
  <c r="P673"/>
  <c r="N673"/>
  <c r="O673" s="1"/>
  <c r="L673"/>
  <c r="K673"/>
  <c r="M673" s="1"/>
  <c r="V673" s="1"/>
  <c r="I673"/>
  <c r="H673"/>
  <c r="J673" s="1"/>
  <c r="A673"/>
  <c r="R672"/>
  <c r="O672"/>
  <c r="P672" s="1"/>
  <c r="N672"/>
  <c r="I672"/>
  <c r="K672" s="1"/>
  <c r="M672" s="1"/>
  <c r="V672" s="1"/>
  <c r="H672"/>
  <c r="J672" s="1"/>
  <c r="L672" s="1"/>
  <c r="A672"/>
  <c r="R671"/>
  <c r="N671"/>
  <c r="O671" s="1"/>
  <c r="P671" s="1"/>
  <c r="J671"/>
  <c r="L671" s="1"/>
  <c r="I671"/>
  <c r="K671" s="1"/>
  <c r="M671" s="1"/>
  <c r="V671" s="1"/>
  <c r="H671"/>
  <c r="A671"/>
  <c r="R670"/>
  <c r="O670"/>
  <c r="P670" s="1"/>
  <c r="N670"/>
  <c r="K670"/>
  <c r="M670" s="1"/>
  <c r="V670" s="1"/>
  <c r="J670"/>
  <c r="L670" s="1"/>
  <c r="I670"/>
  <c r="H670"/>
  <c r="A670"/>
  <c r="R669"/>
  <c r="P669"/>
  <c r="N669"/>
  <c r="O669" s="1"/>
  <c r="K669"/>
  <c r="M669" s="1"/>
  <c r="I669"/>
  <c r="H669"/>
  <c r="J669" s="1"/>
  <c r="L669" s="1"/>
  <c r="A669"/>
  <c r="R668"/>
  <c r="O668"/>
  <c r="P668" s="1"/>
  <c r="N668"/>
  <c r="I668"/>
  <c r="K668" s="1"/>
  <c r="M668" s="1"/>
  <c r="V668" s="1"/>
  <c r="H668"/>
  <c r="J668" s="1"/>
  <c r="L668" s="1"/>
  <c r="A668"/>
  <c r="R667"/>
  <c r="O667"/>
  <c r="P667" s="1"/>
  <c r="N667"/>
  <c r="I667"/>
  <c r="K667" s="1"/>
  <c r="M667" s="1"/>
  <c r="H667"/>
  <c r="J667" s="1"/>
  <c r="L667" s="1"/>
  <c r="A667"/>
  <c r="R666"/>
  <c r="N666"/>
  <c r="O666" s="1"/>
  <c r="P666" s="1"/>
  <c r="I666"/>
  <c r="K666" s="1"/>
  <c r="M666" s="1"/>
  <c r="V666" s="1"/>
  <c r="H666"/>
  <c r="J666" s="1"/>
  <c r="L666" s="1"/>
  <c r="A666"/>
  <c r="R665"/>
  <c r="O665"/>
  <c r="P665" s="1"/>
  <c r="N665"/>
  <c r="J665"/>
  <c r="L665" s="1"/>
  <c r="I665"/>
  <c r="K665" s="1"/>
  <c r="M665" s="1"/>
  <c r="V665" s="1"/>
  <c r="H665"/>
  <c r="A665"/>
  <c r="R664"/>
  <c r="N664"/>
  <c r="O664" s="1"/>
  <c r="P664" s="1"/>
  <c r="K664"/>
  <c r="M664" s="1"/>
  <c r="I664"/>
  <c r="H664"/>
  <c r="J664" s="1"/>
  <c r="L664" s="1"/>
  <c r="V664" s="1"/>
  <c r="A664"/>
  <c r="R663"/>
  <c r="O663"/>
  <c r="P663" s="1"/>
  <c r="N663"/>
  <c r="I663"/>
  <c r="K663" s="1"/>
  <c r="M663" s="1"/>
  <c r="V663" s="1"/>
  <c r="H663"/>
  <c r="J663" s="1"/>
  <c r="L663" s="1"/>
  <c r="A663"/>
  <c r="R662"/>
  <c r="P662"/>
  <c r="N662"/>
  <c r="O662" s="1"/>
  <c r="J662"/>
  <c r="L662" s="1"/>
  <c r="I662"/>
  <c r="K662" s="1"/>
  <c r="M662" s="1"/>
  <c r="V662" s="1"/>
  <c r="H662"/>
  <c r="A662"/>
  <c r="R661"/>
  <c r="O661"/>
  <c r="P661" s="1"/>
  <c r="N661"/>
  <c r="K661"/>
  <c r="M661" s="1"/>
  <c r="V661" s="1"/>
  <c r="J661"/>
  <c r="L661" s="1"/>
  <c r="I661"/>
  <c r="H661"/>
  <c r="A661"/>
  <c r="R660"/>
  <c r="P660"/>
  <c r="N660"/>
  <c r="O660" s="1"/>
  <c r="K660"/>
  <c r="M660" s="1"/>
  <c r="J660"/>
  <c r="L660" s="1"/>
  <c r="I660"/>
  <c r="H660"/>
  <c r="A660"/>
  <c r="R659"/>
  <c r="O659"/>
  <c r="P659" s="1"/>
  <c r="N659"/>
  <c r="K659"/>
  <c r="M659" s="1"/>
  <c r="V659" s="1"/>
  <c r="I659"/>
  <c r="H659"/>
  <c r="J659" s="1"/>
  <c r="L659" s="1"/>
  <c r="A659"/>
  <c r="R658"/>
  <c r="N658"/>
  <c r="O658" s="1"/>
  <c r="P658" s="1"/>
  <c r="I658"/>
  <c r="K658" s="1"/>
  <c r="M658" s="1"/>
  <c r="H658"/>
  <c r="J658" s="1"/>
  <c r="L658" s="1"/>
  <c r="V658" s="1"/>
  <c r="A658"/>
  <c r="R657"/>
  <c r="O657"/>
  <c r="P657" s="1"/>
  <c r="N657"/>
  <c r="J657"/>
  <c r="L657" s="1"/>
  <c r="I657"/>
  <c r="K657" s="1"/>
  <c r="M657" s="1"/>
  <c r="V657" s="1"/>
  <c r="H657"/>
  <c r="A657"/>
  <c r="R656"/>
  <c r="N656"/>
  <c r="O656" s="1"/>
  <c r="P656" s="1"/>
  <c r="K656"/>
  <c r="M656" s="1"/>
  <c r="I656"/>
  <c r="H656"/>
  <c r="J656" s="1"/>
  <c r="L656" s="1"/>
  <c r="V656" s="1"/>
  <c r="A656"/>
  <c r="R655"/>
  <c r="O655"/>
  <c r="P655" s="1"/>
  <c r="N655"/>
  <c r="L655"/>
  <c r="K655"/>
  <c r="M655" s="1"/>
  <c r="V655" s="1"/>
  <c r="I655"/>
  <c r="H655"/>
  <c r="J655" s="1"/>
  <c r="A655"/>
  <c r="R654"/>
  <c r="N654"/>
  <c r="O654" s="1"/>
  <c r="P654" s="1"/>
  <c r="I654"/>
  <c r="K654" s="1"/>
  <c r="M654" s="1"/>
  <c r="V654" s="1"/>
  <c r="H654"/>
  <c r="J654" s="1"/>
  <c r="L654" s="1"/>
  <c r="A654"/>
  <c r="R653"/>
  <c r="O653"/>
  <c r="P653" s="1"/>
  <c r="N653"/>
  <c r="K653"/>
  <c r="M653" s="1"/>
  <c r="V653" s="1"/>
  <c r="J653"/>
  <c r="L653" s="1"/>
  <c r="I653"/>
  <c r="H653"/>
  <c r="A653"/>
  <c r="R652"/>
  <c r="P652"/>
  <c r="O652"/>
  <c r="N652"/>
  <c r="K652"/>
  <c r="M652" s="1"/>
  <c r="V652" s="1"/>
  <c r="J652"/>
  <c r="L652" s="1"/>
  <c r="I652"/>
  <c r="H652"/>
  <c r="A652"/>
  <c r="R651"/>
  <c r="O651"/>
  <c r="P651" s="1"/>
  <c r="N651"/>
  <c r="L651"/>
  <c r="K651"/>
  <c r="M651" s="1"/>
  <c r="V651" s="1"/>
  <c r="I651"/>
  <c r="H651"/>
  <c r="J651" s="1"/>
  <c r="A651"/>
  <c r="R650"/>
  <c r="N650"/>
  <c r="O650" s="1"/>
  <c r="P650" s="1"/>
  <c r="I650"/>
  <c r="K650" s="1"/>
  <c r="M650" s="1"/>
  <c r="V650" s="1"/>
  <c r="H650"/>
  <c r="J650" s="1"/>
  <c r="L650" s="1"/>
  <c r="A650"/>
  <c r="R649"/>
  <c r="O649"/>
  <c r="P649" s="1"/>
  <c r="N649"/>
  <c r="K649"/>
  <c r="M649" s="1"/>
  <c r="V649" s="1"/>
  <c r="J649"/>
  <c r="L649" s="1"/>
  <c r="I649"/>
  <c r="H649"/>
  <c r="A649"/>
  <c r="R648"/>
  <c r="P648"/>
  <c r="O648"/>
  <c r="N648"/>
  <c r="K648"/>
  <c r="M648" s="1"/>
  <c r="V648" s="1"/>
  <c r="J648"/>
  <c r="L648" s="1"/>
  <c r="I648"/>
  <c r="H648"/>
  <c r="A648"/>
  <c r="R647"/>
  <c r="O647"/>
  <c r="P647" s="1"/>
  <c r="N647"/>
  <c r="L647"/>
  <c r="K647"/>
  <c r="M647" s="1"/>
  <c r="V647" s="1"/>
  <c r="I647"/>
  <c r="H647"/>
  <c r="J647" s="1"/>
  <c r="A647"/>
  <c r="R646"/>
  <c r="N646"/>
  <c r="O646" s="1"/>
  <c r="P646" s="1"/>
  <c r="I646"/>
  <c r="K646" s="1"/>
  <c r="M646" s="1"/>
  <c r="V646" s="1"/>
  <c r="H646"/>
  <c r="J646" s="1"/>
  <c r="L646" s="1"/>
  <c r="A646"/>
  <c r="R645"/>
  <c r="O645"/>
  <c r="P645" s="1"/>
  <c r="N645"/>
  <c r="K645"/>
  <c r="M645" s="1"/>
  <c r="V645" s="1"/>
  <c r="J645"/>
  <c r="L645" s="1"/>
  <c r="I645"/>
  <c r="H645"/>
  <c r="A645"/>
  <c r="R644"/>
  <c r="P644"/>
  <c r="O644"/>
  <c r="N644"/>
  <c r="K644"/>
  <c r="M644" s="1"/>
  <c r="V644" s="1"/>
  <c r="J644"/>
  <c r="L644" s="1"/>
  <c r="I644"/>
  <c r="H644"/>
  <c r="A644"/>
  <c r="R643"/>
  <c r="O643"/>
  <c r="P643" s="1"/>
  <c r="N643"/>
  <c r="L643"/>
  <c r="K643"/>
  <c r="M643" s="1"/>
  <c r="V643" s="1"/>
  <c r="I643"/>
  <c r="H643"/>
  <c r="J643" s="1"/>
  <c r="A643"/>
  <c r="R642"/>
  <c r="N642"/>
  <c r="O642" s="1"/>
  <c r="P642" s="1"/>
  <c r="I642"/>
  <c r="K642" s="1"/>
  <c r="M642" s="1"/>
  <c r="V642" s="1"/>
  <c r="H642"/>
  <c r="J642" s="1"/>
  <c r="L642" s="1"/>
  <c r="A642"/>
  <c r="R641"/>
  <c r="O641"/>
  <c r="P641" s="1"/>
  <c r="N641"/>
  <c r="K641"/>
  <c r="M641" s="1"/>
  <c r="V641" s="1"/>
  <c r="J641"/>
  <c r="L641" s="1"/>
  <c r="I641"/>
  <c r="H641"/>
  <c r="A641"/>
  <c r="R640"/>
  <c r="P640"/>
  <c r="O640"/>
  <c r="N640"/>
  <c r="K640"/>
  <c r="M640" s="1"/>
  <c r="V640" s="1"/>
  <c r="J640"/>
  <c r="L640" s="1"/>
  <c r="I640"/>
  <c r="H640"/>
  <c r="A640"/>
  <c r="R639"/>
  <c r="O639"/>
  <c r="P639" s="1"/>
  <c r="N639"/>
  <c r="L639"/>
  <c r="K639"/>
  <c r="M639" s="1"/>
  <c r="V639" s="1"/>
  <c r="I639"/>
  <c r="H639"/>
  <c r="J639" s="1"/>
  <c r="A639"/>
  <c r="R638"/>
  <c r="N638"/>
  <c r="O638" s="1"/>
  <c r="P638" s="1"/>
  <c r="I638"/>
  <c r="K638" s="1"/>
  <c r="M638" s="1"/>
  <c r="V638" s="1"/>
  <c r="H638"/>
  <c r="J638" s="1"/>
  <c r="L638" s="1"/>
  <c r="A638"/>
  <c r="R637"/>
  <c r="N637"/>
  <c r="O637" s="1"/>
  <c r="P637" s="1"/>
  <c r="J637"/>
  <c r="L637" s="1"/>
  <c r="I637"/>
  <c r="K637" s="1"/>
  <c r="M637" s="1"/>
  <c r="V637" s="1"/>
  <c r="H637"/>
  <c r="A637"/>
  <c r="R636"/>
  <c r="O636"/>
  <c r="P636" s="1"/>
  <c r="N636"/>
  <c r="K636"/>
  <c r="M636" s="1"/>
  <c r="J636"/>
  <c r="L636" s="1"/>
  <c r="I636"/>
  <c r="H636"/>
  <c r="A636"/>
  <c r="R635"/>
  <c r="P635"/>
  <c r="O635"/>
  <c r="N635"/>
  <c r="L635"/>
  <c r="K635"/>
  <c r="M635" s="1"/>
  <c r="I635"/>
  <c r="H635"/>
  <c r="J635" s="1"/>
  <c r="A635"/>
  <c r="R634"/>
  <c r="N634"/>
  <c r="O634" s="1"/>
  <c r="P634" s="1"/>
  <c r="I634"/>
  <c r="K634" s="1"/>
  <c r="M634" s="1"/>
  <c r="V634" s="1"/>
  <c r="H634"/>
  <c r="J634" s="1"/>
  <c r="L634" s="1"/>
  <c r="A634"/>
  <c r="R633"/>
  <c r="N633"/>
  <c r="O633" s="1"/>
  <c r="P633" s="1"/>
  <c r="J633"/>
  <c r="L633" s="1"/>
  <c r="I633"/>
  <c r="K633" s="1"/>
  <c r="M633" s="1"/>
  <c r="V633" s="1"/>
  <c r="H633"/>
  <c r="A633"/>
  <c r="R632"/>
  <c r="O632"/>
  <c r="P632" s="1"/>
  <c r="N632"/>
  <c r="K632"/>
  <c r="M632" s="1"/>
  <c r="V632" s="1"/>
  <c r="J632"/>
  <c r="L632" s="1"/>
  <c r="I632"/>
  <c r="H632"/>
  <c r="A632"/>
  <c r="R631"/>
  <c r="P631"/>
  <c r="O631"/>
  <c r="N631"/>
  <c r="L631"/>
  <c r="K631"/>
  <c r="M631" s="1"/>
  <c r="V631" s="1"/>
  <c r="I631"/>
  <c r="H631"/>
  <c r="J631" s="1"/>
  <c r="A631"/>
  <c r="R630"/>
  <c r="N630"/>
  <c r="O630" s="1"/>
  <c r="P630" s="1"/>
  <c r="I630"/>
  <c r="K630" s="1"/>
  <c r="M630" s="1"/>
  <c r="V630" s="1"/>
  <c r="H630"/>
  <c r="J630" s="1"/>
  <c r="L630" s="1"/>
  <c r="A630"/>
  <c r="R629"/>
  <c r="N629"/>
  <c r="O629" s="1"/>
  <c r="P629" s="1"/>
  <c r="J629"/>
  <c r="L629" s="1"/>
  <c r="I629"/>
  <c r="K629" s="1"/>
  <c r="M629" s="1"/>
  <c r="V629" s="1"/>
  <c r="H629"/>
  <c r="A629"/>
  <c r="R628"/>
  <c r="O628"/>
  <c r="P628" s="1"/>
  <c r="N628"/>
  <c r="K628"/>
  <c r="M628" s="1"/>
  <c r="V628" s="1"/>
  <c r="J628"/>
  <c r="L628" s="1"/>
  <c r="I628"/>
  <c r="H628"/>
  <c r="A628"/>
  <c r="R627"/>
  <c r="P627"/>
  <c r="O627"/>
  <c r="N627"/>
  <c r="K627"/>
  <c r="M627" s="1"/>
  <c r="I627"/>
  <c r="H627"/>
  <c r="J627" s="1"/>
  <c r="L627" s="1"/>
  <c r="A627"/>
  <c r="R626"/>
  <c r="N626"/>
  <c r="O626" s="1"/>
  <c r="P626" s="1"/>
  <c r="M626"/>
  <c r="I626"/>
  <c r="K626" s="1"/>
  <c r="H626"/>
  <c r="J626" s="1"/>
  <c r="L626" s="1"/>
  <c r="A626"/>
  <c r="R625"/>
  <c r="N625"/>
  <c r="O625" s="1"/>
  <c r="P625" s="1"/>
  <c r="J625"/>
  <c r="L625" s="1"/>
  <c r="I625"/>
  <c r="K625" s="1"/>
  <c r="M625" s="1"/>
  <c r="H625"/>
  <c r="A625"/>
  <c r="R624"/>
  <c r="O624"/>
  <c r="P624" s="1"/>
  <c r="N624"/>
  <c r="K624"/>
  <c r="M624" s="1"/>
  <c r="J624"/>
  <c r="L624" s="1"/>
  <c r="I624"/>
  <c r="H624"/>
  <c r="A624"/>
  <c r="R623"/>
  <c r="P623"/>
  <c r="O623"/>
  <c r="N623"/>
  <c r="K623"/>
  <c r="M623" s="1"/>
  <c r="I623"/>
  <c r="H623"/>
  <c r="J623" s="1"/>
  <c r="L623" s="1"/>
  <c r="A623"/>
  <c r="R622"/>
  <c r="N622"/>
  <c r="O622" s="1"/>
  <c r="P622" s="1"/>
  <c r="M622"/>
  <c r="V622" s="1"/>
  <c r="I622"/>
  <c r="K622" s="1"/>
  <c r="H622"/>
  <c r="J622" s="1"/>
  <c r="L622" s="1"/>
  <c r="A622"/>
  <c r="R621"/>
  <c r="N621"/>
  <c r="O621" s="1"/>
  <c r="P621" s="1"/>
  <c r="J621"/>
  <c r="L621" s="1"/>
  <c r="I621"/>
  <c r="K621" s="1"/>
  <c r="M621" s="1"/>
  <c r="V621" s="1"/>
  <c r="H621"/>
  <c r="A621"/>
  <c r="R620"/>
  <c r="O620"/>
  <c r="P620" s="1"/>
  <c r="N620"/>
  <c r="K620"/>
  <c r="M620" s="1"/>
  <c r="J620"/>
  <c r="L620" s="1"/>
  <c r="I620"/>
  <c r="H620"/>
  <c r="A620"/>
  <c r="R619"/>
  <c r="P619"/>
  <c r="O619"/>
  <c r="N619"/>
  <c r="L619"/>
  <c r="K619"/>
  <c r="M619" s="1"/>
  <c r="I619"/>
  <c r="H619"/>
  <c r="J619" s="1"/>
  <c r="A619"/>
  <c r="R618"/>
  <c r="N618"/>
  <c r="O618" s="1"/>
  <c r="P618" s="1"/>
  <c r="I618"/>
  <c r="K618" s="1"/>
  <c r="M618" s="1"/>
  <c r="V618" s="1"/>
  <c r="H618"/>
  <c r="J618" s="1"/>
  <c r="L618" s="1"/>
  <c r="A618"/>
  <c r="R617"/>
  <c r="N617"/>
  <c r="O617" s="1"/>
  <c r="P617" s="1"/>
  <c r="J617"/>
  <c r="L617" s="1"/>
  <c r="I617"/>
  <c r="K617" s="1"/>
  <c r="M617" s="1"/>
  <c r="V617" s="1"/>
  <c r="H617"/>
  <c r="A617"/>
  <c r="R616"/>
  <c r="O616"/>
  <c r="P616" s="1"/>
  <c r="N616"/>
  <c r="K616"/>
  <c r="M616" s="1"/>
  <c r="V616" s="1"/>
  <c r="J616"/>
  <c r="L616" s="1"/>
  <c r="I616"/>
  <c r="H616"/>
  <c r="A616"/>
  <c r="R615"/>
  <c r="P615"/>
  <c r="O615"/>
  <c r="N615"/>
  <c r="L615"/>
  <c r="K615"/>
  <c r="M615" s="1"/>
  <c r="V615" s="1"/>
  <c r="I615"/>
  <c r="H615"/>
  <c r="J615" s="1"/>
  <c r="A615"/>
  <c r="R614"/>
  <c r="N614"/>
  <c r="O614" s="1"/>
  <c r="P614" s="1"/>
  <c r="I614"/>
  <c r="K614" s="1"/>
  <c r="M614" s="1"/>
  <c r="V614" s="1"/>
  <c r="H614"/>
  <c r="J614" s="1"/>
  <c r="L614" s="1"/>
  <c r="A614"/>
  <c r="R613"/>
  <c r="N613"/>
  <c r="O613" s="1"/>
  <c r="P613" s="1"/>
  <c r="J613"/>
  <c r="L613" s="1"/>
  <c r="I613"/>
  <c r="K613" s="1"/>
  <c r="M613" s="1"/>
  <c r="H613"/>
  <c r="A613"/>
  <c r="R612"/>
  <c r="O612"/>
  <c r="P612" s="1"/>
  <c r="N612"/>
  <c r="K612"/>
  <c r="M612" s="1"/>
  <c r="V612" s="1"/>
  <c r="J612"/>
  <c r="L612" s="1"/>
  <c r="I612"/>
  <c r="H612"/>
  <c r="A612"/>
  <c r="R611"/>
  <c r="P611"/>
  <c r="O611"/>
  <c r="N611"/>
  <c r="K611"/>
  <c r="M611" s="1"/>
  <c r="I611"/>
  <c r="H611"/>
  <c r="J611" s="1"/>
  <c r="L611" s="1"/>
  <c r="A611"/>
  <c r="R610"/>
  <c r="N610"/>
  <c r="O610" s="1"/>
  <c r="P610" s="1"/>
  <c r="M610"/>
  <c r="I610"/>
  <c r="K610" s="1"/>
  <c r="H610"/>
  <c r="J610" s="1"/>
  <c r="L610" s="1"/>
  <c r="A610"/>
  <c r="R609"/>
  <c r="N609"/>
  <c r="O609" s="1"/>
  <c r="P609" s="1"/>
  <c r="J609"/>
  <c r="L609" s="1"/>
  <c r="I609"/>
  <c r="K609" s="1"/>
  <c r="M609" s="1"/>
  <c r="H609"/>
  <c r="A609"/>
  <c r="R608"/>
  <c r="O608"/>
  <c r="P608" s="1"/>
  <c r="N608"/>
  <c r="K608"/>
  <c r="M608" s="1"/>
  <c r="J608"/>
  <c r="L608" s="1"/>
  <c r="I608"/>
  <c r="H608"/>
  <c r="A608"/>
  <c r="R607"/>
  <c r="P607"/>
  <c r="O607"/>
  <c r="N607"/>
  <c r="K607"/>
  <c r="M607" s="1"/>
  <c r="I607"/>
  <c r="H607"/>
  <c r="J607" s="1"/>
  <c r="L607" s="1"/>
  <c r="A607"/>
  <c r="R606"/>
  <c r="N606"/>
  <c r="O606" s="1"/>
  <c r="P606" s="1"/>
  <c r="M606"/>
  <c r="V606" s="1"/>
  <c r="I606"/>
  <c r="K606" s="1"/>
  <c r="H606"/>
  <c r="J606" s="1"/>
  <c r="L606" s="1"/>
  <c r="A606"/>
  <c r="R605"/>
  <c r="N605"/>
  <c r="O605" s="1"/>
  <c r="P605" s="1"/>
  <c r="J605"/>
  <c r="L605" s="1"/>
  <c r="I605"/>
  <c r="K605" s="1"/>
  <c r="M605" s="1"/>
  <c r="V605" s="1"/>
  <c r="H605"/>
  <c r="A605"/>
  <c r="R604"/>
  <c r="O604"/>
  <c r="P604" s="1"/>
  <c r="N604"/>
  <c r="K604"/>
  <c r="M604" s="1"/>
  <c r="J604"/>
  <c r="L604" s="1"/>
  <c r="I604"/>
  <c r="H604"/>
  <c r="A604"/>
  <c r="R603"/>
  <c r="P603"/>
  <c r="O603"/>
  <c r="N603"/>
  <c r="L603"/>
  <c r="K603"/>
  <c r="M603" s="1"/>
  <c r="I603"/>
  <c r="H603"/>
  <c r="J603" s="1"/>
  <c r="A603"/>
  <c r="R602"/>
  <c r="N602"/>
  <c r="O602" s="1"/>
  <c r="P602" s="1"/>
  <c r="I602"/>
  <c r="K602" s="1"/>
  <c r="M602" s="1"/>
  <c r="V602" s="1"/>
  <c r="H602"/>
  <c r="J602" s="1"/>
  <c r="L602" s="1"/>
  <c r="A602"/>
  <c r="R601"/>
  <c r="N601"/>
  <c r="O601" s="1"/>
  <c r="P601" s="1"/>
  <c r="J601"/>
  <c r="L601" s="1"/>
  <c r="I601"/>
  <c r="K601" s="1"/>
  <c r="M601" s="1"/>
  <c r="V601" s="1"/>
  <c r="H601"/>
  <c r="A601"/>
  <c r="R600"/>
  <c r="O600"/>
  <c r="P600" s="1"/>
  <c r="N600"/>
  <c r="K600"/>
  <c r="M600" s="1"/>
  <c r="V600" s="1"/>
  <c r="J600"/>
  <c r="L600" s="1"/>
  <c r="I600"/>
  <c r="H600"/>
  <c r="A600"/>
  <c r="R599"/>
  <c r="P599"/>
  <c r="O599"/>
  <c r="N599"/>
  <c r="L599"/>
  <c r="K599"/>
  <c r="M599" s="1"/>
  <c r="V599" s="1"/>
  <c r="I599"/>
  <c r="H599"/>
  <c r="J599" s="1"/>
  <c r="A599"/>
  <c r="R598"/>
  <c r="N598"/>
  <c r="O598" s="1"/>
  <c r="P598" s="1"/>
  <c r="I598"/>
  <c r="K598" s="1"/>
  <c r="M598" s="1"/>
  <c r="V598" s="1"/>
  <c r="H598"/>
  <c r="J598" s="1"/>
  <c r="L598" s="1"/>
  <c r="A598"/>
  <c r="R597"/>
  <c r="N597"/>
  <c r="O597" s="1"/>
  <c r="P597" s="1"/>
  <c r="J597"/>
  <c r="L597" s="1"/>
  <c r="I597"/>
  <c r="K597" s="1"/>
  <c r="M597" s="1"/>
  <c r="V597" s="1"/>
  <c r="H597"/>
  <c r="A597"/>
  <c r="R596"/>
  <c r="O596"/>
  <c r="P596" s="1"/>
  <c r="N596"/>
  <c r="K596"/>
  <c r="M596" s="1"/>
  <c r="V596" s="1"/>
  <c r="J596"/>
  <c r="L596" s="1"/>
  <c r="I596"/>
  <c r="H596"/>
  <c r="A596"/>
  <c r="R595"/>
  <c r="P595"/>
  <c r="O595"/>
  <c r="N595"/>
  <c r="K595"/>
  <c r="M595" s="1"/>
  <c r="I595"/>
  <c r="H595"/>
  <c r="J595" s="1"/>
  <c r="L595" s="1"/>
  <c r="A595"/>
  <c r="R594"/>
  <c r="N594"/>
  <c r="O594" s="1"/>
  <c r="P594" s="1"/>
  <c r="M594"/>
  <c r="I594"/>
  <c r="K594" s="1"/>
  <c r="H594"/>
  <c r="J594" s="1"/>
  <c r="L594" s="1"/>
  <c r="A594"/>
  <c r="R593"/>
  <c r="N593"/>
  <c r="O593" s="1"/>
  <c r="P593" s="1"/>
  <c r="J593"/>
  <c r="L593" s="1"/>
  <c r="I593"/>
  <c r="K593" s="1"/>
  <c r="M593" s="1"/>
  <c r="H593"/>
  <c r="A593"/>
  <c r="R592"/>
  <c r="O592"/>
  <c r="P592" s="1"/>
  <c r="N592"/>
  <c r="K592"/>
  <c r="M592" s="1"/>
  <c r="J592"/>
  <c r="L592" s="1"/>
  <c r="I592"/>
  <c r="H592"/>
  <c r="A592"/>
  <c r="R591"/>
  <c r="P591"/>
  <c r="O591"/>
  <c r="N591"/>
  <c r="K591"/>
  <c r="M591" s="1"/>
  <c r="I591"/>
  <c r="H591"/>
  <c r="J591" s="1"/>
  <c r="L591" s="1"/>
  <c r="A591"/>
  <c r="R590"/>
  <c r="N590"/>
  <c r="O590" s="1"/>
  <c r="P590" s="1"/>
  <c r="M590"/>
  <c r="V590" s="1"/>
  <c r="I590"/>
  <c r="K590" s="1"/>
  <c r="H590"/>
  <c r="J590" s="1"/>
  <c r="L590" s="1"/>
  <c r="A590"/>
  <c r="R589"/>
  <c r="N589"/>
  <c r="O589" s="1"/>
  <c r="P589" s="1"/>
  <c r="J589"/>
  <c r="L589" s="1"/>
  <c r="I589"/>
  <c r="K589" s="1"/>
  <c r="M589" s="1"/>
  <c r="V589" s="1"/>
  <c r="H589"/>
  <c r="A589"/>
  <c r="R588"/>
  <c r="O588"/>
  <c r="P588" s="1"/>
  <c r="N588"/>
  <c r="K588"/>
  <c r="M588" s="1"/>
  <c r="J588"/>
  <c r="L588" s="1"/>
  <c r="I588"/>
  <c r="H588"/>
  <c r="A588"/>
  <c r="R587"/>
  <c r="P587"/>
  <c r="O587"/>
  <c r="N587"/>
  <c r="L587"/>
  <c r="K587"/>
  <c r="M587" s="1"/>
  <c r="I587"/>
  <c r="H587"/>
  <c r="J587" s="1"/>
  <c r="A587"/>
  <c r="R586"/>
  <c r="N586"/>
  <c r="O586" s="1"/>
  <c r="P586" s="1"/>
  <c r="I586"/>
  <c r="K586" s="1"/>
  <c r="M586" s="1"/>
  <c r="V586" s="1"/>
  <c r="H586"/>
  <c r="J586" s="1"/>
  <c r="L586" s="1"/>
  <c r="A586"/>
  <c r="R585"/>
  <c r="N585"/>
  <c r="O585" s="1"/>
  <c r="P585" s="1"/>
  <c r="J585"/>
  <c r="L585" s="1"/>
  <c r="I585"/>
  <c r="K585" s="1"/>
  <c r="M585" s="1"/>
  <c r="V585" s="1"/>
  <c r="H585"/>
  <c r="A585"/>
  <c r="R584"/>
  <c r="O584"/>
  <c r="P584" s="1"/>
  <c r="N584"/>
  <c r="K584"/>
  <c r="M584" s="1"/>
  <c r="V584" s="1"/>
  <c r="J584"/>
  <c r="L584" s="1"/>
  <c r="I584"/>
  <c r="H584"/>
  <c r="A584"/>
  <c r="R583"/>
  <c r="P583"/>
  <c r="O583"/>
  <c r="N583"/>
  <c r="L583"/>
  <c r="K583"/>
  <c r="M583" s="1"/>
  <c r="V583" s="1"/>
  <c r="I583"/>
  <c r="H583"/>
  <c r="J583" s="1"/>
  <c r="A583"/>
  <c r="R582"/>
  <c r="N582"/>
  <c r="O582" s="1"/>
  <c r="P582" s="1"/>
  <c r="I582"/>
  <c r="K582" s="1"/>
  <c r="M582" s="1"/>
  <c r="V582" s="1"/>
  <c r="H582"/>
  <c r="J582" s="1"/>
  <c r="L582" s="1"/>
  <c r="A582"/>
  <c r="R581"/>
  <c r="N581"/>
  <c r="O581" s="1"/>
  <c r="P581" s="1"/>
  <c r="J581"/>
  <c r="L581" s="1"/>
  <c r="I581"/>
  <c r="K581" s="1"/>
  <c r="M581" s="1"/>
  <c r="H581"/>
  <c r="A581"/>
  <c r="R580"/>
  <c r="O580"/>
  <c r="P580" s="1"/>
  <c r="N580"/>
  <c r="K580"/>
  <c r="M580" s="1"/>
  <c r="V580" s="1"/>
  <c r="J580"/>
  <c r="L580" s="1"/>
  <c r="I580"/>
  <c r="H580"/>
  <c r="A580"/>
  <c r="R579"/>
  <c r="P579"/>
  <c r="O579"/>
  <c r="N579"/>
  <c r="K579"/>
  <c r="M579" s="1"/>
  <c r="I579"/>
  <c r="H579"/>
  <c r="J579" s="1"/>
  <c r="L579" s="1"/>
  <c r="A579"/>
  <c r="R578"/>
  <c r="N578"/>
  <c r="O578" s="1"/>
  <c r="P578" s="1"/>
  <c r="M578"/>
  <c r="I578"/>
  <c r="K578" s="1"/>
  <c r="H578"/>
  <c r="J578" s="1"/>
  <c r="L578" s="1"/>
  <c r="A578"/>
  <c r="R577"/>
  <c r="N577"/>
  <c r="O577" s="1"/>
  <c r="P577" s="1"/>
  <c r="J577"/>
  <c r="L577" s="1"/>
  <c r="I577"/>
  <c r="K577" s="1"/>
  <c r="M577" s="1"/>
  <c r="H577"/>
  <c r="A577"/>
  <c r="R576"/>
  <c r="O576"/>
  <c r="P576" s="1"/>
  <c r="N576"/>
  <c r="K576"/>
  <c r="M576" s="1"/>
  <c r="J576"/>
  <c r="L576" s="1"/>
  <c r="I576"/>
  <c r="H576"/>
  <c r="A576"/>
  <c r="R575"/>
  <c r="P575"/>
  <c r="O575"/>
  <c r="N575"/>
  <c r="K575"/>
  <c r="M575" s="1"/>
  <c r="I575"/>
  <c r="H575"/>
  <c r="J575" s="1"/>
  <c r="L575" s="1"/>
  <c r="A575"/>
  <c r="R574"/>
  <c r="N574"/>
  <c r="O574" s="1"/>
  <c r="P574" s="1"/>
  <c r="M574"/>
  <c r="V574" s="1"/>
  <c r="I574"/>
  <c r="K574" s="1"/>
  <c r="H574"/>
  <c r="J574" s="1"/>
  <c r="L574" s="1"/>
  <c r="A574"/>
  <c r="R573"/>
  <c r="N573"/>
  <c r="O573" s="1"/>
  <c r="P573" s="1"/>
  <c r="J573"/>
  <c r="L573" s="1"/>
  <c r="I573"/>
  <c r="K573" s="1"/>
  <c r="M573" s="1"/>
  <c r="V573" s="1"/>
  <c r="H573"/>
  <c r="A573"/>
  <c r="R572"/>
  <c r="O572"/>
  <c r="P572" s="1"/>
  <c r="N572"/>
  <c r="K572"/>
  <c r="M572" s="1"/>
  <c r="J572"/>
  <c r="L572" s="1"/>
  <c r="I572"/>
  <c r="H572"/>
  <c r="A572"/>
  <c r="R571"/>
  <c r="P571"/>
  <c r="O571"/>
  <c r="N571"/>
  <c r="L571"/>
  <c r="K571"/>
  <c r="M571" s="1"/>
  <c r="I571"/>
  <c r="H571"/>
  <c r="J571" s="1"/>
  <c r="A571"/>
  <c r="R570"/>
  <c r="N570"/>
  <c r="O570" s="1"/>
  <c r="P570" s="1"/>
  <c r="I570"/>
  <c r="K570" s="1"/>
  <c r="M570" s="1"/>
  <c r="V570" s="1"/>
  <c r="H570"/>
  <c r="J570" s="1"/>
  <c r="L570" s="1"/>
  <c r="A570"/>
  <c r="R569"/>
  <c r="N569"/>
  <c r="O569" s="1"/>
  <c r="P569" s="1"/>
  <c r="J569"/>
  <c r="L569" s="1"/>
  <c r="I569"/>
  <c r="K569" s="1"/>
  <c r="M569" s="1"/>
  <c r="V569" s="1"/>
  <c r="H569"/>
  <c r="A569"/>
  <c r="R568"/>
  <c r="O568"/>
  <c r="P568" s="1"/>
  <c r="N568"/>
  <c r="K568"/>
  <c r="M568" s="1"/>
  <c r="V568" s="1"/>
  <c r="J568"/>
  <c r="L568" s="1"/>
  <c r="I568"/>
  <c r="H568"/>
  <c r="A568"/>
  <c r="R567"/>
  <c r="P567"/>
  <c r="O567"/>
  <c r="N567"/>
  <c r="L567"/>
  <c r="K567"/>
  <c r="M567" s="1"/>
  <c r="V567" s="1"/>
  <c r="I567"/>
  <c r="H567"/>
  <c r="J567" s="1"/>
  <c r="A567"/>
  <c r="R566"/>
  <c r="N566"/>
  <c r="O566" s="1"/>
  <c r="P566" s="1"/>
  <c r="I566"/>
  <c r="K566" s="1"/>
  <c r="M566" s="1"/>
  <c r="V566" s="1"/>
  <c r="H566"/>
  <c r="J566" s="1"/>
  <c r="L566" s="1"/>
  <c r="A566"/>
  <c r="R565"/>
  <c r="N565"/>
  <c r="O565" s="1"/>
  <c r="P565" s="1"/>
  <c r="J565"/>
  <c r="L565" s="1"/>
  <c r="I565"/>
  <c r="K565" s="1"/>
  <c r="M565" s="1"/>
  <c r="V565" s="1"/>
  <c r="H565"/>
  <c r="A565"/>
  <c r="R564"/>
  <c r="O564"/>
  <c r="P564" s="1"/>
  <c r="N564"/>
  <c r="K564"/>
  <c r="M564" s="1"/>
  <c r="V564" s="1"/>
  <c r="J564"/>
  <c r="L564" s="1"/>
  <c r="I564"/>
  <c r="H564"/>
  <c r="A564"/>
  <c r="R563"/>
  <c r="P563"/>
  <c r="O563"/>
  <c r="N563"/>
  <c r="K563"/>
  <c r="M563" s="1"/>
  <c r="I563"/>
  <c r="H563"/>
  <c r="J563" s="1"/>
  <c r="L563" s="1"/>
  <c r="A563"/>
  <c r="R562"/>
  <c r="N562"/>
  <c r="O562" s="1"/>
  <c r="P562" s="1"/>
  <c r="M562"/>
  <c r="V562" s="1"/>
  <c r="I562"/>
  <c r="K562" s="1"/>
  <c r="H562"/>
  <c r="J562" s="1"/>
  <c r="L562" s="1"/>
  <c r="A562"/>
  <c r="R561"/>
  <c r="N561"/>
  <c r="O561" s="1"/>
  <c r="P561" s="1"/>
  <c r="J561"/>
  <c r="L561" s="1"/>
  <c r="I561"/>
  <c r="K561" s="1"/>
  <c r="M561" s="1"/>
  <c r="H561"/>
  <c r="A561"/>
  <c r="R560"/>
  <c r="O560"/>
  <c r="P560" s="1"/>
  <c r="N560"/>
  <c r="K560"/>
  <c r="M560" s="1"/>
  <c r="J560"/>
  <c r="L560" s="1"/>
  <c r="I560"/>
  <c r="H560"/>
  <c r="A560"/>
  <c r="R559"/>
  <c r="P559"/>
  <c r="O559"/>
  <c r="N559"/>
  <c r="K559"/>
  <c r="M559" s="1"/>
  <c r="I559"/>
  <c r="H559"/>
  <c r="J559" s="1"/>
  <c r="L559" s="1"/>
  <c r="A559"/>
  <c r="R558"/>
  <c r="N558"/>
  <c r="O558" s="1"/>
  <c r="P558" s="1"/>
  <c r="M558"/>
  <c r="V558" s="1"/>
  <c r="I558"/>
  <c r="K558" s="1"/>
  <c r="H558"/>
  <c r="J558" s="1"/>
  <c r="L558" s="1"/>
  <c r="A558"/>
  <c r="R557"/>
  <c r="N557"/>
  <c r="O557" s="1"/>
  <c r="P557" s="1"/>
  <c r="J557"/>
  <c r="L557" s="1"/>
  <c r="I557"/>
  <c r="K557" s="1"/>
  <c r="M557" s="1"/>
  <c r="V557" s="1"/>
  <c r="H557"/>
  <c r="A557"/>
  <c r="R556"/>
  <c r="O556"/>
  <c r="P556" s="1"/>
  <c r="N556"/>
  <c r="K556"/>
  <c r="M556" s="1"/>
  <c r="J556"/>
  <c r="L556" s="1"/>
  <c r="I556"/>
  <c r="H556"/>
  <c r="A556"/>
  <c r="R555"/>
  <c r="P555"/>
  <c r="O555"/>
  <c r="N555"/>
  <c r="L555"/>
  <c r="K555"/>
  <c r="M555" s="1"/>
  <c r="I555"/>
  <c r="H555"/>
  <c r="J555" s="1"/>
  <c r="A555"/>
  <c r="R554"/>
  <c r="P554"/>
  <c r="O554"/>
  <c r="N554"/>
  <c r="M554"/>
  <c r="I554"/>
  <c r="K554" s="1"/>
  <c r="H554"/>
  <c r="J554" s="1"/>
  <c r="L554" s="1"/>
  <c r="A554"/>
  <c r="R553"/>
  <c r="N553"/>
  <c r="O553" s="1"/>
  <c r="P553" s="1"/>
  <c r="J553"/>
  <c r="L553" s="1"/>
  <c r="I553"/>
  <c r="K553" s="1"/>
  <c r="M553" s="1"/>
  <c r="H553"/>
  <c r="A553"/>
  <c r="R552"/>
  <c r="O552"/>
  <c r="P552" s="1"/>
  <c r="N552"/>
  <c r="K552"/>
  <c r="M552" s="1"/>
  <c r="J552"/>
  <c r="L552" s="1"/>
  <c r="I552"/>
  <c r="H552"/>
  <c r="A552"/>
  <c r="R551"/>
  <c r="P551"/>
  <c r="O551"/>
  <c r="N551"/>
  <c r="K551"/>
  <c r="M551" s="1"/>
  <c r="I551"/>
  <c r="H551"/>
  <c r="J551" s="1"/>
  <c r="L551" s="1"/>
  <c r="A551"/>
  <c r="R550"/>
  <c r="P550"/>
  <c r="O550"/>
  <c r="N550"/>
  <c r="I550"/>
  <c r="K550" s="1"/>
  <c r="M550" s="1"/>
  <c r="V550" s="1"/>
  <c r="H550"/>
  <c r="J550" s="1"/>
  <c r="L550" s="1"/>
  <c r="A550"/>
  <c r="R549"/>
  <c r="N549"/>
  <c r="O549" s="1"/>
  <c r="P549" s="1"/>
  <c r="J549"/>
  <c r="L549" s="1"/>
  <c r="I549"/>
  <c r="K549" s="1"/>
  <c r="M549" s="1"/>
  <c r="H549"/>
  <c r="A549"/>
  <c r="R548"/>
  <c r="O548"/>
  <c r="P548" s="1"/>
  <c r="N548"/>
  <c r="K548"/>
  <c r="M548" s="1"/>
  <c r="V548" s="1"/>
  <c r="J548"/>
  <c r="L548" s="1"/>
  <c r="I548"/>
  <c r="H548"/>
  <c r="A548"/>
  <c r="R547"/>
  <c r="P547"/>
  <c r="O547"/>
  <c r="N547"/>
  <c r="K547"/>
  <c r="M547" s="1"/>
  <c r="I547"/>
  <c r="H547"/>
  <c r="J547" s="1"/>
  <c r="L547" s="1"/>
  <c r="A547"/>
  <c r="R546"/>
  <c r="P546"/>
  <c r="O546"/>
  <c r="N546"/>
  <c r="I546"/>
  <c r="K546" s="1"/>
  <c r="M546" s="1"/>
  <c r="V546" s="1"/>
  <c r="H546"/>
  <c r="J546" s="1"/>
  <c r="L546" s="1"/>
  <c r="A546"/>
  <c r="R545"/>
  <c r="N545"/>
  <c r="O545" s="1"/>
  <c r="P545" s="1"/>
  <c r="J545"/>
  <c r="L545" s="1"/>
  <c r="I545"/>
  <c r="K545" s="1"/>
  <c r="M545" s="1"/>
  <c r="V545" s="1"/>
  <c r="H545"/>
  <c r="A545"/>
  <c r="R544"/>
  <c r="O544"/>
  <c r="P544" s="1"/>
  <c r="N544"/>
  <c r="K544"/>
  <c r="M544" s="1"/>
  <c r="V544" s="1"/>
  <c r="J544"/>
  <c r="L544" s="1"/>
  <c r="I544"/>
  <c r="H544"/>
  <c r="A544"/>
  <c r="R543"/>
  <c r="P543"/>
  <c r="O543"/>
  <c r="N543"/>
  <c r="L543"/>
  <c r="K543"/>
  <c r="M543" s="1"/>
  <c r="I543"/>
  <c r="H543"/>
  <c r="J543" s="1"/>
  <c r="A543"/>
  <c r="R542"/>
  <c r="P542"/>
  <c r="O542"/>
  <c r="N542"/>
  <c r="L542"/>
  <c r="I542"/>
  <c r="K542" s="1"/>
  <c r="M542" s="1"/>
  <c r="V542" s="1"/>
  <c r="H542"/>
  <c r="J542" s="1"/>
  <c r="A542"/>
  <c r="R541"/>
  <c r="N541"/>
  <c r="O541" s="1"/>
  <c r="P541" s="1"/>
  <c r="J541"/>
  <c r="L541" s="1"/>
  <c r="I541"/>
  <c r="K541" s="1"/>
  <c r="M541" s="1"/>
  <c r="V541" s="1"/>
  <c r="H541"/>
  <c r="A541"/>
  <c r="R540"/>
  <c r="O540"/>
  <c r="P540" s="1"/>
  <c r="N540"/>
  <c r="K540"/>
  <c r="M540" s="1"/>
  <c r="J540"/>
  <c r="L540" s="1"/>
  <c r="I540"/>
  <c r="H540"/>
  <c r="A540"/>
  <c r="R539"/>
  <c r="O539"/>
  <c r="P539" s="1"/>
  <c r="N539"/>
  <c r="K539"/>
  <c r="M539" s="1"/>
  <c r="I539"/>
  <c r="H539"/>
  <c r="J539" s="1"/>
  <c r="L539" s="1"/>
  <c r="A539"/>
  <c r="R538"/>
  <c r="P538"/>
  <c r="O538"/>
  <c r="N538"/>
  <c r="M538"/>
  <c r="L538"/>
  <c r="I538"/>
  <c r="K538" s="1"/>
  <c r="H538"/>
  <c r="J538" s="1"/>
  <c r="A538"/>
  <c r="R537"/>
  <c r="N537"/>
  <c r="O537" s="1"/>
  <c r="P537" s="1"/>
  <c r="M537"/>
  <c r="J537"/>
  <c r="L537" s="1"/>
  <c r="V537" s="1"/>
  <c r="I537"/>
  <c r="K537" s="1"/>
  <c r="H537"/>
  <c r="A537"/>
  <c r="R536"/>
  <c r="N536"/>
  <c r="O536" s="1"/>
  <c r="P536" s="1"/>
  <c r="K536"/>
  <c r="M536" s="1"/>
  <c r="V536" s="1"/>
  <c r="J536"/>
  <c r="L536" s="1"/>
  <c r="I536"/>
  <c r="H536"/>
  <c r="A536"/>
  <c r="R535"/>
  <c r="O535"/>
  <c r="P535" s="1"/>
  <c r="N535"/>
  <c r="K535"/>
  <c r="M535" s="1"/>
  <c r="I535"/>
  <c r="H535"/>
  <c r="J535" s="1"/>
  <c r="L535" s="1"/>
  <c r="A535"/>
  <c r="R534"/>
  <c r="P534"/>
  <c r="O534"/>
  <c r="N534"/>
  <c r="M534"/>
  <c r="I534"/>
  <c r="K534" s="1"/>
  <c r="H534"/>
  <c r="J534" s="1"/>
  <c r="L534" s="1"/>
  <c r="A534"/>
  <c r="R533"/>
  <c r="N533"/>
  <c r="O533" s="1"/>
  <c r="P533" s="1"/>
  <c r="M533"/>
  <c r="J533"/>
  <c r="L533" s="1"/>
  <c r="I533"/>
  <c r="K533" s="1"/>
  <c r="H533"/>
  <c r="A533"/>
  <c r="R532"/>
  <c r="N532"/>
  <c r="O532" s="1"/>
  <c r="P532" s="1"/>
  <c r="K532"/>
  <c r="M532" s="1"/>
  <c r="V532" s="1"/>
  <c r="J532"/>
  <c r="L532" s="1"/>
  <c r="I532"/>
  <c r="H532"/>
  <c r="A532"/>
  <c r="R531"/>
  <c r="P531"/>
  <c r="O531"/>
  <c r="N531"/>
  <c r="L531"/>
  <c r="K531"/>
  <c r="M531" s="1"/>
  <c r="V531" s="1"/>
  <c r="I531"/>
  <c r="H531"/>
  <c r="J531" s="1"/>
  <c r="A531"/>
  <c r="R530"/>
  <c r="P530"/>
  <c r="O530"/>
  <c r="N530"/>
  <c r="I530"/>
  <c r="K530" s="1"/>
  <c r="M530" s="1"/>
  <c r="V530" s="1"/>
  <c r="H530"/>
  <c r="J530" s="1"/>
  <c r="L530" s="1"/>
  <c r="A530"/>
  <c r="R529"/>
  <c r="N529"/>
  <c r="O529" s="1"/>
  <c r="P529" s="1"/>
  <c r="J529"/>
  <c r="L529" s="1"/>
  <c r="I529"/>
  <c r="K529" s="1"/>
  <c r="M529" s="1"/>
  <c r="V529" s="1"/>
  <c r="H529"/>
  <c r="A529"/>
  <c r="R528"/>
  <c r="O528"/>
  <c r="P528" s="1"/>
  <c r="N528"/>
  <c r="K528"/>
  <c r="M528" s="1"/>
  <c r="V528" s="1"/>
  <c r="J528"/>
  <c r="L528" s="1"/>
  <c r="I528"/>
  <c r="H528"/>
  <c r="A528"/>
  <c r="R527"/>
  <c r="P527"/>
  <c r="O527"/>
  <c r="N527"/>
  <c r="L527"/>
  <c r="K527"/>
  <c r="M527" s="1"/>
  <c r="I527"/>
  <c r="H527"/>
  <c r="J527" s="1"/>
  <c r="A527"/>
  <c r="R526"/>
  <c r="P526"/>
  <c r="O526"/>
  <c r="N526"/>
  <c r="L526"/>
  <c r="I526"/>
  <c r="K526" s="1"/>
  <c r="M526" s="1"/>
  <c r="V526" s="1"/>
  <c r="H526"/>
  <c r="J526" s="1"/>
  <c r="A526"/>
  <c r="R525"/>
  <c r="N525"/>
  <c r="O525" s="1"/>
  <c r="P525" s="1"/>
  <c r="J525"/>
  <c r="L525" s="1"/>
  <c r="I525"/>
  <c r="K525" s="1"/>
  <c r="M525" s="1"/>
  <c r="V525" s="1"/>
  <c r="H525"/>
  <c r="A525"/>
  <c r="R524"/>
  <c r="O524"/>
  <c r="P524" s="1"/>
  <c r="N524"/>
  <c r="K524"/>
  <c r="M524" s="1"/>
  <c r="J524"/>
  <c r="L524" s="1"/>
  <c r="I524"/>
  <c r="H524"/>
  <c r="A524"/>
  <c r="R523"/>
  <c r="O523"/>
  <c r="P523" s="1"/>
  <c r="N523"/>
  <c r="K523"/>
  <c r="M523" s="1"/>
  <c r="I523"/>
  <c r="H523"/>
  <c r="J523" s="1"/>
  <c r="L523" s="1"/>
  <c r="A523"/>
  <c r="R522"/>
  <c r="P522"/>
  <c r="O522"/>
  <c r="N522"/>
  <c r="L522"/>
  <c r="I522"/>
  <c r="K522" s="1"/>
  <c r="M522" s="1"/>
  <c r="H522"/>
  <c r="J522" s="1"/>
  <c r="A522"/>
  <c r="R521"/>
  <c r="N521"/>
  <c r="O521" s="1"/>
  <c r="P521" s="1"/>
  <c r="J521"/>
  <c r="L521" s="1"/>
  <c r="I521"/>
  <c r="K521" s="1"/>
  <c r="M521" s="1"/>
  <c r="V521" s="1"/>
  <c r="H521"/>
  <c r="A521"/>
  <c r="R520"/>
  <c r="N520"/>
  <c r="O520" s="1"/>
  <c r="P520" s="1"/>
  <c r="K520"/>
  <c r="M520" s="1"/>
  <c r="V520" s="1"/>
  <c r="J520"/>
  <c r="L520" s="1"/>
  <c r="I520"/>
  <c r="H520"/>
  <c r="A520"/>
  <c r="R519"/>
  <c r="O519"/>
  <c r="P519" s="1"/>
  <c r="N519"/>
  <c r="K519"/>
  <c r="M519" s="1"/>
  <c r="I519"/>
  <c r="H519"/>
  <c r="J519" s="1"/>
  <c r="L519" s="1"/>
  <c r="A519"/>
  <c r="R518"/>
  <c r="P518"/>
  <c r="O518"/>
  <c r="N518"/>
  <c r="M518"/>
  <c r="V518" s="1"/>
  <c r="L518"/>
  <c r="I518"/>
  <c r="K518" s="1"/>
  <c r="H518"/>
  <c r="J518" s="1"/>
  <c r="A518"/>
  <c r="R517"/>
  <c r="N517"/>
  <c r="O517" s="1"/>
  <c r="P517" s="1"/>
  <c r="M517"/>
  <c r="J517"/>
  <c r="L517" s="1"/>
  <c r="I517"/>
  <c r="K517" s="1"/>
  <c r="H517"/>
  <c r="A517"/>
  <c r="R516"/>
  <c r="N516"/>
  <c r="O516" s="1"/>
  <c r="P516" s="1"/>
  <c r="K516"/>
  <c r="M516" s="1"/>
  <c r="V516" s="1"/>
  <c r="J516"/>
  <c r="L516" s="1"/>
  <c r="I516"/>
  <c r="H516"/>
  <c r="A516"/>
  <c r="R515"/>
  <c r="P515"/>
  <c r="O515"/>
  <c r="N515"/>
  <c r="L515"/>
  <c r="K515"/>
  <c r="M515" s="1"/>
  <c r="V515" s="1"/>
  <c r="I515"/>
  <c r="H515"/>
  <c r="J515" s="1"/>
  <c r="A515"/>
  <c r="R514"/>
  <c r="P514"/>
  <c r="O514"/>
  <c r="N514"/>
  <c r="M514"/>
  <c r="I514"/>
  <c r="K514" s="1"/>
  <c r="H514"/>
  <c r="J514" s="1"/>
  <c r="L514" s="1"/>
  <c r="A514"/>
  <c r="R513"/>
  <c r="N513"/>
  <c r="O513" s="1"/>
  <c r="P513" s="1"/>
  <c r="M513"/>
  <c r="V513" s="1"/>
  <c r="J513"/>
  <c r="L513" s="1"/>
  <c r="I513"/>
  <c r="K513" s="1"/>
  <c r="H513"/>
  <c r="A513"/>
  <c r="R512"/>
  <c r="O512"/>
  <c r="P512" s="1"/>
  <c r="N512"/>
  <c r="K512"/>
  <c r="M512" s="1"/>
  <c r="V512" s="1"/>
  <c r="J512"/>
  <c r="L512" s="1"/>
  <c r="I512"/>
  <c r="H512"/>
  <c r="A512"/>
  <c r="R511"/>
  <c r="P511"/>
  <c r="O511"/>
  <c r="N511"/>
  <c r="L511"/>
  <c r="K511"/>
  <c r="M511" s="1"/>
  <c r="I511"/>
  <c r="H511"/>
  <c r="J511" s="1"/>
  <c r="A511"/>
  <c r="R510"/>
  <c r="P510"/>
  <c r="O510"/>
  <c r="N510"/>
  <c r="I510"/>
  <c r="K510" s="1"/>
  <c r="M510" s="1"/>
  <c r="V510" s="1"/>
  <c r="H510"/>
  <c r="J510" s="1"/>
  <c r="L510" s="1"/>
  <c r="A510"/>
  <c r="R509"/>
  <c r="N509"/>
  <c r="O509" s="1"/>
  <c r="P509" s="1"/>
  <c r="J509"/>
  <c r="L509" s="1"/>
  <c r="I509"/>
  <c r="K509" s="1"/>
  <c r="M509" s="1"/>
  <c r="V509" s="1"/>
  <c r="H509"/>
  <c r="A509"/>
  <c r="R508"/>
  <c r="O508"/>
  <c r="P508" s="1"/>
  <c r="N508"/>
  <c r="K508"/>
  <c r="M508" s="1"/>
  <c r="J508"/>
  <c r="L508" s="1"/>
  <c r="I508"/>
  <c r="H508"/>
  <c r="A508"/>
  <c r="R507"/>
  <c r="O507"/>
  <c r="P507" s="1"/>
  <c r="N507"/>
  <c r="K507"/>
  <c r="M507" s="1"/>
  <c r="I507"/>
  <c r="H507"/>
  <c r="J507" s="1"/>
  <c r="L507" s="1"/>
  <c r="A507"/>
  <c r="R506"/>
  <c r="P506"/>
  <c r="O506"/>
  <c r="N506"/>
  <c r="L506"/>
  <c r="I506"/>
  <c r="K506" s="1"/>
  <c r="M506" s="1"/>
  <c r="H506"/>
  <c r="J506" s="1"/>
  <c r="A506"/>
  <c r="R505"/>
  <c r="N505"/>
  <c r="O505" s="1"/>
  <c r="P505" s="1"/>
  <c r="J505"/>
  <c r="L505" s="1"/>
  <c r="I505"/>
  <c r="K505" s="1"/>
  <c r="M505" s="1"/>
  <c r="V505" s="1"/>
  <c r="H505"/>
  <c r="A505"/>
  <c r="R504"/>
  <c r="N504"/>
  <c r="O504" s="1"/>
  <c r="P504" s="1"/>
  <c r="K504"/>
  <c r="M504" s="1"/>
  <c r="V504" s="1"/>
  <c r="J504"/>
  <c r="L504" s="1"/>
  <c r="I504"/>
  <c r="H504"/>
  <c r="A504"/>
  <c r="R503"/>
  <c r="O503"/>
  <c r="P503" s="1"/>
  <c r="N503"/>
  <c r="K503"/>
  <c r="M503" s="1"/>
  <c r="I503"/>
  <c r="H503"/>
  <c r="J503" s="1"/>
  <c r="L503" s="1"/>
  <c r="A503"/>
  <c r="R502"/>
  <c r="P502"/>
  <c r="O502"/>
  <c r="N502"/>
  <c r="M502"/>
  <c r="V502" s="1"/>
  <c r="L502"/>
  <c r="I502"/>
  <c r="K502" s="1"/>
  <c r="H502"/>
  <c r="J502" s="1"/>
  <c r="A502"/>
  <c r="R501"/>
  <c r="P501"/>
  <c r="O501"/>
  <c r="N501"/>
  <c r="M501"/>
  <c r="I501"/>
  <c r="K501" s="1"/>
  <c r="H501"/>
  <c r="J501" s="1"/>
  <c r="L501" s="1"/>
  <c r="A501"/>
  <c r="R500"/>
  <c r="N500"/>
  <c r="O500" s="1"/>
  <c r="P500" s="1"/>
  <c r="M500"/>
  <c r="V500" s="1"/>
  <c r="J500"/>
  <c r="L500" s="1"/>
  <c r="I500"/>
  <c r="K500" s="1"/>
  <c r="H500"/>
  <c r="A500"/>
  <c r="R499"/>
  <c r="O499"/>
  <c r="P499" s="1"/>
  <c r="N499"/>
  <c r="K499"/>
  <c r="M499" s="1"/>
  <c r="V499" s="1"/>
  <c r="J499"/>
  <c r="L499" s="1"/>
  <c r="I499"/>
  <c r="H499"/>
  <c r="A499"/>
  <c r="R498"/>
  <c r="P498"/>
  <c r="O498"/>
  <c r="N498"/>
  <c r="L498"/>
  <c r="K498"/>
  <c r="M498" s="1"/>
  <c r="I498"/>
  <c r="H498"/>
  <c r="J498" s="1"/>
  <c r="A498"/>
  <c r="R497"/>
  <c r="O497"/>
  <c r="P497" s="1"/>
  <c r="N497"/>
  <c r="L497"/>
  <c r="K497"/>
  <c r="M497" s="1"/>
  <c r="V497" s="1"/>
  <c r="I497"/>
  <c r="H497"/>
  <c r="J497" s="1"/>
  <c r="A497"/>
  <c r="R496"/>
  <c r="N496"/>
  <c r="O496" s="1"/>
  <c r="P496" s="1"/>
  <c r="J496"/>
  <c r="L496" s="1"/>
  <c r="I496"/>
  <c r="K496" s="1"/>
  <c r="M496" s="1"/>
  <c r="H496"/>
  <c r="A496"/>
  <c r="R495"/>
  <c r="O495"/>
  <c r="P495" s="1"/>
  <c r="N495"/>
  <c r="K495"/>
  <c r="M495" s="1"/>
  <c r="J495"/>
  <c r="L495" s="1"/>
  <c r="I495"/>
  <c r="H495"/>
  <c r="A495"/>
  <c r="R494"/>
  <c r="P494"/>
  <c r="O494"/>
  <c r="N494"/>
  <c r="K494"/>
  <c r="M494" s="1"/>
  <c r="I494"/>
  <c r="H494"/>
  <c r="J494" s="1"/>
  <c r="L494" s="1"/>
  <c r="A494"/>
  <c r="R493"/>
  <c r="N493"/>
  <c r="O493" s="1"/>
  <c r="P493" s="1"/>
  <c r="M493"/>
  <c r="I493"/>
  <c r="K493" s="1"/>
  <c r="H493"/>
  <c r="J493" s="1"/>
  <c r="L493" s="1"/>
  <c r="A493"/>
  <c r="R492"/>
  <c r="N492"/>
  <c r="O492" s="1"/>
  <c r="P492" s="1"/>
  <c r="J492"/>
  <c r="L492" s="1"/>
  <c r="I492"/>
  <c r="K492" s="1"/>
  <c r="M492" s="1"/>
  <c r="H492"/>
  <c r="A492"/>
  <c r="R491"/>
  <c r="O491"/>
  <c r="P491" s="1"/>
  <c r="N491"/>
  <c r="K491"/>
  <c r="M491" s="1"/>
  <c r="V491" s="1"/>
  <c r="J491"/>
  <c r="L491" s="1"/>
  <c r="I491"/>
  <c r="H491"/>
  <c r="A491"/>
  <c r="R490"/>
  <c r="P490"/>
  <c r="O490"/>
  <c r="N490"/>
  <c r="L490"/>
  <c r="K490"/>
  <c r="M490" s="1"/>
  <c r="I490"/>
  <c r="H490"/>
  <c r="J490" s="1"/>
  <c r="A490"/>
  <c r="R489"/>
  <c r="N489"/>
  <c r="O489" s="1"/>
  <c r="P489" s="1"/>
  <c r="I489"/>
  <c r="K489" s="1"/>
  <c r="M489" s="1"/>
  <c r="V489" s="1"/>
  <c r="H489"/>
  <c r="J489" s="1"/>
  <c r="L489" s="1"/>
  <c r="A489"/>
  <c r="R488"/>
  <c r="N488"/>
  <c r="O488" s="1"/>
  <c r="P488" s="1"/>
  <c r="J488"/>
  <c r="L488" s="1"/>
  <c r="I488"/>
  <c r="K488" s="1"/>
  <c r="M488" s="1"/>
  <c r="V488" s="1"/>
  <c r="H488"/>
  <c r="A488"/>
  <c r="R487"/>
  <c r="O487"/>
  <c r="P487" s="1"/>
  <c r="N487"/>
  <c r="K487"/>
  <c r="M487" s="1"/>
  <c r="J487"/>
  <c r="L487" s="1"/>
  <c r="I487"/>
  <c r="H487"/>
  <c r="A487"/>
  <c r="R486"/>
  <c r="P486"/>
  <c r="O486"/>
  <c r="N486"/>
  <c r="K486"/>
  <c r="M486" s="1"/>
  <c r="I486"/>
  <c r="H486"/>
  <c r="J486" s="1"/>
  <c r="L486" s="1"/>
  <c r="A486"/>
  <c r="R485"/>
  <c r="N485"/>
  <c r="O485" s="1"/>
  <c r="P485" s="1"/>
  <c r="M485"/>
  <c r="V485" s="1"/>
  <c r="I485"/>
  <c r="K485" s="1"/>
  <c r="H485"/>
  <c r="J485" s="1"/>
  <c r="L485" s="1"/>
  <c r="A485"/>
  <c r="R484"/>
  <c r="N484"/>
  <c r="O484" s="1"/>
  <c r="P484" s="1"/>
  <c r="J484"/>
  <c r="L484" s="1"/>
  <c r="I484"/>
  <c r="K484" s="1"/>
  <c r="M484" s="1"/>
  <c r="V484" s="1"/>
  <c r="H484"/>
  <c r="A484"/>
  <c r="R483"/>
  <c r="O483"/>
  <c r="P483" s="1"/>
  <c r="N483"/>
  <c r="K483"/>
  <c r="M483" s="1"/>
  <c r="V483" s="1"/>
  <c r="J483"/>
  <c r="L483" s="1"/>
  <c r="I483"/>
  <c r="H483"/>
  <c r="A483"/>
  <c r="R482"/>
  <c r="P482"/>
  <c r="O482"/>
  <c r="N482"/>
  <c r="L482"/>
  <c r="K482"/>
  <c r="M482" s="1"/>
  <c r="I482"/>
  <c r="H482"/>
  <c r="J482" s="1"/>
  <c r="A482"/>
  <c r="R481"/>
  <c r="N481"/>
  <c r="O481" s="1"/>
  <c r="P481" s="1"/>
  <c r="I481"/>
  <c r="K481" s="1"/>
  <c r="M481" s="1"/>
  <c r="V481" s="1"/>
  <c r="H481"/>
  <c r="J481" s="1"/>
  <c r="L481" s="1"/>
  <c r="A481"/>
  <c r="R480"/>
  <c r="N480"/>
  <c r="O480" s="1"/>
  <c r="P480" s="1"/>
  <c r="J480"/>
  <c r="L480" s="1"/>
  <c r="I480"/>
  <c r="K480" s="1"/>
  <c r="M480" s="1"/>
  <c r="V480" s="1"/>
  <c r="H480"/>
  <c r="A480"/>
  <c r="R479"/>
  <c r="O479"/>
  <c r="P479" s="1"/>
  <c r="N479"/>
  <c r="K479"/>
  <c r="M479" s="1"/>
  <c r="J479"/>
  <c r="L479" s="1"/>
  <c r="I479"/>
  <c r="H479"/>
  <c r="A479"/>
  <c r="R478"/>
  <c r="P478"/>
  <c r="O478"/>
  <c r="N478"/>
  <c r="K478"/>
  <c r="M478" s="1"/>
  <c r="V478" s="1"/>
  <c r="I478"/>
  <c r="H478"/>
  <c r="J478" s="1"/>
  <c r="L478" s="1"/>
  <c r="A478"/>
  <c r="R477"/>
  <c r="N477"/>
  <c r="O477" s="1"/>
  <c r="P477" s="1"/>
  <c r="M477"/>
  <c r="I477"/>
  <c r="K477" s="1"/>
  <c r="H477"/>
  <c r="J477" s="1"/>
  <c r="L477" s="1"/>
  <c r="A477"/>
  <c r="R476"/>
  <c r="N476"/>
  <c r="O476" s="1"/>
  <c r="P476" s="1"/>
  <c r="J476"/>
  <c r="L476" s="1"/>
  <c r="I476"/>
  <c r="K476" s="1"/>
  <c r="M476" s="1"/>
  <c r="V476" s="1"/>
  <c r="H476"/>
  <c r="A476"/>
  <c r="R475"/>
  <c r="O475"/>
  <c r="P475" s="1"/>
  <c r="N475"/>
  <c r="K475"/>
  <c r="M475" s="1"/>
  <c r="V475" s="1"/>
  <c r="J475"/>
  <c r="L475" s="1"/>
  <c r="I475"/>
  <c r="H475"/>
  <c r="A475"/>
  <c r="R474"/>
  <c r="P474"/>
  <c r="O474"/>
  <c r="N474"/>
  <c r="L474"/>
  <c r="K474"/>
  <c r="M474" s="1"/>
  <c r="I474"/>
  <c r="H474"/>
  <c r="J474" s="1"/>
  <c r="A474"/>
  <c r="R473"/>
  <c r="N473"/>
  <c r="O473" s="1"/>
  <c r="P473" s="1"/>
  <c r="I473"/>
  <c r="K473" s="1"/>
  <c r="M473" s="1"/>
  <c r="V473" s="1"/>
  <c r="H473"/>
  <c r="J473" s="1"/>
  <c r="L473" s="1"/>
  <c r="A473"/>
  <c r="R472"/>
  <c r="N472"/>
  <c r="O472" s="1"/>
  <c r="P472" s="1"/>
  <c r="J472"/>
  <c r="L472" s="1"/>
  <c r="I472"/>
  <c r="K472" s="1"/>
  <c r="M472" s="1"/>
  <c r="H472"/>
  <c r="A472"/>
  <c r="R471"/>
  <c r="O471"/>
  <c r="P471" s="1"/>
  <c r="N471"/>
  <c r="K471"/>
  <c r="M471" s="1"/>
  <c r="J471"/>
  <c r="L471" s="1"/>
  <c r="I471"/>
  <c r="H471"/>
  <c r="A471"/>
  <c r="R470"/>
  <c r="P470"/>
  <c r="O470"/>
  <c r="N470"/>
  <c r="K470"/>
  <c r="M470" s="1"/>
  <c r="I470"/>
  <c r="H470"/>
  <c r="J470" s="1"/>
  <c r="L470" s="1"/>
  <c r="A470"/>
  <c r="R469"/>
  <c r="N469"/>
  <c r="O469" s="1"/>
  <c r="P469" s="1"/>
  <c r="M469"/>
  <c r="V469" s="1"/>
  <c r="I469"/>
  <c r="K469" s="1"/>
  <c r="H469"/>
  <c r="J469" s="1"/>
  <c r="L469" s="1"/>
  <c r="A469"/>
  <c r="R468"/>
  <c r="N468"/>
  <c r="O468" s="1"/>
  <c r="P468" s="1"/>
  <c r="J468"/>
  <c r="L468" s="1"/>
  <c r="I468"/>
  <c r="K468" s="1"/>
  <c r="M468" s="1"/>
  <c r="V468" s="1"/>
  <c r="H468"/>
  <c r="A468"/>
  <c r="R467"/>
  <c r="O467"/>
  <c r="P467" s="1"/>
  <c r="N467"/>
  <c r="K467"/>
  <c r="M467" s="1"/>
  <c r="V467" s="1"/>
  <c r="J467"/>
  <c r="L467" s="1"/>
  <c r="I467"/>
  <c r="H467"/>
  <c r="A467"/>
  <c r="R466"/>
  <c r="P466"/>
  <c r="O466"/>
  <c r="N466"/>
  <c r="L466"/>
  <c r="K466"/>
  <c r="M466" s="1"/>
  <c r="I466"/>
  <c r="H466"/>
  <c r="J466" s="1"/>
  <c r="A466"/>
  <c r="R465"/>
  <c r="N465"/>
  <c r="O465" s="1"/>
  <c r="P465" s="1"/>
  <c r="I465"/>
  <c r="K465" s="1"/>
  <c r="M465" s="1"/>
  <c r="V465" s="1"/>
  <c r="H465"/>
  <c r="J465" s="1"/>
  <c r="L465" s="1"/>
  <c r="A465"/>
  <c r="R464"/>
  <c r="N464"/>
  <c r="O464" s="1"/>
  <c r="P464" s="1"/>
  <c r="J464"/>
  <c r="L464" s="1"/>
  <c r="I464"/>
  <c r="K464" s="1"/>
  <c r="M464" s="1"/>
  <c r="V464" s="1"/>
  <c r="H464"/>
  <c r="A464"/>
  <c r="R463"/>
  <c r="O463"/>
  <c r="P463" s="1"/>
  <c r="N463"/>
  <c r="K463"/>
  <c r="M463" s="1"/>
  <c r="J463"/>
  <c r="L463" s="1"/>
  <c r="I463"/>
  <c r="H463"/>
  <c r="A463"/>
  <c r="R462"/>
  <c r="P462"/>
  <c r="O462"/>
  <c r="N462"/>
  <c r="K462"/>
  <c r="M462" s="1"/>
  <c r="I462"/>
  <c r="H462"/>
  <c r="J462" s="1"/>
  <c r="L462" s="1"/>
  <c r="A462"/>
  <c r="R461"/>
  <c r="N461"/>
  <c r="O461" s="1"/>
  <c r="P461" s="1"/>
  <c r="M461"/>
  <c r="I461"/>
  <c r="K461" s="1"/>
  <c r="H461"/>
  <c r="J461" s="1"/>
  <c r="L461" s="1"/>
  <c r="A461"/>
  <c r="R460"/>
  <c r="N460"/>
  <c r="O460" s="1"/>
  <c r="P460" s="1"/>
  <c r="J460"/>
  <c r="L460" s="1"/>
  <c r="I460"/>
  <c r="K460" s="1"/>
  <c r="M460" s="1"/>
  <c r="H460"/>
  <c r="A460"/>
  <c r="R459"/>
  <c r="O459"/>
  <c r="P459" s="1"/>
  <c r="N459"/>
  <c r="K459"/>
  <c r="M459" s="1"/>
  <c r="V459" s="1"/>
  <c r="J459"/>
  <c r="L459" s="1"/>
  <c r="I459"/>
  <c r="H459"/>
  <c r="A459"/>
  <c r="R458"/>
  <c r="P458"/>
  <c r="O458"/>
  <c r="N458"/>
  <c r="L458"/>
  <c r="K458"/>
  <c r="M458" s="1"/>
  <c r="I458"/>
  <c r="H458"/>
  <c r="J458" s="1"/>
  <c r="A458"/>
  <c r="R457"/>
  <c r="N457"/>
  <c r="O457" s="1"/>
  <c r="P457" s="1"/>
  <c r="I457"/>
  <c r="K457" s="1"/>
  <c r="M457" s="1"/>
  <c r="V457" s="1"/>
  <c r="H457"/>
  <c r="J457" s="1"/>
  <c r="L457" s="1"/>
  <c r="A457"/>
  <c r="R456"/>
  <c r="N456"/>
  <c r="O456" s="1"/>
  <c r="P456" s="1"/>
  <c r="J456"/>
  <c r="L456" s="1"/>
  <c r="I456"/>
  <c r="K456" s="1"/>
  <c r="M456" s="1"/>
  <c r="V456" s="1"/>
  <c r="H456"/>
  <c r="A456"/>
  <c r="R455"/>
  <c r="O455"/>
  <c r="P455" s="1"/>
  <c r="N455"/>
  <c r="K455"/>
  <c r="M455" s="1"/>
  <c r="J455"/>
  <c r="L455" s="1"/>
  <c r="I455"/>
  <c r="H455"/>
  <c r="A455"/>
  <c r="R454"/>
  <c r="P454"/>
  <c r="O454"/>
  <c r="N454"/>
  <c r="K454"/>
  <c r="M454" s="1"/>
  <c r="I454"/>
  <c r="H454"/>
  <c r="J454" s="1"/>
  <c r="L454" s="1"/>
  <c r="A454"/>
  <c r="R453"/>
  <c r="N453"/>
  <c r="O453" s="1"/>
  <c r="P453" s="1"/>
  <c r="M453"/>
  <c r="V453" s="1"/>
  <c r="I453"/>
  <c r="K453" s="1"/>
  <c r="H453"/>
  <c r="J453" s="1"/>
  <c r="L453" s="1"/>
  <c r="A453"/>
  <c r="R452"/>
  <c r="N452"/>
  <c r="O452" s="1"/>
  <c r="P452" s="1"/>
  <c r="J452"/>
  <c r="L452" s="1"/>
  <c r="I452"/>
  <c r="K452" s="1"/>
  <c r="M452" s="1"/>
  <c r="V452" s="1"/>
  <c r="H452"/>
  <c r="A452"/>
  <c r="R451"/>
  <c r="O451"/>
  <c r="P451" s="1"/>
  <c r="N451"/>
  <c r="K451"/>
  <c r="M451" s="1"/>
  <c r="V451" s="1"/>
  <c r="J451"/>
  <c r="L451" s="1"/>
  <c r="I451"/>
  <c r="H451"/>
  <c r="A451"/>
  <c r="R450"/>
  <c r="P450"/>
  <c r="O450"/>
  <c r="N450"/>
  <c r="L450"/>
  <c r="K450"/>
  <c r="M450" s="1"/>
  <c r="I450"/>
  <c r="H450"/>
  <c r="J450" s="1"/>
  <c r="A450"/>
  <c r="R449"/>
  <c r="N449"/>
  <c r="O449" s="1"/>
  <c r="P449" s="1"/>
  <c r="I449"/>
  <c r="K449" s="1"/>
  <c r="M449" s="1"/>
  <c r="V449" s="1"/>
  <c r="H449"/>
  <c r="J449" s="1"/>
  <c r="L449" s="1"/>
  <c r="A449"/>
  <c r="R448"/>
  <c r="N448"/>
  <c r="O448" s="1"/>
  <c r="P448" s="1"/>
  <c r="J448"/>
  <c r="L448" s="1"/>
  <c r="I448"/>
  <c r="K448" s="1"/>
  <c r="M448" s="1"/>
  <c r="V448" s="1"/>
  <c r="H448"/>
  <c r="A448"/>
  <c r="R447"/>
  <c r="O447"/>
  <c r="P447" s="1"/>
  <c r="N447"/>
  <c r="K447"/>
  <c r="M447" s="1"/>
  <c r="J447"/>
  <c r="L447" s="1"/>
  <c r="I447"/>
  <c r="H447"/>
  <c r="A447"/>
  <c r="R446"/>
  <c r="P446"/>
  <c r="O446"/>
  <c r="N446"/>
  <c r="K446"/>
  <c r="M446" s="1"/>
  <c r="V446" s="1"/>
  <c r="I446"/>
  <c r="H446"/>
  <c r="J446" s="1"/>
  <c r="L446" s="1"/>
  <c r="A446"/>
  <c r="R445"/>
  <c r="N445"/>
  <c r="O445" s="1"/>
  <c r="P445" s="1"/>
  <c r="M445"/>
  <c r="I445"/>
  <c r="K445" s="1"/>
  <c r="H445"/>
  <c r="J445" s="1"/>
  <c r="L445" s="1"/>
  <c r="A445"/>
  <c r="R444"/>
  <c r="N444"/>
  <c r="O444" s="1"/>
  <c r="P444" s="1"/>
  <c r="J444"/>
  <c r="L444" s="1"/>
  <c r="I444"/>
  <c r="K444" s="1"/>
  <c r="M444" s="1"/>
  <c r="V444" s="1"/>
  <c r="H444"/>
  <c r="A444"/>
  <c r="R443"/>
  <c r="O443"/>
  <c r="P443" s="1"/>
  <c r="N443"/>
  <c r="K443"/>
  <c r="M443" s="1"/>
  <c r="V443" s="1"/>
  <c r="J443"/>
  <c r="L443" s="1"/>
  <c r="I443"/>
  <c r="H443"/>
  <c r="A443"/>
  <c r="R442"/>
  <c r="P442"/>
  <c r="O442"/>
  <c r="N442"/>
  <c r="L442"/>
  <c r="K442"/>
  <c r="M442" s="1"/>
  <c r="I442"/>
  <c r="H442"/>
  <c r="J442" s="1"/>
  <c r="A442"/>
  <c r="R441"/>
  <c r="N441"/>
  <c r="O441" s="1"/>
  <c r="P441" s="1"/>
  <c r="I441"/>
  <c r="K441" s="1"/>
  <c r="M441" s="1"/>
  <c r="V441" s="1"/>
  <c r="H441"/>
  <c r="J441" s="1"/>
  <c r="L441" s="1"/>
  <c r="A441"/>
  <c r="R440"/>
  <c r="N440"/>
  <c r="O440" s="1"/>
  <c r="P440" s="1"/>
  <c r="J440"/>
  <c r="L440" s="1"/>
  <c r="I440"/>
  <c r="K440" s="1"/>
  <c r="M440" s="1"/>
  <c r="H440"/>
  <c r="A440"/>
  <c r="R439"/>
  <c r="O439"/>
  <c r="P439" s="1"/>
  <c r="N439"/>
  <c r="K439"/>
  <c r="M439" s="1"/>
  <c r="J439"/>
  <c r="L439" s="1"/>
  <c r="I439"/>
  <c r="H439"/>
  <c r="A439"/>
  <c r="R438"/>
  <c r="P438"/>
  <c r="O438"/>
  <c r="N438"/>
  <c r="K438"/>
  <c r="M438" s="1"/>
  <c r="I438"/>
  <c r="H438"/>
  <c r="J438" s="1"/>
  <c r="L438" s="1"/>
  <c r="A438"/>
  <c r="R437"/>
  <c r="N437"/>
  <c r="O437" s="1"/>
  <c r="P437" s="1"/>
  <c r="M437"/>
  <c r="V437" s="1"/>
  <c r="I437"/>
  <c r="K437" s="1"/>
  <c r="H437"/>
  <c r="J437" s="1"/>
  <c r="L437" s="1"/>
  <c r="A437"/>
  <c r="R436"/>
  <c r="N436"/>
  <c r="O436" s="1"/>
  <c r="P436" s="1"/>
  <c r="J436"/>
  <c r="L436" s="1"/>
  <c r="I436"/>
  <c r="K436" s="1"/>
  <c r="M436" s="1"/>
  <c r="V436" s="1"/>
  <c r="H436"/>
  <c r="A436"/>
  <c r="R435"/>
  <c r="O435"/>
  <c r="P435" s="1"/>
  <c r="N435"/>
  <c r="K435"/>
  <c r="M435" s="1"/>
  <c r="V435" s="1"/>
  <c r="J435"/>
  <c r="L435" s="1"/>
  <c r="I435"/>
  <c r="H435"/>
  <c r="A435"/>
  <c r="R434"/>
  <c r="P434"/>
  <c r="O434"/>
  <c r="N434"/>
  <c r="L434"/>
  <c r="K434"/>
  <c r="M434" s="1"/>
  <c r="I434"/>
  <c r="H434"/>
  <c r="J434" s="1"/>
  <c r="A434"/>
  <c r="R433"/>
  <c r="N433"/>
  <c r="O433" s="1"/>
  <c r="P433" s="1"/>
  <c r="I433"/>
  <c r="K433" s="1"/>
  <c r="M433" s="1"/>
  <c r="V433" s="1"/>
  <c r="H433"/>
  <c r="J433" s="1"/>
  <c r="L433" s="1"/>
  <c r="A433"/>
  <c r="R432"/>
  <c r="N432"/>
  <c r="O432" s="1"/>
  <c r="P432" s="1"/>
  <c r="J432"/>
  <c r="L432" s="1"/>
  <c r="I432"/>
  <c r="K432" s="1"/>
  <c r="M432" s="1"/>
  <c r="V432" s="1"/>
  <c r="H432"/>
  <c r="A432"/>
  <c r="R431"/>
  <c r="O431"/>
  <c r="P431" s="1"/>
  <c r="N431"/>
  <c r="K431"/>
  <c r="M431" s="1"/>
  <c r="J431"/>
  <c r="L431" s="1"/>
  <c r="I431"/>
  <c r="H431"/>
  <c r="A431"/>
  <c r="R430"/>
  <c r="P430"/>
  <c r="O430"/>
  <c r="N430"/>
  <c r="K430"/>
  <c r="M430" s="1"/>
  <c r="I430"/>
  <c r="H430"/>
  <c r="J430" s="1"/>
  <c r="L430" s="1"/>
  <c r="A430"/>
  <c r="R429"/>
  <c r="N429"/>
  <c r="O429" s="1"/>
  <c r="P429" s="1"/>
  <c r="M429"/>
  <c r="I429"/>
  <c r="K429" s="1"/>
  <c r="H429"/>
  <c r="J429" s="1"/>
  <c r="L429" s="1"/>
  <c r="A429"/>
  <c r="R428"/>
  <c r="N428"/>
  <c r="O428" s="1"/>
  <c r="P428" s="1"/>
  <c r="J428"/>
  <c r="L428" s="1"/>
  <c r="I428"/>
  <c r="K428" s="1"/>
  <c r="M428" s="1"/>
  <c r="H428"/>
  <c r="A428"/>
  <c r="R427"/>
  <c r="O427"/>
  <c r="P427" s="1"/>
  <c r="N427"/>
  <c r="K427"/>
  <c r="M427" s="1"/>
  <c r="V427" s="1"/>
  <c r="J427"/>
  <c r="L427" s="1"/>
  <c r="I427"/>
  <c r="H427"/>
  <c r="A427"/>
  <c r="R426"/>
  <c r="O426"/>
  <c r="P426" s="1"/>
  <c r="N426"/>
  <c r="L426"/>
  <c r="K426"/>
  <c r="M426" s="1"/>
  <c r="I426"/>
  <c r="H426"/>
  <c r="J426" s="1"/>
  <c r="A426"/>
  <c r="R425"/>
  <c r="N425"/>
  <c r="O425" s="1"/>
  <c r="P425" s="1"/>
  <c r="L425"/>
  <c r="I425"/>
  <c r="K425" s="1"/>
  <c r="M425" s="1"/>
  <c r="H425"/>
  <c r="J425" s="1"/>
  <c r="A425"/>
  <c r="R424"/>
  <c r="N424"/>
  <c r="O424" s="1"/>
  <c r="P424" s="1"/>
  <c r="J424"/>
  <c r="L424" s="1"/>
  <c r="I424"/>
  <c r="K424" s="1"/>
  <c r="M424" s="1"/>
  <c r="V424" s="1"/>
  <c r="H424"/>
  <c r="A424"/>
  <c r="R423"/>
  <c r="O423"/>
  <c r="P423" s="1"/>
  <c r="N423"/>
  <c r="K423"/>
  <c r="M423" s="1"/>
  <c r="V423" s="1"/>
  <c r="J423"/>
  <c r="L423" s="1"/>
  <c r="I423"/>
  <c r="H423"/>
  <c r="A423"/>
  <c r="R422"/>
  <c r="O422"/>
  <c r="P422" s="1"/>
  <c r="N422"/>
  <c r="L422"/>
  <c r="K422"/>
  <c r="M422" s="1"/>
  <c r="I422"/>
  <c r="H422"/>
  <c r="J422" s="1"/>
  <c r="A422"/>
  <c r="R421"/>
  <c r="N421"/>
  <c r="O421" s="1"/>
  <c r="P421" s="1"/>
  <c r="L421"/>
  <c r="I421"/>
  <c r="K421" s="1"/>
  <c r="M421" s="1"/>
  <c r="V421" s="1"/>
  <c r="H421"/>
  <c r="J421" s="1"/>
  <c r="A421"/>
  <c r="R420"/>
  <c r="N420"/>
  <c r="O420" s="1"/>
  <c r="P420" s="1"/>
  <c r="J420"/>
  <c r="L420" s="1"/>
  <c r="I420"/>
  <c r="K420" s="1"/>
  <c r="M420" s="1"/>
  <c r="V420" s="1"/>
  <c r="H420"/>
  <c r="A420"/>
  <c r="R419"/>
  <c r="O419"/>
  <c r="P419" s="1"/>
  <c r="N419"/>
  <c r="K419"/>
  <c r="M419" s="1"/>
  <c r="V419" s="1"/>
  <c r="J419"/>
  <c r="L419" s="1"/>
  <c r="I419"/>
  <c r="H419"/>
  <c r="A419"/>
  <c r="R418"/>
  <c r="O418"/>
  <c r="P418" s="1"/>
  <c r="N418"/>
  <c r="L418"/>
  <c r="K418"/>
  <c r="M418" s="1"/>
  <c r="I418"/>
  <c r="H418"/>
  <c r="J418" s="1"/>
  <c r="A418"/>
  <c r="R417"/>
  <c r="N417"/>
  <c r="O417" s="1"/>
  <c r="P417" s="1"/>
  <c r="L417"/>
  <c r="I417"/>
  <c r="K417" s="1"/>
  <c r="M417" s="1"/>
  <c r="H417"/>
  <c r="J417" s="1"/>
  <c r="A417"/>
  <c r="R416"/>
  <c r="N416"/>
  <c r="O416" s="1"/>
  <c r="P416" s="1"/>
  <c r="J416"/>
  <c r="L416" s="1"/>
  <c r="I416"/>
  <c r="K416" s="1"/>
  <c r="M416" s="1"/>
  <c r="V416" s="1"/>
  <c r="H416"/>
  <c r="A416"/>
  <c r="R415"/>
  <c r="O415"/>
  <c r="P415" s="1"/>
  <c r="N415"/>
  <c r="K415"/>
  <c r="M415" s="1"/>
  <c r="V415" s="1"/>
  <c r="J415"/>
  <c r="L415" s="1"/>
  <c r="I415"/>
  <c r="H415"/>
  <c r="A415"/>
  <c r="R414"/>
  <c r="O414"/>
  <c r="P414" s="1"/>
  <c r="N414"/>
  <c r="L414"/>
  <c r="K414"/>
  <c r="M414" s="1"/>
  <c r="I414"/>
  <c r="H414"/>
  <c r="J414" s="1"/>
  <c r="A414"/>
  <c r="R413"/>
  <c r="N413"/>
  <c r="O413" s="1"/>
  <c r="P413" s="1"/>
  <c r="L413"/>
  <c r="I413"/>
  <c r="K413" s="1"/>
  <c r="M413" s="1"/>
  <c r="V413" s="1"/>
  <c r="H413"/>
  <c r="J413" s="1"/>
  <c r="A413"/>
  <c r="R412"/>
  <c r="N412"/>
  <c r="O412" s="1"/>
  <c r="P412" s="1"/>
  <c r="J412"/>
  <c r="L412" s="1"/>
  <c r="I412"/>
  <c r="K412" s="1"/>
  <c r="M412" s="1"/>
  <c r="V412" s="1"/>
  <c r="H412"/>
  <c r="A412"/>
  <c r="R411"/>
  <c r="O411"/>
  <c r="P411" s="1"/>
  <c r="N411"/>
  <c r="K411"/>
  <c r="M411" s="1"/>
  <c r="V411" s="1"/>
  <c r="J411"/>
  <c r="L411" s="1"/>
  <c r="I411"/>
  <c r="H411"/>
  <c r="A411"/>
  <c r="R410"/>
  <c r="O410"/>
  <c r="P410" s="1"/>
  <c r="N410"/>
  <c r="L410"/>
  <c r="K410"/>
  <c r="M410" s="1"/>
  <c r="I410"/>
  <c r="H410"/>
  <c r="J410" s="1"/>
  <c r="A410"/>
  <c r="R409"/>
  <c r="N409"/>
  <c r="O409" s="1"/>
  <c r="P409" s="1"/>
  <c r="L409"/>
  <c r="I409"/>
  <c r="K409" s="1"/>
  <c r="M409" s="1"/>
  <c r="H409"/>
  <c r="J409" s="1"/>
  <c r="A409"/>
  <c r="R408"/>
  <c r="N408"/>
  <c r="O408" s="1"/>
  <c r="P408" s="1"/>
  <c r="J408"/>
  <c r="L408" s="1"/>
  <c r="I408"/>
  <c r="K408" s="1"/>
  <c r="M408" s="1"/>
  <c r="V408" s="1"/>
  <c r="H408"/>
  <c r="A408"/>
  <c r="R407"/>
  <c r="N407"/>
  <c r="O407" s="1"/>
  <c r="P407" s="1"/>
  <c r="K407"/>
  <c r="M407" s="1"/>
  <c r="I407"/>
  <c r="H407"/>
  <c r="J407" s="1"/>
  <c r="L407" s="1"/>
  <c r="V407" s="1"/>
  <c r="A407"/>
  <c r="R406"/>
  <c r="O406"/>
  <c r="P406" s="1"/>
  <c r="N406"/>
  <c r="K406"/>
  <c r="M406" s="1"/>
  <c r="V406" s="1"/>
  <c r="I406"/>
  <c r="H406"/>
  <c r="J406" s="1"/>
  <c r="L406" s="1"/>
  <c r="A406"/>
  <c r="R405"/>
  <c r="N405"/>
  <c r="O405" s="1"/>
  <c r="P405" s="1"/>
  <c r="L405"/>
  <c r="J405"/>
  <c r="I405"/>
  <c r="K405" s="1"/>
  <c r="M405" s="1"/>
  <c r="H405"/>
  <c r="A405"/>
  <c r="R404"/>
  <c r="N404"/>
  <c r="O404" s="1"/>
  <c r="P404" s="1"/>
  <c r="K404"/>
  <c r="M404" s="1"/>
  <c r="V404" s="1"/>
  <c r="J404"/>
  <c r="L404" s="1"/>
  <c r="I404"/>
  <c r="H404"/>
  <c r="A404"/>
  <c r="R403"/>
  <c r="N403"/>
  <c r="O403" s="1"/>
  <c r="P403" s="1"/>
  <c r="K403"/>
  <c r="M403" s="1"/>
  <c r="V403" s="1"/>
  <c r="I403"/>
  <c r="H403"/>
  <c r="J403" s="1"/>
  <c r="L403" s="1"/>
  <c r="A403"/>
  <c r="R402"/>
  <c r="O402"/>
  <c r="P402" s="1"/>
  <c r="N402"/>
  <c r="K402"/>
  <c r="M402" s="1"/>
  <c r="V402" s="1"/>
  <c r="I402"/>
  <c r="H402"/>
  <c r="J402" s="1"/>
  <c r="L402" s="1"/>
  <c r="A402"/>
  <c r="R401"/>
  <c r="N401"/>
  <c r="O401" s="1"/>
  <c r="P401" s="1"/>
  <c r="L401"/>
  <c r="J401"/>
  <c r="I401"/>
  <c r="K401" s="1"/>
  <c r="M401" s="1"/>
  <c r="H401"/>
  <c r="A401"/>
  <c r="R400"/>
  <c r="N400"/>
  <c r="O400" s="1"/>
  <c r="P400" s="1"/>
  <c r="K400"/>
  <c r="M400" s="1"/>
  <c r="V400" s="1"/>
  <c r="J400"/>
  <c r="L400" s="1"/>
  <c r="I400"/>
  <c r="H400"/>
  <c r="A400"/>
  <c r="R399"/>
  <c r="N399"/>
  <c r="O399" s="1"/>
  <c r="P399" s="1"/>
  <c r="K399"/>
  <c r="M399" s="1"/>
  <c r="V399" s="1"/>
  <c r="I399"/>
  <c r="H399"/>
  <c r="J399" s="1"/>
  <c r="L399" s="1"/>
  <c r="A399"/>
  <c r="R398"/>
  <c r="O398"/>
  <c r="P398" s="1"/>
  <c r="N398"/>
  <c r="K398"/>
  <c r="M398" s="1"/>
  <c r="V398" s="1"/>
  <c r="I398"/>
  <c r="H398"/>
  <c r="J398" s="1"/>
  <c r="L398" s="1"/>
  <c r="A398"/>
  <c r="R397"/>
  <c r="N397"/>
  <c r="O397" s="1"/>
  <c r="P397" s="1"/>
  <c r="L397"/>
  <c r="J397"/>
  <c r="I397"/>
  <c r="K397" s="1"/>
  <c r="M397" s="1"/>
  <c r="H397"/>
  <c r="A397"/>
  <c r="R396"/>
  <c r="N396"/>
  <c r="O396" s="1"/>
  <c r="P396" s="1"/>
  <c r="K396"/>
  <c r="M396" s="1"/>
  <c r="V396" s="1"/>
  <c r="J396"/>
  <c r="L396" s="1"/>
  <c r="I396"/>
  <c r="H396"/>
  <c r="A396"/>
  <c r="R395"/>
  <c r="N395"/>
  <c r="O395" s="1"/>
  <c r="P395" s="1"/>
  <c r="K395"/>
  <c r="M395" s="1"/>
  <c r="V395" s="1"/>
  <c r="I395"/>
  <c r="H395"/>
  <c r="J395" s="1"/>
  <c r="L395" s="1"/>
  <c r="A395"/>
  <c r="R394"/>
  <c r="O394"/>
  <c r="P394" s="1"/>
  <c r="N394"/>
  <c r="K394"/>
  <c r="M394" s="1"/>
  <c r="V394" s="1"/>
  <c r="I394"/>
  <c r="H394"/>
  <c r="J394" s="1"/>
  <c r="L394" s="1"/>
  <c r="A394"/>
  <c r="R393"/>
  <c r="N393"/>
  <c r="O393" s="1"/>
  <c r="P393" s="1"/>
  <c r="L393"/>
  <c r="J393"/>
  <c r="I393"/>
  <c r="K393" s="1"/>
  <c r="M393" s="1"/>
  <c r="H393"/>
  <c r="A393"/>
  <c r="R392"/>
  <c r="N392"/>
  <c r="O392" s="1"/>
  <c r="P392" s="1"/>
  <c r="K392"/>
  <c r="M392" s="1"/>
  <c r="V392" s="1"/>
  <c r="J392"/>
  <c r="L392" s="1"/>
  <c r="I392"/>
  <c r="H392"/>
  <c r="A392"/>
  <c r="R391"/>
  <c r="N391"/>
  <c r="O391" s="1"/>
  <c r="P391" s="1"/>
  <c r="K391"/>
  <c r="M391" s="1"/>
  <c r="V391" s="1"/>
  <c r="J391"/>
  <c r="L391" s="1"/>
  <c r="I391"/>
  <c r="H391"/>
  <c r="A391"/>
  <c r="R390"/>
  <c r="O390"/>
  <c r="P390" s="1"/>
  <c r="N390"/>
  <c r="K390"/>
  <c r="M390" s="1"/>
  <c r="V390" s="1"/>
  <c r="I390"/>
  <c r="H390"/>
  <c r="J390" s="1"/>
  <c r="L390" s="1"/>
  <c r="A390"/>
  <c r="R389"/>
  <c r="N389"/>
  <c r="O389" s="1"/>
  <c r="P389" s="1"/>
  <c r="I389"/>
  <c r="K389" s="1"/>
  <c r="M389" s="1"/>
  <c r="H389"/>
  <c r="J389" s="1"/>
  <c r="L389" s="1"/>
  <c r="A389"/>
  <c r="R388"/>
  <c r="N388"/>
  <c r="O388" s="1"/>
  <c r="P388" s="1"/>
  <c r="K388"/>
  <c r="M388" s="1"/>
  <c r="V388" s="1"/>
  <c r="J388"/>
  <c r="L388" s="1"/>
  <c r="I388"/>
  <c r="H388"/>
  <c r="A388"/>
  <c r="R387"/>
  <c r="N387"/>
  <c r="O387" s="1"/>
  <c r="P387" s="1"/>
  <c r="K387"/>
  <c r="M387" s="1"/>
  <c r="V387" s="1"/>
  <c r="J387"/>
  <c r="L387" s="1"/>
  <c r="I387"/>
  <c r="H387"/>
  <c r="A387"/>
  <c r="R386"/>
  <c r="O386"/>
  <c r="P386" s="1"/>
  <c r="N386"/>
  <c r="K386"/>
  <c r="M386" s="1"/>
  <c r="V386" s="1"/>
  <c r="I386"/>
  <c r="H386"/>
  <c r="J386" s="1"/>
  <c r="L386" s="1"/>
  <c r="A386"/>
  <c r="R385"/>
  <c r="N385"/>
  <c r="O385" s="1"/>
  <c r="P385" s="1"/>
  <c r="I385"/>
  <c r="K385" s="1"/>
  <c r="M385" s="1"/>
  <c r="H385"/>
  <c r="J385" s="1"/>
  <c r="L385" s="1"/>
  <c r="A385"/>
  <c r="R384"/>
  <c r="N384"/>
  <c r="O384" s="1"/>
  <c r="P384" s="1"/>
  <c r="K384"/>
  <c r="M384" s="1"/>
  <c r="V384" s="1"/>
  <c r="J384"/>
  <c r="L384" s="1"/>
  <c r="I384"/>
  <c r="H384"/>
  <c r="A384"/>
  <c r="R383"/>
  <c r="N383"/>
  <c r="O383" s="1"/>
  <c r="P383" s="1"/>
  <c r="K383"/>
  <c r="M383" s="1"/>
  <c r="V383" s="1"/>
  <c r="J383"/>
  <c r="L383" s="1"/>
  <c r="I383"/>
  <c r="H383"/>
  <c r="A383"/>
  <c r="R382"/>
  <c r="O382"/>
  <c r="P382" s="1"/>
  <c r="N382"/>
  <c r="K382"/>
  <c r="M382" s="1"/>
  <c r="V382" s="1"/>
  <c r="I382"/>
  <c r="H382"/>
  <c r="J382" s="1"/>
  <c r="L382" s="1"/>
  <c r="A382"/>
  <c r="R381"/>
  <c r="N381"/>
  <c r="O381" s="1"/>
  <c r="P381" s="1"/>
  <c r="I381"/>
  <c r="K381" s="1"/>
  <c r="M381" s="1"/>
  <c r="H381"/>
  <c r="J381" s="1"/>
  <c r="L381" s="1"/>
  <c r="A381"/>
  <c r="R380"/>
  <c r="N380"/>
  <c r="O380" s="1"/>
  <c r="P380" s="1"/>
  <c r="K380"/>
  <c r="M380" s="1"/>
  <c r="V380" s="1"/>
  <c r="J380"/>
  <c r="L380" s="1"/>
  <c r="I380"/>
  <c r="H380"/>
  <c r="A380"/>
  <c r="R379"/>
  <c r="N379"/>
  <c r="O379" s="1"/>
  <c r="P379" s="1"/>
  <c r="K379"/>
  <c r="M379" s="1"/>
  <c r="V379" s="1"/>
  <c r="J379"/>
  <c r="L379" s="1"/>
  <c r="I379"/>
  <c r="H379"/>
  <c r="A379"/>
  <c r="R378"/>
  <c r="O378"/>
  <c r="P378" s="1"/>
  <c r="N378"/>
  <c r="K378"/>
  <c r="M378" s="1"/>
  <c r="V378" s="1"/>
  <c r="I378"/>
  <c r="H378"/>
  <c r="J378" s="1"/>
  <c r="L378" s="1"/>
  <c r="A378"/>
  <c r="R377"/>
  <c r="N377"/>
  <c r="O377" s="1"/>
  <c r="P377" s="1"/>
  <c r="I377"/>
  <c r="K377" s="1"/>
  <c r="M377" s="1"/>
  <c r="H377"/>
  <c r="J377" s="1"/>
  <c r="L377" s="1"/>
  <c r="A377"/>
  <c r="R376"/>
  <c r="N376"/>
  <c r="O376" s="1"/>
  <c r="P376" s="1"/>
  <c r="K376"/>
  <c r="M376" s="1"/>
  <c r="V376" s="1"/>
  <c r="J376"/>
  <c r="L376" s="1"/>
  <c r="I376"/>
  <c r="H376"/>
  <c r="A376"/>
  <c r="R375"/>
  <c r="N375"/>
  <c r="O375" s="1"/>
  <c r="P375" s="1"/>
  <c r="K375"/>
  <c r="M375" s="1"/>
  <c r="V375" s="1"/>
  <c r="J375"/>
  <c r="L375" s="1"/>
  <c r="I375"/>
  <c r="H375"/>
  <c r="A375"/>
  <c r="R374"/>
  <c r="O374"/>
  <c r="P374" s="1"/>
  <c r="N374"/>
  <c r="K374"/>
  <c r="M374" s="1"/>
  <c r="V374" s="1"/>
  <c r="I374"/>
  <c r="H374"/>
  <c r="J374" s="1"/>
  <c r="L374" s="1"/>
  <c r="A374"/>
  <c r="R373"/>
  <c r="N373"/>
  <c r="O373" s="1"/>
  <c r="P373" s="1"/>
  <c r="I373"/>
  <c r="K373" s="1"/>
  <c r="M373" s="1"/>
  <c r="H373"/>
  <c r="J373" s="1"/>
  <c r="L373" s="1"/>
  <c r="A373"/>
  <c r="R372"/>
  <c r="N372"/>
  <c r="O372" s="1"/>
  <c r="P372" s="1"/>
  <c r="K372"/>
  <c r="M372" s="1"/>
  <c r="V372" s="1"/>
  <c r="J372"/>
  <c r="L372" s="1"/>
  <c r="I372"/>
  <c r="H372"/>
  <c r="A372"/>
  <c r="R371"/>
  <c r="N371"/>
  <c r="O371" s="1"/>
  <c r="P371" s="1"/>
  <c r="K371"/>
  <c r="M371" s="1"/>
  <c r="V371" s="1"/>
  <c r="J371"/>
  <c r="L371" s="1"/>
  <c r="I371"/>
  <c r="H371"/>
  <c r="A371"/>
  <c r="R370"/>
  <c r="O370"/>
  <c r="P370" s="1"/>
  <c r="N370"/>
  <c r="K370"/>
  <c r="M370" s="1"/>
  <c r="V370" s="1"/>
  <c r="I370"/>
  <c r="H370"/>
  <c r="J370" s="1"/>
  <c r="L370" s="1"/>
  <c r="A370"/>
  <c r="R369"/>
  <c r="N369"/>
  <c r="O369" s="1"/>
  <c r="P369" s="1"/>
  <c r="I369"/>
  <c r="K369" s="1"/>
  <c r="M369" s="1"/>
  <c r="H369"/>
  <c r="J369" s="1"/>
  <c r="L369" s="1"/>
  <c r="A369"/>
  <c r="R368"/>
  <c r="N368"/>
  <c r="O368" s="1"/>
  <c r="P368" s="1"/>
  <c r="K368"/>
  <c r="M368" s="1"/>
  <c r="V368" s="1"/>
  <c r="J368"/>
  <c r="L368" s="1"/>
  <c r="I368"/>
  <c r="H368"/>
  <c r="A368"/>
  <c r="R367"/>
  <c r="N367"/>
  <c r="O367" s="1"/>
  <c r="P367" s="1"/>
  <c r="K367"/>
  <c r="M367" s="1"/>
  <c r="V367" s="1"/>
  <c r="J367"/>
  <c r="L367" s="1"/>
  <c r="I367"/>
  <c r="H367"/>
  <c r="A367"/>
  <c r="R366"/>
  <c r="O366"/>
  <c r="P366" s="1"/>
  <c r="N366"/>
  <c r="K366"/>
  <c r="M366" s="1"/>
  <c r="V366" s="1"/>
  <c r="I366"/>
  <c r="H366"/>
  <c r="J366" s="1"/>
  <c r="L366" s="1"/>
  <c r="A366"/>
  <c r="R365"/>
  <c r="N365"/>
  <c r="O365" s="1"/>
  <c r="P365" s="1"/>
  <c r="I365"/>
  <c r="K365" s="1"/>
  <c r="M365" s="1"/>
  <c r="H365"/>
  <c r="J365" s="1"/>
  <c r="L365" s="1"/>
  <c r="A365"/>
  <c r="R364"/>
  <c r="N364"/>
  <c r="O364" s="1"/>
  <c r="P364" s="1"/>
  <c r="K364"/>
  <c r="M364" s="1"/>
  <c r="V364" s="1"/>
  <c r="J364"/>
  <c r="L364" s="1"/>
  <c r="I364"/>
  <c r="H364"/>
  <c r="A364"/>
  <c r="R363"/>
  <c r="N363"/>
  <c r="O363" s="1"/>
  <c r="P363" s="1"/>
  <c r="K363"/>
  <c r="M363" s="1"/>
  <c r="J363"/>
  <c r="L363" s="1"/>
  <c r="I363"/>
  <c r="H363"/>
  <c r="A363"/>
  <c r="R362"/>
  <c r="O362"/>
  <c r="P362" s="1"/>
  <c r="N362"/>
  <c r="I362"/>
  <c r="K362" s="1"/>
  <c r="M362" s="1"/>
  <c r="V362" s="1"/>
  <c r="H362"/>
  <c r="J362" s="1"/>
  <c r="L362" s="1"/>
  <c r="A362"/>
  <c r="R361"/>
  <c r="N361"/>
  <c r="O361" s="1"/>
  <c r="P361" s="1"/>
  <c r="L361"/>
  <c r="V361" s="1"/>
  <c r="I361"/>
  <c r="K361" s="1"/>
  <c r="M361" s="1"/>
  <c r="H361"/>
  <c r="J361" s="1"/>
  <c r="A361"/>
  <c r="R360"/>
  <c r="O360"/>
  <c r="P360" s="1"/>
  <c r="N360"/>
  <c r="J360"/>
  <c r="L360" s="1"/>
  <c r="I360"/>
  <c r="K360" s="1"/>
  <c r="M360" s="1"/>
  <c r="V360" s="1"/>
  <c r="H360"/>
  <c r="A360"/>
  <c r="R359"/>
  <c r="N359"/>
  <c r="O359" s="1"/>
  <c r="P359" s="1"/>
  <c r="K359"/>
  <c r="M359" s="1"/>
  <c r="I359"/>
  <c r="H359"/>
  <c r="J359" s="1"/>
  <c r="L359" s="1"/>
  <c r="A359"/>
  <c r="R358"/>
  <c r="O358"/>
  <c r="P358" s="1"/>
  <c r="N358"/>
  <c r="M358"/>
  <c r="V358" s="1"/>
  <c r="I358"/>
  <c r="K358" s="1"/>
  <c r="H358"/>
  <c r="J358" s="1"/>
  <c r="L358" s="1"/>
  <c r="A358"/>
  <c r="R357"/>
  <c r="P357"/>
  <c r="N357"/>
  <c r="O357" s="1"/>
  <c r="J357"/>
  <c r="L357" s="1"/>
  <c r="I357"/>
  <c r="K357" s="1"/>
  <c r="M357" s="1"/>
  <c r="H357"/>
  <c r="A357"/>
  <c r="R356"/>
  <c r="O356"/>
  <c r="P356" s="1"/>
  <c r="N356"/>
  <c r="K356"/>
  <c r="M356" s="1"/>
  <c r="V356" s="1"/>
  <c r="J356"/>
  <c r="L356" s="1"/>
  <c r="I356"/>
  <c r="H356"/>
  <c r="A356"/>
  <c r="R355"/>
  <c r="N355"/>
  <c r="O355" s="1"/>
  <c r="P355" s="1"/>
  <c r="K355"/>
  <c r="M355" s="1"/>
  <c r="J355"/>
  <c r="L355" s="1"/>
  <c r="I355"/>
  <c r="H355"/>
  <c r="A355"/>
  <c r="R354"/>
  <c r="O354"/>
  <c r="P354" s="1"/>
  <c r="N354"/>
  <c r="I354"/>
  <c r="K354" s="1"/>
  <c r="M354" s="1"/>
  <c r="V354" s="1"/>
  <c r="H354"/>
  <c r="J354" s="1"/>
  <c r="L354" s="1"/>
  <c r="A354"/>
  <c r="R353"/>
  <c r="N353"/>
  <c r="O353" s="1"/>
  <c r="P353" s="1"/>
  <c r="L353"/>
  <c r="V353" s="1"/>
  <c r="I353"/>
  <c r="K353" s="1"/>
  <c r="M353" s="1"/>
  <c r="H353"/>
  <c r="J353" s="1"/>
  <c r="A353"/>
  <c r="R352"/>
  <c r="O352"/>
  <c r="P352" s="1"/>
  <c r="N352"/>
  <c r="M352"/>
  <c r="V352" s="1"/>
  <c r="J352"/>
  <c r="L352" s="1"/>
  <c r="I352"/>
  <c r="K352" s="1"/>
  <c r="H352"/>
  <c r="A352"/>
  <c r="R351"/>
  <c r="N351"/>
  <c r="O351" s="1"/>
  <c r="P351" s="1"/>
  <c r="K351"/>
  <c r="M351" s="1"/>
  <c r="I351"/>
  <c r="H351"/>
  <c r="J351" s="1"/>
  <c r="L351" s="1"/>
  <c r="A351"/>
  <c r="R350"/>
  <c r="O350"/>
  <c r="P350" s="1"/>
  <c r="N350"/>
  <c r="I350"/>
  <c r="K350" s="1"/>
  <c r="M350" s="1"/>
  <c r="V350" s="1"/>
  <c r="H350"/>
  <c r="J350" s="1"/>
  <c r="L350" s="1"/>
  <c r="A350"/>
  <c r="R349"/>
  <c r="P349"/>
  <c r="N349"/>
  <c r="O349" s="1"/>
  <c r="J349"/>
  <c r="L349" s="1"/>
  <c r="I349"/>
  <c r="K349" s="1"/>
  <c r="M349" s="1"/>
  <c r="H349"/>
  <c r="A349"/>
  <c r="R348"/>
  <c r="O348"/>
  <c r="P348" s="1"/>
  <c r="N348"/>
  <c r="K348"/>
  <c r="M348" s="1"/>
  <c r="V348" s="1"/>
  <c r="J348"/>
  <c r="L348" s="1"/>
  <c r="I348"/>
  <c r="H348"/>
  <c r="A348"/>
  <c r="R347"/>
  <c r="N347"/>
  <c r="O347" s="1"/>
  <c r="P347" s="1"/>
  <c r="K347"/>
  <c r="M347" s="1"/>
  <c r="V347" s="1"/>
  <c r="J347"/>
  <c r="L347" s="1"/>
  <c r="I347"/>
  <c r="H347"/>
  <c r="A347"/>
  <c r="R346"/>
  <c r="O346"/>
  <c r="P346" s="1"/>
  <c r="N346"/>
  <c r="I346"/>
  <c r="K346" s="1"/>
  <c r="M346" s="1"/>
  <c r="V346" s="1"/>
  <c r="H346"/>
  <c r="J346" s="1"/>
  <c r="L346" s="1"/>
  <c r="A346"/>
  <c r="R345"/>
  <c r="N345"/>
  <c r="O345" s="1"/>
  <c r="P345" s="1"/>
  <c r="I345"/>
  <c r="K345" s="1"/>
  <c r="M345" s="1"/>
  <c r="H345"/>
  <c r="J345" s="1"/>
  <c r="L345" s="1"/>
  <c r="V345" s="1"/>
  <c r="A345"/>
  <c r="R344"/>
  <c r="O344"/>
  <c r="P344" s="1"/>
  <c r="N344"/>
  <c r="M344"/>
  <c r="V344" s="1"/>
  <c r="J344"/>
  <c r="L344" s="1"/>
  <c r="I344"/>
  <c r="K344" s="1"/>
  <c r="H344"/>
  <c r="A344"/>
  <c r="R343"/>
  <c r="N343"/>
  <c r="O343" s="1"/>
  <c r="P343" s="1"/>
  <c r="K343"/>
  <c r="M343" s="1"/>
  <c r="V343" s="1"/>
  <c r="I343"/>
  <c r="H343"/>
  <c r="J343" s="1"/>
  <c r="L343" s="1"/>
  <c r="A343"/>
  <c r="R342"/>
  <c r="O342"/>
  <c r="P342" s="1"/>
  <c r="N342"/>
  <c r="M342"/>
  <c r="V342" s="1"/>
  <c r="I342"/>
  <c r="K342" s="1"/>
  <c r="H342"/>
  <c r="J342" s="1"/>
  <c r="L342" s="1"/>
  <c r="A342"/>
  <c r="R341"/>
  <c r="P341"/>
  <c r="N341"/>
  <c r="O341" s="1"/>
  <c r="J341"/>
  <c r="L341" s="1"/>
  <c r="I341"/>
  <c r="K341" s="1"/>
  <c r="M341" s="1"/>
  <c r="H341"/>
  <c r="A341"/>
  <c r="R340"/>
  <c r="O340"/>
  <c r="P340" s="1"/>
  <c r="N340"/>
  <c r="K340"/>
  <c r="M340" s="1"/>
  <c r="V340" s="1"/>
  <c r="J340"/>
  <c r="L340" s="1"/>
  <c r="I340"/>
  <c r="H340"/>
  <c r="A340"/>
  <c r="R339"/>
  <c r="N339"/>
  <c r="O339" s="1"/>
  <c r="P339" s="1"/>
  <c r="K339"/>
  <c r="M339" s="1"/>
  <c r="V339" s="1"/>
  <c r="J339"/>
  <c r="L339" s="1"/>
  <c r="I339"/>
  <c r="H339"/>
  <c r="A339"/>
  <c r="R338"/>
  <c r="N338"/>
  <c r="O338" s="1"/>
  <c r="P338" s="1"/>
  <c r="K338"/>
  <c r="M338" s="1"/>
  <c r="V338" s="1"/>
  <c r="I338"/>
  <c r="H338"/>
  <c r="J338" s="1"/>
  <c r="L338" s="1"/>
  <c r="A338"/>
  <c r="R337"/>
  <c r="O337"/>
  <c r="P337" s="1"/>
  <c r="N337"/>
  <c r="M337"/>
  <c r="V337" s="1"/>
  <c r="I337"/>
  <c r="K337" s="1"/>
  <c r="H337"/>
  <c r="J337" s="1"/>
  <c r="L337" s="1"/>
  <c r="A337"/>
  <c r="R336"/>
  <c r="P336"/>
  <c r="N336"/>
  <c r="O336" s="1"/>
  <c r="J336"/>
  <c r="L336" s="1"/>
  <c r="I336"/>
  <c r="K336" s="1"/>
  <c r="M336" s="1"/>
  <c r="H336"/>
  <c r="A336"/>
  <c r="R335"/>
  <c r="O335"/>
  <c r="P335" s="1"/>
  <c r="N335"/>
  <c r="K335"/>
  <c r="M335" s="1"/>
  <c r="V335" s="1"/>
  <c r="J335"/>
  <c r="L335" s="1"/>
  <c r="I335"/>
  <c r="H335"/>
  <c r="A335"/>
  <c r="R334"/>
  <c r="N334"/>
  <c r="O334" s="1"/>
  <c r="P334" s="1"/>
  <c r="K334"/>
  <c r="M334" s="1"/>
  <c r="V334" s="1"/>
  <c r="J334"/>
  <c r="L334" s="1"/>
  <c r="I334"/>
  <c r="H334"/>
  <c r="A334"/>
  <c r="R333"/>
  <c r="O333"/>
  <c r="P333" s="1"/>
  <c r="N333"/>
  <c r="K333"/>
  <c r="M333" s="1"/>
  <c r="V333" s="1"/>
  <c r="I333"/>
  <c r="H333"/>
  <c r="J333" s="1"/>
  <c r="L333" s="1"/>
  <c r="A333"/>
  <c r="R332"/>
  <c r="N332"/>
  <c r="O332" s="1"/>
  <c r="P332" s="1"/>
  <c r="L332"/>
  <c r="V332" s="1"/>
  <c r="I332"/>
  <c r="K332" s="1"/>
  <c r="M332" s="1"/>
  <c r="H332"/>
  <c r="J332" s="1"/>
  <c r="A332"/>
  <c r="R331"/>
  <c r="O331"/>
  <c r="P331" s="1"/>
  <c r="N331"/>
  <c r="J331"/>
  <c r="L331" s="1"/>
  <c r="I331"/>
  <c r="K331" s="1"/>
  <c r="M331" s="1"/>
  <c r="V331" s="1"/>
  <c r="H331"/>
  <c r="A331"/>
  <c r="R330"/>
  <c r="N330"/>
  <c r="O330" s="1"/>
  <c r="P330" s="1"/>
  <c r="L330"/>
  <c r="K330"/>
  <c r="M330" s="1"/>
  <c r="V330" s="1"/>
  <c r="I330"/>
  <c r="H330"/>
  <c r="J330" s="1"/>
  <c r="A330"/>
  <c r="R329"/>
  <c r="O329"/>
  <c r="P329" s="1"/>
  <c r="N329"/>
  <c r="I329"/>
  <c r="K329" s="1"/>
  <c r="M329" s="1"/>
  <c r="V329" s="1"/>
  <c r="H329"/>
  <c r="J329" s="1"/>
  <c r="L329" s="1"/>
  <c r="A329"/>
  <c r="R328"/>
  <c r="P328"/>
  <c r="N328"/>
  <c r="O328" s="1"/>
  <c r="J328"/>
  <c r="L328" s="1"/>
  <c r="I328"/>
  <c r="K328" s="1"/>
  <c r="M328" s="1"/>
  <c r="V328" s="1"/>
  <c r="H328"/>
  <c r="A328"/>
  <c r="R327"/>
  <c r="O327"/>
  <c r="P327" s="1"/>
  <c r="N327"/>
  <c r="K327"/>
  <c r="M327" s="1"/>
  <c r="J327"/>
  <c r="L327" s="1"/>
  <c r="I327"/>
  <c r="H327"/>
  <c r="A327"/>
  <c r="R326"/>
  <c r="P326"/>
  <c r="N326"/>
  <c r="O326" s="1"/>
  <c r="K326"/>
  <c r="M326" s="1"/>
  <c r="J326"/>
  <c r="L326" s="1"/>
  <c r="I326"/>
  <c r="H326"/>
  <c r="A326"/>
  <c r="R325"/>
  <c r="O325"/>
  <c r="P325" s="1"/>
  <c r="N325"/>
  <c r="I325"/>
  <c r="K325" s="1"/>
  <c r="M325" s="1"/>
  <c r="V325" s="1"/>
  <c r="H325"/>
  <c r="J325" s="1"/>
  <c r="L325" s="1"/>
  <c r="A325"/>
  <c r="R324"/>
  <c r="N324"/>
  <c r="O324" s="1"/>
  <c r="P324" s="1"/>
  <c r="I324"/>
  <c r="K324" s="1"/>
  <c r="M324" s="1"/>
  <c r="H324"/>
  <c r="J324" s="1"/>
  <c r="L324" s="1"/>
  <c r="V324" s="1"/>
  <c r="A324"/>
  <c r="R323"/>
  <c r="O323"/>
  <c r="P323" s="1"/>
  <c r="N323"/>
  <c r="M323"/>
  <c r="V323" s="1"/>
  <c r="J323"/>
  <c r="L323" s="1"/>
  <c r="I323"/>
  <c r="K323" s="1"/>
  <c r="H323"/>
  <c r="A323"/>
  <c r="R322"/>
  <c r="N322"/>
  <c r="O322" s="1"/>
  <c r="P322" s="1"/>
  <c r="L322"/>
  <c r="V322" s="1"/>
  <c r="J322"/>
  <c r="I322"/>
  <c r="K322" s="1"/>
  <c r="M322" s="1"/>
  <c r="H322"/>
  <c r="A322"/>
  <c r="R321"/>
  <c r="O321"/>
  <c r="P321" s="1"/>
  <c r="N321"/>
  <c r="M321"/>
  <c r="V321" s="1"/>
  <c r="K321"/>
  <c r="J321"/>
  <c r="L321" s="1"/>
  <c r="I321"/>
  <c r="H321"/>
  <c r="A321"/>
  <c r="R320"/>
  <c r="P320"/>
  <c r="N320"/>
  <c r="O320" s="1"/>
  <c r="L320"/>
  <c r="K320"/>
  <c r="M320" s="1"/>
  <c r="V320" s="1"/>
  <c r="I320"/>
  <c r="H320"/>
  <c r="J320" s="1"/>
  <c r="A320"/>
  <c r="R319"/>
  <c r="N319"/>
  <c r="O319" s="1"/>
  <c r="P319" s="1"/>
  <c r="M319"/>
  <c r="V319" s="1"/>
  <c r="L319"/>
  <c r="I319"/>
  <c r="K319" s="1"/>
  <c r="H319"/>
  <c r="J319" s="1"/>
  <c r="A319"/>
  <c r="R318"/>
  <c r="N318"/>
  <c r="O318" s="1"/>
  <c r="P318" s="1"/>
  <c r="M318"/>
  <c r="V318" s="1"/>
  <c r="J318"/>
  <c r="L318" s="1"/>
  <c r="I318"/>
  <c r="K318" s="1"/>
  <c r="H318"/>
  <c r="A318"/>
  <c r="R317"/>
  <c r="N317"/>
  <c r="O317" s="1"/>
  <c r="P317" s="1"/>
  <c r="K317"/>
  <c r="M317" s="1"/>
  <c r="V317" s="1"/>
  <c r="J317"/>
  <c r="L317" s="1"/>
  <c r="I317"/>
  <c r="H317"/>
  <c r="A317"/>
  <c r="R316"/>
  <c r="P316"/>
  <c r="O316"/>
  <c r="N316"/>
  <c r="L316"/>
  <c r="K316"/>
  <c r="M316" s="1"/>
  <c r="V316" s="1"/>
  <c r="I316"/>
  <c r="H316"/>
  <c r="J316" s="1"/>
  <c r="A316"/>
  <c r="R315"/>
  <c r="N315"/>
  <c r="O315" s="1"/>
  <c r="P315" s="1"/>
  <c r="M315"/>
  <c r="V315" s="1"/>
  <c r="L315"/>
  <c r="I315"/>
  <c r="K315" s="1"/>
  <c r="H315"/>
  <c r="J315" s="1"/>
  <c r="A315"/>
  <c r="R314"/>
  <c r="N314"/>
  <c r="O314" s="1"/>
  <c r="P314" s="1"/>
  <c r="M314"/>
  <c r="V314" s="1"/>
  <c r="J314"/>
  <c r="L314" s="1"/>
  <c r="I314"/>
  <c r="K314" s="1"/>
  <c r="H314"/>
  <c r="A314"/>
  <c r="R313"/>
  <c r="N313"/>
  <c r="O313" s="1"/>
  <c r="P313" s="1"/>
  <c r="K313"/>
  <c r="M313" s="1"/>
  <c r="V313" s="1"/>
  <c r="J313"/>
  <c r="L313" s="1"/>
  <c r="I313"/>
  <c r="H313"/>
  <c r="A313"/>
  <c r="R312"/>
  <c r="P312"/>
  <c r="O312"/>
  <c r="N312"/>
  <c r="L312"/>
  <c r="K312"/>
  <c r="M312" s="1"/>
  <c r="V312" s="1"/>
  <c r="I312"/>
  <c r="H312"/>
  <c r="J312" s="1"/>
  <c r="A312"/>
  <c r="R311"/>
  <c r="N311"/>
  <c r="O311" s="1"/>
  <c r="P311" s="1"/>
  <c r="M311"/>
  <c r="V311" s="1"/>
  <c r="L311"/>
  <c r="I311"/>
  <c r="K311" s="1"/>
  <c r="H311"/>
  <c r="J311" s="1"/>
  <c r="A311"/>
  <c r="R310"/>
  <c r="N310"/>
  <c r="O310" s="1"/>
  <c r="P310" s="1"/>
  <c r="M310"/>
  <c r="V310" s="1"/>
  <c r="J310"/>
  <c r="L310" s="1"/>
  <c r="I310"/>
  <c r="K310" s="1"/>
  <c r="H310"/>
  <c r="A310"/>
  <c r="R309"/>
  <c r="N309"/>
  <c r="O309" s="1"/>
  <c r="P309" s="1"/>
  <c r="K309"/>
  <c r="M309" s="1"/>
  <c r="V309" s="1"/>
  <c r="I309"/>
  <c r="H309"/>
  <c r="J309" s="1"/>
  <c r="L309" s="1"/>
  <c r="A309"/>
  <c r="R308"/>
  <c r="P308"/>
  <c r="O308"/>
  <c r="N308"/>
  <c r="L308"/>
  <c r="K308"/>
  <c r="M308" s="1"/>
  <c r="V308" s="1"/>
  <c r="I308"/>
  <c r="H308"/>
  <c r="J308" s="1"/>
  <c r="A308"/>
  <c r="R307"/>
  <c r="P307"/>
  <c r="N307"/>
  <c r="O307" s="1"/>
  <c r="J307"/>
  <c r="L307" s="1"/>
  <c r="I307"/>
  <c r="K307" s="1"/>
  <c r="M307" s="1"/>
  <c r="H307"/>
  <c r="A307"/>
  <c r="R306"/>
  <c r="N306"/>
  <c r="O306" s="1"/>
  <c r="P306" s="1"/>
  <c r="M306"/>
  <c r="V306" s="1"/>
  <c r="K306"/>
  <c r="J306"/>
  <c r="L306" s="1"/>
  <c r="I306"/>
  <c r="H306"/>
  <c r="A306"/>
  <c r="R305"/>
  <c r="N305"/>
  <c r="O305" s="1"/>
  <c r="P305" s="1"/>
  <c r="K305"/>
  <c r="M305" s="1"/>
  <c r="I305"/>
  <c r="H305"/>
  <c r="J305" s="1"/>
  <c r="L305" s="1"/>
  <c r="A305"/>
  <c r="R304"/>
  <c r="P304"/>
  <c r="O304"/>
  <c r="N304"/>
  <c r="L304"/>
  <c r="K304"/>
  <c r="M304" s="1"/>
  <c r="V304" s="1"/>
  <c r="I304"/>
  <c r="H304"/>
  <c r="J304" s="1"/>
  <c r="A304"/>
  <c r="R303"/>
  <c r="P303"/>
  <c r="N303"/>
  <c r="O303" s="1"/>
  <c r="J303"/>
  <c r="L303" s="1"/>
  <c r="I303"/>
  <c r="K303" s="1"/>
  <c r="M303" s="1"/>
  <c r="V303" s="1"/>
  <c r="H303"/>
  <c r="A303"/>
  <c r="R302"/>
  <c r="N302"/>
  <c r="O302" s="1"/>
  <c r="P302" s="1"/>
  <c r="M302"/>
  <c r="V302" s="1"/>
  <c r="K302"/>
  <c r="J302"/>
  <c r="L302" s="1"/>
  <c r="I302"/>
  <c r="H302"/>
  <c r="A302"/>
  <c r="R301"/>
  <c r="N301"/>
  <c r="O301" s="1"/>
  <c r="P301" s="1"/>
  <c r="K301"/>
  <c r="M301" s="1"/>
  <c r="V301" s="1"/>
  <c r="I301"/>
  <c r="H301"/>
  <c r="J301" s="1"/>
  <c r="L301" s="1"/>
  <c r="A301"/>
  <c r="R300"/>
  <c r="P300"/>
  <c r="O300"/>
  <c r="N300"/>
  <c r="L300"/>
  <c r="K300"/>
  <c r="M300" s="1"/>
  <c r="V300" s="1"/>
  <c r="I300"/>
  <c r="H300"/>
  <c r="J300" s="1"/>
  <c r="A300"/>
  <c r="R299"/>
  <c r="P299"/>
  <c r="N299"/>
  <c r="O299" s="1"/>
  <c r="J299"/>
  <c r="L299" s="1"/>
  <c r="I299"/>
  <c r="K299" s="1"/>
  <c r="M299" s="1"/>
  <c r="H299"/>
  <c r="A299"/>
  <c r="R298"/>
  <c r="N298"/>
  <c r="O298" s="1"/>
  <c r="P298" s="1"/>
  <c r="M298"/>
  <c r="V298" s="1"/>
  <c r="K298"/>
  <c r="J298"/>
  <c r="L298" s="1"/>
  <c r="I298"/>
  <c r="H298"/>
  <c r="A298"/>
  <c r="R297"/>
  <c r="N297"/>
  <c r="O297" s="1"/>
  <c r="P297" s="1"/>
  <c r="K297"/>
  <c r="M297" s="1"/>
  <c r="I297"/>
  <c r="H297"/>
  <c r="J297" s="1"/>
  <c r="L297" s="1"/>
  <c r="A297"/>
  <c r="R296"/>
  <c r="P296"/>
  <c r="O296"/>
  <c r="N296"/>
  <c r="L296"/>
  <c r="K296"/>
  <c r="M296" s="1"/>
  <c r="V296" s="1"/>
  <c r="I296"/>
  <c r="H296"/>
  <c r="J296" s="1"/>
  <c r="A296"/>
  <c r="R295"/>
  <c r="P295"/>
  <c r="N295"/>
  <c r="O295" s="1"/>
  <c r="J295"/>
  <c r="L295" s="1"/>
  <c r="I295"/>
  <c r="K295" s="1"/>
  <c r="M295" s="1"/>
  <c r="V295" s="1"/>
  <c r="H295"/>
  <c r="A295"/>
  <c r="R294"/>
  <c r="N294"/>
  <c r="O294" s="1"/>
  <c r="P294" s="1"/>
  <c r="M294"/>
  <c r="V294" s="1"/>
  <c r="K294"/>
  <c r="J294"/>
  <c r="L294" s="1"/>
  <c r="I294"/>
  <c r="H294"/>
  <c r="A294"/>
  <c r="R293"/>
  <c r="N293"/>
  <c r="O293" s="1"/>
  <c r="P293" s="1"/>
  <c r="K293"/>
  <c r="M293" s="1"/>
  <c r="V293" s="1"/>
  <c r="I293"/>
  <c r="H293"/>
  <c r="J293" s="1"/>
  <c r="L293" s="1"/>
  <c r="A293"/>
  <c r="R292"/>
  <c r="P292"/>
  <c r="O292"/>
  <c r="N292"/>
  <c r="L292"/>
  <c r="K292"/>
  <c r="M292" s="1"/>
  <c r="V292" s="1"/>
  <c r="I292"/>
  <c r="H292"/>
  <c r="J292" s="1"/>
  <c r="A292"/>
  <c r="R291"/>
  <c r="P291"/>
  <c r="N291"/>
  <c r="O291" s="1"/>
  <c r="J291"/>
  <c r="L291" s="1"/>
  <c r="I291"/>
  <c r="K291" s="1"/>
  <c r="M291" s="1"/>
  <c r="H291"/>
  <c r="A291"/>
  <c r="R290"/>
  <c r="N290"/>
  <c r="O290" s="1"/>
  <c r="P290" s="1"/>
  <c r="M290"/>
  <c r="V290" s="1"/>
  <c r="K290"/>
  <c r="J290"/>
  <c r="L290" s="1"/>
  <c r="I290"/>
  <c r="H290"/>
  <c r="A290"/>
  <c r="R289"/>
  <c r="N289"/>
  <c r="O289" s="1"/>
  <c r="P289" s="1"/>
  <c r="K289"/>
  <c r="M289" s="1"/>
  <c r="I289"/>
  <c r="H289"/>
  <c r="J289" s="1"/>
  <c r="L289" s="1"/>
  <c r="A289"/>
  <c r="R288"/>
  <c r="P288"/>
  <c r="O288"/>
  <c r="N288"/>
  <c r="L288"/>
  <c r="K288"/>
  <c r="M288" s="1"/>
  <c r="V288" s="1"/>
  <c r="I288"/>
  <c r="H288"/>
  <c r="J288" s="1"/>
  <c r="A288"/>
  <c r="R287"/>
  <c r="P287"/>
  <c r="N287"/>
  <c r="O287" s="1"/>
  <c r="J287"/>
  <c r="L287" s="1"/>
  <c r="I287"/>
  <c r="K287" s="1"/>
  <c r="M287" s="1"/>
  <c r="V287" s="1"/>
  <c r="H287"/>
  <c r="A287"/>
  <c r="R286"/>
  <c r="N286"/>
  <c r="O286" s="1"/>
  <c r="P286" s="1"/>
  <c r="M286"/>
  <c r="V286" s="1"/>
  <c r="K286"/>
  <c r="J286"/>
  <c r="L286" s="1"/>
  <c r="I286"/>
  <c r="H286"/>
  <c r="A286"/>
  <c r="R285"/>
  <c r="N285"/>
  <c r="O285" s="1"/>
  <c r="P285" s="1"/>
  <c r="K285"/>
  <c r="M285" s="1"/>
  <c r="V285" s="1"/>
  <c r="I285"/>
  <c r="H285"/>
  <c r="J285" s="1"/>
  <c r="L285" s="1"/>
  <c r="A285"/>
  <c r="R284"/>
  <c r="P284"/>
  <c r="O284"/>
  <c r="N284"/>
  <c r="L284"/>
  <c r="K284"/>
  <c r="M284" s="1"/>
  <c r="I284"/>
  <c r="H284"/>
  <c r="J284" s="1"/>
  <c r="A284"/>
  <c r="R283"/>
  <c r="P283"/>
  <c r="N283"/>
  <c r="O283" s="1"/>
  <c r="J283"/>
  <c r="L283" s="1"/>
  <c r="I283"/>
  <c r="K283" s="1"/>
  <c r="M283" s="1"/>
  <c r="H283"/>
  <c r="A283"/>
  <c r="R282"/>
  <c r="N282"/>
  <c r="O282" s="1"/>
  <c r="P282" s="1"/>
  <c r="M282"/>
  <c r="V282" s="1"/>
  <c r="K282"/>
  <c r="J282"/>
  <c r="L282" s="1"/>
  <c r="I282"/>
  <c r="H282"/>
  <c r="A282"/>
  <c r="R281"/>
  <c r="N281"/>
  <c r="O281" s="1"/>
  <c r="P281" s="1"/>
  <c r="L281"/>
  <c r="K281"/>
  <c r="M281" s="1"/>
  <c r="I281"/>
  <c r="H281"/>
  <c r="J281" s="1"/>
  <c r="A281"/>
  <c r="R280"/>
  <c r="P280"/>
  <c r="O280"/>
  <c r="N280"/>
  <c r="L280"/>
  <c r="K280"/>
  <c r="M280" s="1"/>
  <c r="I280"/>
  <c r="H280"/>
  <c r="J280" s="1"/>
  <c r="A280"/>
  <c r="R279"/>
  <c r="P279"/>
  <c r="N279"/>
  <c r="O279" s="1"/>
  <c r="J279"/>
  <c r="L279" s="1"/>
  <c r="I279"/>
  <c r="K279" s="1"/>
  <c r="M279" s="1"/>
  <c r="V279" s="1"/>
  <c r="H279"/>
  <c r="A279"/>
  <c r="R278"/>
  <c r="N278"/>
  <c r="O278" s="1"/>
  <c r="P278" s="1"/>
  <c r="M278"/>
  <c r="V278" s="1"/>
  <c r="K278"/>
  <c r="J278"/>
  <c r="L278" s="1"/>
  <c r="I278"/>
  <c r="H278"/>
  <c r="A278"/>
  <c r="R277"/>
  <c r="N277"/>
  <c r="O277" s="1"/>
  <c r="P277" s="1"/>
  <c r="K277"/>
  <c r="M277" s="1"/>
  <c r="I277"/>
  <c r="H277"/>
  <c r="J277" s="1"/>
  <c r="L277" s="1"/>
  <c r="A277"/>
  <c r="R276"/>
  <c r="P276"/>
  <c r="O276"/>
  <c r="N276"/>
  <c r="L276"/>
  <c r="K276"/>
  <c r="M276" s="1"/>
  <c r="V276" s="1"/>
  <c r="I276"/>
  <c r="H276"/>
  <c r="J276" s="1"/>
  <c r="A276"/>
  <c r="R275"/>
  <c r="P275"/>
  <c r="N275"/>
  <c r="O275" s="1"/>
  <c r="J275"/>
  <c r="L275" s="1"/>
  <c r="I275"/>
  <c r="K275" s="1"/>
  <c r="M275" s="1"/>
  <c r="V275" s="1"/>
  <c r="H275"/>
  <c r="A275"/>
  <c r="V274"/>
  <c r="R274"/>
  <c r="N274"/>
  <c r="O274" s="1"/>
  <c r="P274" s="1"/>
  <c r="M274"/>
  <c r="K274"/>
  <c r="J274"/>
  <c r="L274" s="1"/>
  <c r="I274"/>
  <c r="H274"/>
  <c r="A274"/>
  <c r="R273"/>
  <c r="N273"/>
  <c r="O273" s="1"/>
  <c r="P273" s="1"/>
  <c r="K273"/>
  <c r="M273" s="1"/>
  <c r="I273"/>
  <c r="H273"/>
  <c r="J273" s="1"/>
  <c r="L273" s="1"/>
  <c r="A273"/>
  <c r="R272"/>
  <c r="P272"/>
  <c r="O272"/>
  <c r="N272"/>
  <c r="L272"/>
  <c r="K272"/>
  <c r="M272" s="1"/>
  <c r="V272" s="1"/>
  <c r="I272"/>
  <c r="H272"/>
  <c r="J272" s="1"/>
  <c r="A272"/>
  <c r="R271"/>
  <c r="P271"/>
  <c r="O271"/>
  <c r="N271"/>
  <c r="K271"/>
  <c r="M271" s="1"/>
  <c r="I271"/>
  <c r="H271"/>
  <c r="J271" s="1"/>
  <c r="L271" s="1"/>
  <c r="A271"/>
  <c r="R270"/>
  <c r="N270"/>
  <c r="O270" s="1"/>
  <c r="P270" s="1"/>
  <c r="M270"/>
  <c r="V270" s="1"/>
  <c r="I270"/>
  <c r="K270" s="1"/>
  <c r="H270"/>
  <c r="J270" s="1"/>
  <c r="L270" s="1"/>
  <c r="A270"/>
  <c r="R269"/>
  <c r="N269"/>
  <c r="O269" s="1"/>
  <c r="P269" s="1"/>
  <c r="M269"/>
  <c r="J269"/>
  <c r="L269" s="1"/>
  <c r="V269" s="1"/>
  <c r="I269"/>
  <c r="K269" s="1"/>
  <c r="H269"/>
  <c r="A269"/>
  <c r="R268"/>
  <c r="N268"/>
  <c r="O268" s="1"/>
  <c r="P268" s="1"/>
  <c r="K268"/>
  <c r="M268" s="1"/>
  <c r="V268" s="1"/>
  <c r="J268"/>
  <c r="L268" s="1"/>
  <c r="I268"/>
  <c r="H268"/>
  <c r="A268"/>
  <c r="R267"/>
  <c r="O267"/>
  <c r="P267" s="1"/>
  <c r="N267"/>
  <c r="K267"/>
  <c r="M267" s="1"/>
  <c r="I267"/>
  <c r="H267"/>
  <c r="J267" s="1"/>
  <c r="L267" s="1"/>
  <c r="A267"/>
  <c r="R266"/>
  <c r="P266"/>
  <c r="N266"/>
  <c r="O266" s="1"/>
  <c r="M266"/>
  <c r="L266"/>
  <c r="I266"/>
  <c r="K266" s="1"/>
  <c r="H266"/>
  <c r="J266" s="1"/>
  <c r="A266"/>
  <c r="R265"/>
  <c r="N265"/>
  <c r="O265" s="1"/>
  <c r="P265" s="1"/>
  <c r="M265"/>
  <c r="J265"/>
  <c r="L265" s="1"/>
  <c r="V265" s="1"/>
  <c r="I265"/>
  <c r="K265" s="1"/>
  <c r="H265"/>
  <c r="A265"/>
  <c r="R264"/>
  <c r="N264"/>
  <c r="O264" s="1"/>
  <c r="P264" s="1"/>
  <c r="K264"/>
  <c r="M264" s="1"/>
  <c r="V264" s="1"/>
  <c r="J264"/>
  <c r="L264" s="1"/>
  <c r="I264"/>
  <c r="H264"/>
  <c r="A264"/>
  <c r="R263"/>
  <c r="O263"/>
  <c r="P263" s="1"/>
  <c r="N263"/>
  <c r="K263"/>
  <c r="M263" s="1"/>
  <c r="I263"/>
  <c r="H263"/>
  <c r="J263" s="1"/>
  <c r="L263" s="1"/>
  <c r="A263"/>
  <c r="R262"/>
  <c r="P262"/>
  <c r="N262"/>
  <c r="O262" s="1"/>
  <c r="M262"/>
  <c r="L262"/>
  <c r="I262"/>
  <c r="K262" s="1"/>
  <c r="H262"/>
  <c r="J262" s="1"/>
  <c r="A262"/>
  <c r="R261"/>
  <c r="N261"/>
  <c r="O261" s="1"/>
  <c r="P261" s="1"/>
  <c r="M261"/>
  <c r="J261"/>
  <c r="L261" s="1"/>
  <c r="V261" s="1"/>
  <c r="I261"/>
  <c r="K261" s="1"/>
  <c r="H261"/>
  <c r="A261"/>
  <c r="R260"/>
  <c r="N260"/>
  <c r="O260" s="1"/>
  <c r="P260" s="1"/>
  <c r="K260"/>
  <c r="M260" s="1"/>
  <c r="V260" s="1"/>
  <c r="J260"/>
  <c r="L260" s="1"/>
  <c r="I260"/>
  <c r="H260"/>
  <c r="A260"/>
  <c r="R259"/>
  <c r="O259"/>
  <c r="P259" s="1"/>
  <c r="N259"/>
  <c r="K259"/>
  <c r="M259" s="1"/>
  <c r="I259"/>
  <c r="H259"/>
  <c r="J259" s="1"/>
  <c r="L259" s="1"/>
  <c r="A259"/>
  <c r="R258"/>
  <c r="P258"/>
  <c r="N258"/>
  <c r="O258" s="1"/>
  <c r="M258"/>
  <c r="L258"/>
  <c r="I258"/>
  <c r="K258" s="1"/>
  <c r="H258"/>
  <c r="J258" s="1"/>
  <c r="A258"/>
  <c r="R257"/>
  <c r="N257"/>
  <c r="O257" s="1"/>
  <c r="P257" s="1"/>
  <c r="M257"/>
  <c r="J257"/>
  <c r="L257" s="1"/>
  <c r="V257" s="1"/>
  <c r="I257"/>
  <c r="K257" s="1"/>
  <c r="H257"/>
  <c r="A257"/>
  <c r="R256"/>
  <c r="N256"/>
  <c r="O256" s="1"/>
  <c r="P256" s="1"/>
  <c r="K256"/>
  <c r="M256" s="1"/>
  <c r="V256" s="1"/>
  <c r="J256"/>
  <c r="L256" s="1"/>
  <c r="I256"/>
  <c r="H256"/>
  <c r="A256"/>
  <c r="R255"/>
  <c r="O255"/>
  <c r="P255" s="1"/>
  <c r="N255"/>
  <c r="K255"/>
  <c r="M255" s="1"/>
  <c r="I255"/>
  <c r="H255"/>
  <c r="J255" s="1"/>
  <c r="L255" s="1"/>
  <c r="A255"/>
  <c r="R254"/>
  <c r="P254"/>
  <c r="N254"/>
  <c r="O254" s="1"/>
  <c r="M254"/>
  <c r="L254"/>
  <c r="I254"/>
  <c r="K254" s="1"/>
  <c r="H254"/>
  <c r="J254" s="1"/>
  <c r="A254"/>
  <c r="R253"/>
  <c r="N253"/>
  <c r="O253" s="1"/>
  <c r="P253" s="1"/>
  <c r="M253"/>
  <c r="J253"/>
  <c r="L253" s="1"/>
  <c r="V253" s="1"/>
  <c r="I253"/>
  <c r="K253" s="1"/>
  <c r="H253"/>
  <c r="A253"/>
  <c r="R252"/>
  <c r="N252"/>
  <c r="O252" s="1"/>
  <c r="P252" s="1"/>
  <c r="K252"/>
  <c r="M252" s="1"/>
  <c r="V252" s="1"/>
  <c r="J252"/>
  <c r="L252" s="1"/>
  <c r="I252"/>
  <c r="H252"/>
  <c r="A252"/>
  <c r="R251"/>
  <c r="O251"/>
  <c r="P251" s="1"/>
  <c r="N251"/>
  <c r="K251"/>
  <c r="M251" s="1"/>
  <c r="I251"/>
  <c r="H251"/>
  <c r="J251" s="1"/>
  <c r="L251" s="1"/>
  <c r="A251"/>
  <c r="R250"/>
  <c r="P250"/>
  <c r="N250"/>
  <c r="O250" s="1"/>
  <c r="M250"/>
  <c r="L250"/>
  <c r="I250"/>
  <c r="K250" s="1"/>
  <c r="H250"/>
  <c r="J250" s="1"/>
  <c r="A250"/>
  <c r="R249"/>
  <c r="N249"/>
  <c r="O249" s="1"/>
  <c r="P249" s="1"/>
  <c r="M249"/>
  <c r="J249"/>
  <c r="L249" s="1"/>
  <c r="V249" s="1"/>
  <c r="I249"/>
  <c r="K249" s="1"/>
  <c r="H249"/>
  <c r="A249"/>
  <c r="R248"/>
  <c r="N248"/>
  <c r="O248" s="1"/>
  <c r="P248" s="1"/>
  <c r="K248"/>
  <c r="M248" s="1"/>
  <c r="V248" s="1"/>
  <c r="J248"/>
  <c r="L248" s="1"/>
  <c r="I248"/>
  <c r="H248"/>
  <c r="A248"/>
  <c r="R247"/>
  <c r="O247"/>
  <c r="P247" s="1"/>
  <c r="N247"/>
  <c r="K247"/>
  <c r="M247" s="1"/>
  <c r="I247"/>
  <c r="H247"/>
  <c r="J247" s="1"/>
  <c r="L247" s="1"/>
  <c r="A247"/>
  <c r="R246"/>
  <c r="P246"/>
  <c r="N246"/>
  <c r="O246" s="1"/>
  <c r="M246"/>
  <c r="L246"/>
  <c r="I246"/>
  <c r="K246" s="1"/>
  <c r="H246"/>
  <c r="J246" s="1"/>
  <c r="A246"/>
  <c r="R245"/>
  <c r="N245"/>
  <c r="O245" s="1"/>
  <c r="P245" s="1"/>
  <c r="M245"/>
  <c r="J245"/>
  <c r="L245" s="1"/>
  <c r="V245" s="1"/>
  <c r="I245"/>
  <c r="K245" s="1"/>
  <c r="H245"/>
  <c r="A245"/>
  <c r="R244"/>
  <c r="N244"/>
  <c r="O244" s="1"/>
  <c r="P244" s="1"/>
  <c r="K244"/>
  <c r="M244" s="1"/>
  <c r="V244" s="1"/>
  <c r="J244"/>
  <c r="L244" s="1"/>
  <c r="I244"/>
  <c r="H244"/>
  <c r="A244"/>
  <c r="R243"/>
  <c r="O243"/>
  <c r="P243" s="1"/>
  <c r="N243"/>
  <c r="K243"/>
  <c r="M243" s="1"/>
  <c r="I243"/>
  <c r="H243"/>
  <c r="J243" s="1"/>
  <c r="L243" s="1"/>
  <c r="A243"/>
  <c r="R242"/>
  <c r="P242"/>
  <c r="N242"/>
  <c r="O242" s="1"/>
  <c r="M242"/>
  <c r="L242"/>
  <c r="I242"/>
  <c r="K242" s="1"/>
  <c r="H242"/>
  <c r="J242" s="1"/>
  <c r="A242"/>
  <c r="R241"/>
  <c r="N241"/>
  <c r="O241" s="1"/>
  <c r="P241" s="1"/>
  <c r="M241"/>
  <c r="J241"/>
  <c r="L241" s="1"/>
  <c r="V241" s="1"/>
  <c r="I241"/>
  <c r="K241" s="1"/>
  <c r="H241"/>
  <c r="A241"/>
  <c r="R240"/>
  <c r="N240"/>
  <c r="O240" s="1"/>
  <c r="P240" s="1"/>
  <c r="K240"/>
  <c r="M240" s="1"/>
  <c r="V240" s="1"/>
  <c r="J240"/>
  <c r="L240" s="1"/>
  <c r="I240"/>
  <c r="H240"/>
  <c r="A240"/>
  <c r="R239"/>
  <c r="O239"/>
  <c r="P239" s="1"/>
  <c r="N239"/>
  <c r="K239"/>
  <c r="M239" s="1"/>
  <c r="I239"/>
  <c r="H239"/>
  <c r="J239" s="1"/>
  <c r="L239" s="1"/>
  <c r="A239"/>
  <c r="R238"/>
  <c r="P238"/>
  <c r="N238"/>
  <c r="O238" s="1"/>
  <c r="M238"/>
  <c r="L238"/>
  <c r="I238"/>
  <c r="K238" s="1"/>
  <c r="H238"/>
  <c r="J238" s="1"/>
  <c r="A238"/>
  <c r="R237"/>
  <c r="N237"/>
  <c r="O237" s="1"/>
  <c r="P237" s="1"/>
  <c r="M237"/>
  <c r="J237"/>
  <c r="L237" s="1"/>
  <c r="V237" s="1"/>
  <c r="I237"/>
  <c r="K237" s="1"/>
  <c r="H237"/>
  <c r="A237"/>
  <c r="R236"/>
  <c r="N236"/>
  <c r="O236" s="1"/>
  <c r="P236" s="1"/>
  <c r="K236"/>
  <c r="M236" s="1"/>
  <c r="V236" s="1"/>
  <c r="J236"/>
  <c r="L236" s="1"/>
  <c r="I236"/>
  <c r="H236"/>
  <c r="A236"/>
  <c r="R235"/>
  <c r="O235"/>
  <c r="P235" s="1"/>
  <c r="N235"/>
  <c r="K235"/>
  <c r="M235" s="1"/>
  <c r="I235"/>
  <c r="H235"/>
  <c r="J235" s="1"/>
  <c r="L235" s="1"/>
  <c r="A235"/>
  <c r="R234"/>
  <c r="P234"/>
  <c r="N234"/>
  <c r="O234" s="1"/>
  <c r="M234"/>
  <c r="L234"/>
  <c r="I234"/>
  <c r="K234" s="1"/>
  <c r="H234"/>
  <c r="J234" s="1"/>
  <c r="A234"/>
  <c r="R233"/>
  <c r="N233"/>
  <c r="O233" s="1"/>
  <c r="P233" s="1"/>
  <c r="J233"/>
  <c r="L233" s="1"/>
  <c r="I233"/>
  <c r="K233" s="1"/>
  <c r="M233" s="1"/>
  <c r="V233" s="1"/>
  <c r="H233"/>
  <c r="A233"/>
  <c r="R232"/>
  <c r="N232"/>
  <c r="O232" s="1"/>
  <c r="P232" s="1"/>
  <c r="K232"/>
  <c r="M232" s="1"/>
  <c r="V232" s="1"/>
  <c r="J232"/>
  <c r="L232" s="1"/>
  <c r="I232"/>
  <c r="H232"/>
  <c r="A232"/>
  <c r="R231"/>
  <c r="O231"/>
  <c r="P231" s="1"/>
  <c r="N231"/>
  <c r="K231"/>
  <c r="M231" s="1"/>
  <c r="I231"/>
  <c r="H231"/>
  <c r="J231" s="1"/>
  <c r="L231" s="1"/>
  <c r="A231"/>
  <c r="R230"/>
  <c r="P230"/>
  <c r="N230"/>
  <c r="O230" s="1"/>
  <c r="M230"/>
  <c r="I230"/>
  <c r="K230" s="1"/>
  <c r="H230"/>
  <c r="J230" s="1"/>
  <c r="L230" s="1"/>
  <c r="A230"/>
  <c r="R229"/>
  <c r="N229"/>
  <c r="O229" s="1"/>
  <c r="P229" s="1"/>
  <c r="J229"/>
  <c r="L229" s="1"/>
  <c r="I229"/>
  <c r="K229" s="1"/>
  <c r="M229" s="1"/>
  <c r="V229" s="1"/>
  <c r="H229"/>
  <c r="A229"/>
  <c r="R228"/>
  <c r="N228"/>
  <c r="O228" s="1"/>
  <c r="P228" s="1"/>
  <c r="K228"/>
  <c r="M228" s="1"/>
  <c r="J228"/>
  <c r="L228" s="1"/>
  <c r="V228" s="1"/>
  <c r="I228"/>
  <c r="H228"/>
  <c r="A228"/>
  <c r="R227"/>
  <c r="P227"/>
  <c r="O227"/>
  <c r="N227"/>
  <c r="I227"/>
  <c r="K227" s="1"/>
  <c r="M227" s="1"/>
  <c r="V227" s="1"/>
  <c r="H227"/>
  <c r="J227" s="1"/>
  <c r="L227" s="1"/>
  <c r="A227"/>
  <c r="R226"/>
  <c r="P226"/>
  <c r="N226"/>
  <c r="O226" s="1"/>
  <c r="M226"/>
  <c r="I226"/>
  <c r="K226" s="1"/>
  <c r="H226"/>
  <c r="J226" s="1"/>
  <c r="L226" s="1"/>
  <c r="A226"/>
  <c r="R225"/>
  <c r="N225"/>
  <c r="O225" s="1"/>
  <c r="P225" s="1"/>
  <c r="J225"/>
  <c r="L225" s="1"/>
  <c r="I225"/>
  <c r="K225" s="1"/>
  <c r="M225" s="1"/>
  <c r="V225" s="1"/>
  <c r="H225"/>
  <c r="A225"/>
  <c r="R224"/>
  <c r="N224"/>
  <c r="O224" s="1"/>
  <c r="P224" s="1"/>
  <c r="K224"/>
  <c r="M224" s="1"/>
  <c r="J224"/>
  <c r="L224" s="1"/>
  <c r="V224" s="1"/>
  <c r="I224"/>
  <c r="H224"/>
  <c r="A224"/>
  <c r="R223"/>
  <c r="P223"/>
  <c r="O223"/>
  <c r="N223"/>
  <c r="I223"/>
  <c r="K223" s="1"/>
  <c r="M223" s="1"/>
  <c r="H223"/>
  <c r="J223" s="1"/>
  <c r="L223" s="1"/>
  <c r="A223"/>
  <c r="R222"/>
  <c r="P222"/>
  <c r="N222"/>
  <c r="O222" s="1"/>
  <c r="M222"/>
  <c r="I222"/>
  <c r="K222" s="1"/>
  <c r="H222"/>
  <c r="J222" s="1"/>
  <c r="L222" s="1"/>
  <c r="A222"/>
  <c r="R221"/>
  <c r="N221"/>
  <c r="O221" s="1"/>
  <c r="P221" s="1"/>
  <c r="J221"/>
  <c r="L221" s="1"/>
  <c r="I221"/>
  <c r="K221" s="1"/>
  <c r="M221" s="1"/>
  <c r="V221" s="1"/>
  <c r="H221"/>
  <c r="A221"/>
  <c r="R220"/>
  <c r="N220"/>
  <c r="O220" s="1"/>
  <c r="P220" s="1"/>
  <c r="K220"/>
  <c r="M220" s="1"/>
  <c r="J220"/>
  <c r="L220" s="1"/>
  <c r="V220" s="1"/>
  <c r="I220"/>
  <c r="H220"/>
  <c r="A220"/>
  <c r="R219"/>
  <c r="N219"/>
  <c r="O219" s="1"/>
  <c r="P219" s="1"/>
  <c r="J219"/>
  <c r="L219" s="1"/>
  <c r="I219"/>
  <c r="K219" s="1"/>
  <c r="M219" s="1"/>
  <c r="H219"/>
  <c r="A219"/>
  <c r="R218"/>
  <c r="N218"/>
  <c r="O218" s="1"/>
  <c r="P218" s="1"/>
  <c r="K218"/>
  <c r="M218" s="1"/>
  <c r="J218"/>
  <c r="L218" s="1"/>
  <c r="I218"/>
  <c r="H218"/>
  <c r="A218"/>
  <c r="R217"/>
  <c r="O217"/>
  <c r="P217" s="1"/>
  <c r="N217"/>
  <c r="K217"/>
  <c r="M217" s="1"/>
  <c r="I217"/>
  <c r="H217"/>
  <c r="J217" s="1"/>
  <c r="L217" s="1"/>
  <c r="A217"/>
  <c r="R216"/>
  <c r="P216"/>
  <c r="O216"/>
  <c r="N216"/>
  <c r="I216"/>
  <c r="K216" s="1"/>
  <c r="M216" s="1"/>
  <c r="H216"/>
  <c r="J216" s="1"/>
  <c r="L216" s="1"/>
  <c r="A216"/>
  <c r="R215"/>
  <c r="N215"/>
  <c r="O215" s="1"/>
  <c r="P215" s="1"/>
  <c r="J215"/>
  <c r="L215" s="1"/>
  <c r="I215"/>
  <c r="K215" s="1"/>
  <c r="M215" s="1"/>
  <c r="V215" s="1"/>
  <c r="H215"/>
  <c r="A215"/>
  <c r="R214"/>
  <c r="N214"/>
  <c r="O214" s="1"/>
  <c r="P214" s="1"/>
  <c r="K214"/>
  <c r="M214" s="1"/>
  <c r="J214"/>
  <c r="L214" s="1"/>
  <c r="I214"/>
  <c r="H214"/>
  <c r="A214"/>
  <c r="R213"/>
  <c r="O213"/>
  <c r="P213" s="1"/>
  <c r="N213"/>
  <c r="K213"/>
  <c r="M213" s="1"/>
  <c r="I213"/>
  <c r="H213"/>
  <c r="J213" s="1"/>
  <c r="L213" s="1"/>
  <c r="A213"/>
  <c r="R212"/>
  <c r="P212"/>
  <c r="O212"/>
  <c r="N212"/>
  <c r="I212"/>
  <c r="K212" s="1"/>
  <c r="M212" s="1"/>
  <c r="H212"/>
  <c r="J212" s="1"/>
  <c r="L212" s="1"/>
  <c r="A212"/>
  <c r="R211"/>
  <c r="N211"/>
  <c r="O211" s="1"/>
  <c r="P211" s="1"/>
  <c r="J211"/>
  <c r="L211" s="1"/>
  <c r="I211"/>
  <c r="K211" s="1"/>
  <c r="M211" s="1"/>
  <c r="V211" s="1"/>
  <c r="H211"/>
  <c r="A211"/>
  <c r="R210"/>
  <c r="N210"/>
  <c r="O210" s="1"/>
  <c r="P210" s="1"/>
  <c r="K210"/>
  <c r="M210" s="1"/>
  <c r="V210" s="1"/>
  <c r="J210"/>
  <c r="L210" s="1"/>
  <c r="I210"/>
  <c r="H210"/>
  <c r="A210"/>
  <c r="R209"/>
  <c r="O209"/>
  <c r="P209" s="1"/>
  <c r="N209"/>
  <c r="K209"/>
  <c r="M209" s="1"/>
  <c r="V209" s="1"/>
  <c r="I209"/>
  <c r="H209"/>
  <c r="J209" s="1"/>
  <c r="L209" s="1"/>
  <c r="A209"/>
  <c r="R208"/>
  <c r="P208"/>
  <c r="O208"/>
  <c r="N208"/>
  <c r="I208"/>
  <c r="K208" s="1"/>
  <c r="M208" s="1"/>
  <c r="V208" s="1"/>
  <c r="H208"/>
  <c r="J208" s="1"/>
  <c r="L208" s="1"/>
  <c r="A208"/>
  <c r="R207"/>
  <c r="N207"/>
  <c r="O207" s="1"/>
  <c r="P207" s="1"/>
  <c r="J207"/>
  <c r="L207" s="1"/>
  <c r="I207"/>
  <c r="K207" s="1"/>
  <c r="M207" s="1"/>
  <c r="V207" s="1"/>
  <c r="H207"/>
  <c r="A207"/>
  <c r="R206"/>
  <c r="N206"/>
  <c r="O206" s="1"/>
  <c r="P206" s="1"/>
  <c r="K206"/>
  <c r="M206" s="1"/>
  <c r="J206"/>
  <c r="L206" s="1"/>
  <c r="I206"/>
  <c r="H206"/>
  <c r="A206"/>
  <c r="R205"/>
  <c r="O205"/>
  <c r="P205" s="1"/>
  <c r="N205"/>
  <c r="K205"/>
  <c r="M205" s="1"/>
  <c r="V205" s="1"/>
  <c r="I205"/>
  <c r="H205"/>
  <c r="J205" s="1"/>
  <c r="L205" s="1"/>
  <c r="A205"/>
  <c r="R204"/>
  <c r="P204"/>
  <c r="O204"/>
  <c r="N204"/>
  <c r="I204"/>
  <c r="K204" s="1"/>
  <c r="M204" s="1"/>
  <c r="H204"/>
  <c r="J204" s="1"/>
  <c r="L204" s="1"/>
  <c r="A204"/>
  <c r="R203"/>
  <c r="N203"/>
  <c r="O203" s="1"/>
  <c r="P203" s="1"/>
  <c r="J203"/>
  <c r="L203" s="1"/>
  <c r="I203"/>
  <c r="K203" s="1"/>
  <c r="M203" s="1"/>
  <c r="H203"/>
  <c r="A203"/>
  <c r="R202"/>
  <c r="N202"/>
  <c r="O202" s="1"/>
  <c r="P202" s="1"/>
  <c r="K202"/>
  <c r="M202" s="1"/>
  <c r="J202"/>
  <c r="L202" s="1"/>
  <c r="I202"/>
  <c r="H202"/>
  <c r="A202"/>
  <c r="R201"/>
  <c r="O201"/>
  <c r="P201" s="1"/>
  <c r="N201"/>
  <c r="K201"/>
  <c r="M201" s="1"/>
  <c r="I201"/>
  <c r="H201"/>
  <c r="J201" s="1"/>
  <c r="L201" s="1"/>
  <c r="A201"/>
  <c r="R200"/>
  <c r="P200"/>
  <c r="O200"/>
  <c r="N200"/>
  <c r="I200"/>
  <c r="K200" s="1"/>
  <c r="M200" s="1"/>
  <c r="H200"/>
  <c r="J200" s="1"/>
  <c r="L200" s="1"/>
  <c r="A200"/>
  <c r="R199"/>
  <c r="N199"/>
  <c r="O199" s="1"/>
  <c r="P199" s="1"/>
  <c r="J199"/>
  <c r="L199" s="1"/>
  <c r="I199"/>
  <c r="K199" s="1"/>
  <c r="M199" s="1"/>
  <c r="V199" s="1"/>
  <c r="H199"/>
  <c r="A199"/>
  <c r="R198"/>
  <c r="N198"/>
  <c r="O198" s="1"/>
  <c r="P198" s="1"/>
  <c r="K198"/>
  <c r="M198" s="1"/>
  <c r="J198"/>
  <c r="L198" s="1"/>
  <c r="I198"/>
  <c r="H198"/>
  <c r="A198"/>
  <c r="R197"/>
  <c r="O197"/>
  <c r="P197" s="1"/>
  <c r="N197"/>
  <c r="K197"/>
  <c r="M197" s="1"/>
  <c r="I197"/>
  <c r="H197"/>
  <c r="J197" s="1"/>
  <c r="L197" s="1"/>
  <c r="A197"/>
  <c r="R196"/>
  <c r="P196"/>
  <c r="O196"/>
  <c r="N196"/>
  <c r="I196"/>
  <c r="K196" s="1"/>
  <c r="M196" s="1"/>
  <c r="H196"/>
  <c r="J196" s="1"/>
  <c r="L196" s="1"/>
  <c r="A196"/>
  <c r="R195"/>
  <c r="N195"/>
  <c r="O195" s="1"/>
  <c r="P195" s="1"/>
  <c r="J195"/>
  <c r="L195" s="1"/>
  <c r="I195"/>
  <c r="K195" s="1"/>
  <c r="M195" s="1"/>
  <c r="V195" s="1"/>
  <c r="H195"/>
  <c r="A195"/>
  <c r="R194"/>
  <c r="N194"/>
  <c r="O194" s="1"/>
  <c r="P194" s="1"/>
  <c r="K194"/>
  <c r="M194" s="1"/>
  <c r="V194" s="1"/>
  <c r="J194"/>
  <c r="L194" s="1"/>
  <c r="I194"/>
  <c r="H194"/>
  <c r="A194"/>
  <c r="R193"/>
  <c r="O193"/>
  <c r="P193" s="1"/>
  <c r="N193"/>
  <c r="K193"/>
  <c r="M193" s="1"/>
  <c r="V193" s="1"/>
  <c r="I193"/>
  <c r="H193"/>
  <c r="J193" s="1"/>
  <c r="L193" s="1"/>
  <c r="A193"/>
  <c r="R192"/>
  <c r="P192"/>
  <c r="O192"/>
  <c r="N192"/>
  <c r="I192"/>
  <c r="K192" s="1"/>
  <c r="M192" s="1"/>
  <c r="V192" s="1"/>
  <c r="H192"/>
  <c r="J192" s="1"/>
  <c r="L192" s="1"/>
  <c r="A192"/>
  <c r="R191"/>
  <c r="N191"/>
  <c r="O191" s="1"/>
  <c r="P191" s="1"/>
  <c r="J191"/>
  <c r="L191" s="1"/>
  <c r="I191"/>
  <c r="K191" s="1"/>
  <c r="M191" s="1"/>
  <c r="V191" s="1"/>
  <c r="H191"/>
  <c r="A191"/>
  <c r="R190"/>
  <c r="N190"/>
  <c r="O190" s="1"/>
  <c r="P190" s="1"/>
  <c r="K190"/>
  <c r="M190" s="1"/>
  <c r="J190"/>
  <c r="L190" s="1"/>
  <c r="I190"/>
  <c r="H190"/>
  <c r="A190"/>
  <c r="R189"/>
  <c r="O189"/>
  <c r="P189" s="1"/>
  <c r="N189"/>
  <c r="K189"/>
  <c r="M189" s="1"/>
  <c r="V189" s="1"/>
  <c r="I189"/>
  <c r="H189"/>
  <c r="J189" s="1"/>
  <c r="L189" s="1"/>
  <c r="A189"/>
  <c r="R188"/>
  <c r="P188"/>
  <c r="O188"/>
  <c r="N188"/>
  <c r="I188"/>
  <c r="K188" s="1"/>
  <c r="M188" s="1"/>
  <c r="H188"/>
  <c r="J188" s="1"/>
  <c r="L188" s="1"/>
  <c r="A188"/>
  <c r="R187"/>
  <c r="N187"/>
  <c r="O187" s="1"/>
  <c r="P187" s="1"/>
  <c r="J187"/>
  <c r="L187" s="1"/>
  <c r="I187"/>
  <c r="K187" s="1"/>
  <c r="M187" s="1"/>
  <c r="H187"/>
  <c r="A187"/>
  <c r="R186"/>
  <c r="N186"/>
  <c r="O186" s="1"/>
  <c r="P186" s="1"/>
  <c r="K186"/>
  <c r="M186" s="1"/>
  <c r="J186"/>
  <c r="L186" s="1"/>
  <c r="I186"/>
  <c r="H186"/>
  <c r="A186"/>
  <c r="R185"/>
  <c r="O185"/>
  <c r="P185" s="1"/>
  <c r="N185"/>
  <c r="K185"/>
  <c r="M185" s="1"/>
  <c r="I185"/>
  <c r="H185"/>
  <c r="J185" s="1"/>
  <c r="L185" s="1"/>
  <c r="A185"/>
  <c r="R184"/>
  <c r="P184"/>
  <c r="O184"/>
  <c r="N184"/>
  <c r="I184"/>
  <c r="K184" s="1"/>
  <c r="M184" s="1"/>
  <c r="H184"/>
  <c r="J184" s="1"/>
  <c r="L184" s="1"/>
  <c r="A184"/>
  <c r="R183"/>
  <c r="N183"/>
  <c r="O183" s="1"/>
  <c r="P183" s="1"/>
  <c r="J183"/>
  <c r="L183" s="1"/>
  <c r="I183"/>
  <c r="K183" s="1"/>
  <c r="M183" s="1"/>
  <c r="V183" s="1"/>
  <c r="H183"/>
  <c r="A183"/>
  <c r="R182"/>
  <c r="N182"/>
  <c r="O182" s="1"/>
  <c r="P182" s="1"/>
  <c r="K182"/>
  <c r="M182" s="1"/>
  <c r="J182"/>
  <c r="L182" s="1"/>
  <c r="I182"/>
  <c r="H182"/>
  <c r="A182"/>
  <c r="R181"/>
  <c r="O181"/>
  <c r="P181" s="1"/>
  <c r="N181"/>
  <c r="K181"/>
  <c r="M181" s="1"/>
  <c r="I181"/>
  <c r="H181"/>
  <c r="J181" s="1"/>
  <c r="L181" s="1"/>
  <c r="A181"/>
  <c r="R180"/>
  <c r="P180"/>
  <c r="O180"/>
  <c r="N180"/>
  <c r="I180"/>
  <c r="K180" s="1"/>
  <c r="M180" s="1"/>
  <c r="H180"/>
  <c r="J180" s="1"/>
  <c r="L180" s="1"/>
  <c r="A180"/>
  <c r="R179"/>
  <c r="N179"/>
  <c r="O179" s="1"/>
  <c r="P179" s="1"/>
  <c r="J179"/>
  <c r="L179" s="1"/>
  <c r="I179"/>
  <c r="K179" s="1"/>
  <c r="M179" s="1"/>
  <c r="V179" s="1"/>
  <c r="H179"/>
  <c r="A179"/>
  <c r="R178"/>
  <c r="N178"/>
  <c r="O178" s="1"/>
  <c r="P178" s="1"/>
  <c r="K178"/>
  <c r="M178" s="1"/>
  <c r="V178" s="1"/>
  <c r="J178"/>
  <c r="L178" s="1"/>
  <c r="I178"/>
  <c r="H178"/>
  <c r="A178"/>
  <c r="R177"/>
  <c r="O177"/>
  <c r="P177" s="1"/>
  <c r="N177"/>
  <c r="K177"/>
  <c r="M177" s="1"/>
  <c r="V177" s="1"/>
  <c r="I177"/>
  <c r="H177"/>
  <c r="J177" s="1"/>
  <c r="L177" s="1"/>
  <c r="A177"/>
  <c r="R176"/>
  <c r="P176"/>
  <c r="O176"/>
  <c r="N176"/>
  <c r="I176"/>
  <c r="K176" s="1"/>
  <c r="M176" s="1"/>
  <c r="V176" s="1"/>
  <c r="H176"/>
  <c r="J176" s="1"/>
  <c r="L176" s="1"/>
  <c r="A176"/>
  <c r="R175"/>
  <c r="N175"/>
  <c r="O175" s="1"/>
  <c r="P175" s="1"/>
  <c r="J175"/>
  <c r="L175" s="1"/>
  <c r="I175"/>
  <c r="K175" s="1"/>
  <c r="M175" s="1"/>
  <c r="V175" s="1"/>
  <c r="H175"/>
  <c r="A175"/>
  <c r="R174"/>
  <c r="N174"/>
  <c r="O174" s="1"/>
  <c r="P174" s="1"/>
  <c r="K174"/>
  <c r="M174" s="1"/>
  <c r="J174"/>
  <c r="L174" s="1"/>
  <c r="I174"/>
  <c r="H174"/>
  <c r="A174"/>
  <c r="R173"/>
  <c r="O173"/>
  <c r="P173" s="1"/>
  <c r="N173"/>
  <c r="K173"/>
  <c r="M173" s="1"/>
  <c r="V173" s="1"/>
  <c r="I173"/>
  <c r="H173"/>
  <c r="J173" s="1"/>
  <c r="L173" s="1"/>
  <c r="A173"/>
  <c r="R172"/>
  <c r="P172"/>
  <c r="O172"/>
  <c r="N172"/>
  <c r="I172"/>
  <c r="K172" s="1"/>
  <c r="M172" s="1"/>
  <c r="H172"/>
  <c r="J172" s="1"/>
  <c r="L172" s="1"/>
  <c r="A172"/>
  <c r="R171"/>
  <c r="N171"/>
  <c r="O171" s="1"/>
  <c r="P171" s="1"/>
  <c r="J171"/>
  <c r="L171" s="1"/>
  <c r="I171"/>
  <c r="K171" s="1"/>
  <c r="M171" s="1"/>
  <c r="H171"/>
  <c r="A171"/>
  <c r="R170"/>
  <c r="N170"/>
  <c r="O170" s="1"/>
  <c r="P170" s="1"/>
  <c r="K170"/>
  <c r="M170" s="1"/>
  <c r="J170"/>
  <c r="L170" s="1"/>
  <c r="I170"/>
  <c r="H170"/>
  <c r="A170"/>
  <c r="R169"/>
  <c r="O169"/>
  <c r="P169" s="1"/>
  <c r="N169"/>
  <c r="K169"/>
  <c r="M169" s="1"/>
  <c r="I169"/>
  <c r="H169"/>
  <c r="J169" s="1"/>
  <c r="L169" s="1"/>
  <c r="A169"/>
  <c r="R168"/>
  <c r="P168"/>
  <c r="O168"/>
  <c r="N168"/>
  <c r="L168"/>
  <c r="I168"/>
  <c r="K168" s="1"/>
  <c r="M168" s="1"/>
  <c r="V168" s="1"/>
  <c r="H168"/>
  <c r="J168" s="1"/>
  <c r="A168"/>
  <c r="R167"/>
  <c r="N167"/>
  <c r="O167" s="1"/>
  <c r="P167" s="1"/>
  <c r="J167"/>
  <c r="L167" s="1"/>
  <c r="I167"/>
  <c r="K167" s="1"/>
  <c r="M167" s="1"/>
  <c r="V167" s="1"/>
  <c r="H167"/>
  <c r="A167"/>
  <c r="R166"/>
  <c r="N166"/>
  <c r="O166" s="1"/>
  <c r="P166" s="1"/>
  <c r="K166"/>
  <c r="M166" s="1"/>
  <c r="J166"/>
  <c r="L166" s="1"/>
  <c r="V166" s="1"/>
  <c r="I166"/>
  <c r="H166"/>
  <c r="A166"/>
  <c r="R165"/>
  <c r="O165"/>
  <c r="P165" s="1"/>
  <c r="N165"/>
  <c r="K165"/>
  <c r="M165" s="1"/>
  <c r="I165"/>
  <c r="H165"/>
  <c r="J165" s="1"/>
  <c r="L165" s="1"/>
  <c r="A165"/>
  <c r="R164"/>
  <c r="P164"/>
  <c r="O164"/>
  <c r="N164"/>
  <c r="I164"/>
  <c r="K164" s="1"/>
  <c r="M164" s="1"/>
  <c r="H164"/>
  <c r="J164" s="1"/>
  <c r="L164" s="1"/>
  <c r="A164"/>
  <c r="R163"/>
  <c r="N163"/>
  <c r="O163" s="1"/>
  <c r="P163" s="1"/>
  <c r="M163"/>
  <c r="V163" s="1"/>
  <c r="J163"/>
  <c r="L163" s="1"/>
  <c r="I163"/>
  <c r="K163" s="1"/>
  <c r="H163"/>
  <c r="A163"/>
  <c r="R162"/>
  <c r="N162"/>
  <c r="O162" s="1"/>
  <c r="P162" s="1"/>
  <c r="K162"/>
  <c r="M162" s="1"/>
  <c r="V162" s="1"/>
  <c r="J162"/>
  <c r="L162" s="1"/>
  <c r="I162"/>
  <c r="H162"/>
  <c r="A162"/>
  <c r="R161"/>
  <c r="O161"/>
  <c r="P161" s="1"/>
  <c r="N161"/>
  <c r="K161"/>
  <c r="M161" s="1"/>
  <c r="V161" s="1"/>
  <c r="I161"/>
  <c r="H161"/>
  <c r="J161" s="1"/>
  <c r="L161" s="1"/>
  <c r="A161"/>
  <c r="R160"/>
  <c r="P160"/>
  <c r="O160"/>
  <c r="N160"/>
  <c r="I160"/>
  <c r="K160" s="1"/>
  <c r="M160" s="1"/>
  <c r="H160"/>
  <c r="J160" s="1"/>
  <c r="L160" s="1"/>
  <c r="A160"/>
  <c r="R159"/>
  <c r="N159"/>
  <c r="O159" s="1"/>
  <c r="P159" s="1"/>
  <c r="M159"/>
  <c r="J159"/>
  <c r="L159" s="1"/>
  <c r="I159"/>
  <c r="K159" s="1"/>
  <c r="H159"/>
  <c r="A159"/>
  <c r="R158"/>
  <c r="N158"/>
  <c r="O158" s="1"/>
  <c r="P158" s="1"/>
  <c r="K158"/>
  <c r="M158" s="1"/>
  <c r="J158"/>
  <c r="L158" s="1"/>
  <c r="V158" s="1"/>
  <c r="I158"/>
  <c r="H158"/>
  <c r="A158"/>
  <c r="R157"/>
  <c r="O157"/>
  <c r="P157" s="1"/>
  <c r="N157"/>
  <c r="K157"/>
  <c r="M157" s="1"/>
  <c r="V157" s="1"/>
  <c r="I157"/>
  <c r="H157"/>
  <c r="J157" s="1"/>
  <c r="L157" s="1"/>
  <c r="A157"/>
  <c r="R156"/>
  <c r="P156"/>
  <c r="O156"/>
  <c r="N156"/>
  <c r="L156"/>
  <c r="I156"/>
  <c r="K156" s="1"/>
  <c r="M156" s="1"/>
  <c r="H156"/>
  <c r="J156" s="1"/>
  <c r="A156"/>
  <c r="R155"/>
  <c r="N155"/>
  <c r="O155" s="1"/>
  <c r="P155" s="1"/>
  <c r="J155"/>
  <c r="L155" s="1"/>
  <c r="I155"/>
  <c r="K155" s="1"/>
  <c r="M155" s="1"/>
  <c r="V155" s="1"/>
  <c r="H155"/>
  <c r="A155"/>
  <c r="R154"/>
  <c r="N154"/>
  <c r="O154" s="1"/>
  <c r="P154" s="1"/>
  <c r="K154"/>
  <c r="M154" s="1"/>
  <c r="J154"/>
  <c r="L154" s="1"/>
  <c r="V154" s="1"/>
  <c r="I154"/>
  <c r="H154"/>
  <c r="A154"/>
  <c r="R153"/>
  <c r="O153"/>
  <c r="P153" s="1"/>
  <c r="N153"/>
  <c r="K153"/>
  <c r="M153" s="1"/>
  <c r="I153"/>
  <c r="H153"/>
  <c r="J153" s="1"/>
  <c r="L153" s="1"/>
  <c r="A153"/>
  <c r="R152"/>
  <c r="P152"/>
  <c r="O152"/>
  <c r="N152"/>
  <c r="L152"/>
  <c r="I152"/>
  <c r="K152" s="1"/>
  <c r="M152" s="1"/>
  <c r="V152" s="1"/>
  <c r="H152"/>
  <c r="J152" s="1"/>
  <c r="A152"/>
  <c r="R151"/>
  <c r="N151"/>
  <c r="O151" s="1"/>
  <c r="P151" s="1"/>
  <c r="J151"/>
  <c r="L151" s="1"/>
  <c r="I151"/>
  <c r="K151" s="1"/>
  <c r="M151" s="1"/>
  <c r="V151" s="1"/>
  <c r="H151"/>
  <c r="A151"/>
  <c r="R150"/>
  <c r="N150"/>
  <c r="O150" s="1"/>
  <c r="P150" s="1"/>
  <c r="K150"/>
  <c r="M150" s="1"/>
  <c r="J150"/>
  <c r="L150" s="1"/>
  <c r="V150" s="1"/>
  <c r="I150"/>
  <c r="H150"/>
  <c r="A150"/>
  <c r="R149"/>
  <c r="O149"/>
  <c r="P149" s="1"/>
  <c r="N149"/>
  <c r="K149"/>
  <c r="M149" s="1"/>
  <c r="I149"/>
  <c r="H149"/>
  <c r="J149" s="1"/>
  <c r="L149" s="1"/>
  <c r="A149"/>
  <c r="R148"/>
  <c r="P148"/>
  <c r="O148"/>
  <c r="N148"/>
  <c r="I148"/>
  <c r="K148" s="1"/>
  <c r="M148" s="1"/>
  <c r="H148"/>
  <c r="J148" s="1"/>
  <c r="L148" s="1"/>
  <c r="A148"/>
  <c r="R147"/>
  <c r="N147"/>
  <c r="O147" s="1"/>
  <c r="P147" s="1"/>
  <c r="M147"/>
  <c r="V147" s="1"/>
  <c r="J147"/>
  <c r="L147" s="1"/>
  <c r="I147"/>
  <c r="K147" s="1"/>
  <c r="H147"/>
  <c r="A147"/>
  <c r="R146"/>
  <c r="N146"/>
  <c r="O146" s="1"/>
  <c r="P146" s="1"/>
  <c r="K146"/>
  <c r="M146" s="1"/>
  <c r="V146" s="1"/>
  <c r="J146"/>
  <c r="L146" s="1"/>
  <c r="I146"/>
  <c r="H146"/>
  <c r="A146"/>
  <c r="R145"/>
  <c r="O145"/>
  <c r="P145" s="1"/>
  <c r="N145"/>
  <c r="K145"/>
  <c r="M145" s="1"/>
  <c r="V145" s="1"/>
  <c r="I145"/>
  <c r="H145"/>
  <c r="J145" s="1"/>
  <c r="L145" s="1"/>
  <c r="A145"/>
  <c r="R144"/>
  <c r="P144"/>
  <c r="O144"/>
  <c r="N144"/>
  <c r="I144"/>
  <c r="K144" s="1"/>
  <c r="M144" s="1"/>
  <c r="H144"/>
  <c r="J144" s="1"/>
  <c r="L144" s="1"/>
  <c r="A144"/>
  <c r="R143"/>
  <c r="N143"/>
  <c r="O143" s="1"/>
  <c r="P143" s="1"/>
  <c r="M143"/>
  <c r="J143"/>
  <c r="L143" s="1"/>
  <c r="I143"/>
  <c r="K143" s="1"/>
  <c r="H143"/>
  <c r="A143"/>
  <c r="R142"/>
  <c r="N142"/>
  <c r="O142" s="1"/>
  <c r="P142" s="1"/>
  <c r="K142"/>
  <c r="M142" s="1"/>
  <c r="J142"/>
  <c r="L142" s="1"/>
  <c r="V142" s="1"/>
  <c r="I142"/>
  <c r="H142"/>
  <c r="A142"/>
  <c r="R141"/>
  <c r="O141"/>
  <c r="P141" s="1"/>
  <c r="N141"/>
  <c r="K141"/>
  <c r="M141" s="1"/>
  <c r="V141" s="1"/>
  <c r="I141"/>
  <c r="H141"/>
  <c r="J141" s="1"/>
  <c r="L141" s="1"/>
  <c r="A141"/>
  <c r="R140"/>
  <c r="P140"/>
  <c r="O140"/>
  <c r="N140"/>
  <c r="L140"/>
  <c r="I140"/>
  <c r="K140" s="1"/>
  <c r="M140" s="1"/>
  <c r="H140"/>
  <c r="J140" s="1"/>
  <c r="A140"/>
  <c r="R139"/>
  <c r="N139"/>
  <c r="O139" s="1"/>
  <c r="P139" s="1"/>
  <c r="J139"/>
  <c r="L139" s="1"/>
  <c r="I139"/>
  <c r="K139" s="1"/>
  <c r="M139" s="1"/>
  <c r="V139" s="1"/>
  <c r="H139"/>
  <c r="A139"/>
  <c r="R138"/>
  <c r="N138"/>
  <c r="O138" s="1"/>
  <c r="P138" s="1"/>
  <c r="K138"/>
  <c r="M138" s="1"/>
  <c r="J138"/>
  <c r="L138" s="1"/>
  <c r="V138" s="1"/>
  <c r="I138"/>
  <c r="H138"/>
  <c r="A138"/>
  <c r="R137"/>
  <c r="O137"/>
  <c r="P137" s="1"/>
  <c r="N137"/>
  <c r="K137"/>
  <c r="M137" s="1"/>
  <c r="I137"/>
  <c r="H137"/>
  <c r="J137" s="1"/>
  <c r="L137" s="1"/>
  <c r="A137"/>
  <c r="R136"/>
  <c r="P136"/>
  <c r="O136"/>
  <c r="N136"/>
  <c r="L136"/>
  <c r="I136"/>
  <c r="K136" s="1"/>
  <c r="M136" s="1"/>
  <c r="V136" s="1"/>
  <c r="H136"/>
  <c r="J136" s="1"/>
  <c r="A136"/>
  <c r="R135"/>
  <c r="N135"/>
  <c r="O135" s="1"/>
  <c r="P135" s="1"/>
  <c r="J135"/>
  <c r="L135" s="1"/>
  <c r="I135"/>
  <c r="K135" s="1"/>
  <c r="M135" s="1"/>
  <c r="V135" s="1"/>
  <c r="H135"/>
  <c r="A135"/>
  <c r="R134"/>
  <c r="N134"/>
  <c r="O134" s="1"/>
  <c r="P134" s="1"/>
  <c r="K134"/>
  <c r="M134" s="1"/>
  <c r="J134"/>
  <c r="L134" s="1"/>
  <c r="V134" s="1"/>
  <c r="I134"/>
  <c r="H134"/>
  <c r="A134"/>
  <c r="R133"/>
  <c r="O133"/>
  <c r="P133" s="1"/>
  <c r="N133"/>
  <c r="K133"/>
  <c r="M133" s="1"/>
  <c r="I133"/>
  <c r="H133"/>
  <c r="J133" s="1"/>
  <c r="L133" s="1"/>
  <c r="A133"/>
  <c r="R132"/>
  <c r="P132"/>
  <c r="O132"/>
  <c r="N132"/>
  <c r="I132"/>
  <c r="K132" s="1"/>
  <c r="M132" s="1"/>
  <c r="H132"/>
  <c r="J132" s="1"/>
  <c r="L132" s="1"/>
  <c r="A132"/>
  <c r="R131"/>
  <c r="N131"/>
  <c r="O131" s="1"/>
  <c r="P131" s="1"/>
  <c r="M131"/>
  <c r="V131" s="1"/>
  <c r="J131"/>
  <c r="L131" s="1"/>
  <c r="I131"/>
  <c r="K131" s="1"/>
  <c r="H131"/>
  <c r="A131"/>
  <c r="R130"/>
  <c r="N130"/>
  <c r="O130" s="1"/>
  <c r="P130" s="1"/>
  <c r="K130"/>
  <c r="M130" s="1"/>
  <c r="V130" s="1"/>
  <c r="J130"/>
  <c r="L130" s="1"/>
  <c r="I130"/>
  <c r="H130"/>
  <c r="A130"/>
  <c r="R129"/>
  <c r="O129"/>
  <c r="P129" s="1"/>
  <c r="N129"/>
  <c r="K129"/>
  <c r="M129" s="1"/>
  <c r="V129" s="1"/>
  <c r="I129"/>
  <c r="H129"/>
  <c r="J129" s="1"/>
  <c r="L129" s="1"/>
  <c r="A129"/>
  <c r="R128"/>
  <c r="P128"/>
  <c r="O128"/>
  <c r="N128"/>
  <c r="I128"/>
  <c r="K128" s="1"/>
  <c r="M128" s="1"/>
  <c r="H128"/>
  <c r="J128" s="1"/>
  <c r="L128" s="1"/>
  <c r="A128"/>
  <c r="R127"/>
  <c r="N127"/>
  <c r="O127" s="1"/>
  <c r="P127" s="1"/>
  <c r="M127"/>
  <c r="J127"/>
  <c r="L127" s="1"/>
  <c r="I127"/>
  <c r="K127" s="1"/>
  <c r="H127"/>
  <c r="A127"/>
  <c r="R126"/>
  <c r="N126"/>
  <c r="O126" s="1"/>
  <c r="P126" s="1"/>
  <c r="K126"/>
  <c r="M126" s="1"/>
  <c r="J126"/>
  <c r="L126" s="1"/>
  <c r="V126" s="1"/>
  <c r="I126"/>
  <c r="H126"/>
  <c r="A126"/>
  <c r="R125"/>
  <c r="O125"/>
  <c r="P125" s="1"/>
  <c r="N125"/>
  <c r="K125"/>
  <c r="M125" s="1"/>
  <c r="V125" s="1"/>
  <c r="I125"/>
  <c r="H125"/>
  <c r="J125" s="1"/>
  <c r="L125" s="1"/>
  <c r="A125"/>
  <c r="R124"/>
  <c r="P124"/>
  <c r="O124"/>
  <c r="N124"/>
  <c r="L124"/>
  <c r="I124"/>
  <c r="K124" s="1"/>
  <c r="M124" s="1"/>
  <c r="H124"/>
  <c r="J124" s="1"/>
  <c r="A124"/>
  <c r="R123"/>
  <c r="N123"/>
  <c r="O123" s="1"/>
  <c r="P123" s="1"/>
  <c r="J123"/>
  <c r="L123" s="1"/>
  <c r="I123"/>
  <c r="K123" s="1"/>
  <c r="M123" s="1"/>
  <c r="V123" s="1"/>
  <c r="H123"/>
  <c r="A123"/>
  <c r="R122"/>
  <c r="N122"/>
  <c r="O122" s="1"/>
  <c r="P122" s="1"/>
  <c r="K122"/>
  <c r="M122" s="1"/>
  <c r="J122"/>
  <c r="L122" s="1"/>
  <c r="V122" s="1"/>
  <c r="I122"/>
  <c r="H122"/>
  <c r="A122"/>
  <c r="R121"/>
  <c r="O121"/>
  <c r="P121" s="1"/>
  <c r="N121"/>
  <c r="K121"/>
  <c r="M121" s="1"/>
  <c r="I121"/>
  <c r="H121"/>
  <c r="J121" s="1"/>
  <c r="L121" s="1"/>
  <c r="A121"/>
  <c r="R120"/>
  <c r="P120"/>
  <c r="O120"/>
  <c r="N120"/>
  <c r="L120"/>
  <c r="I120"/>
  <c r="K120" s="1"/>
  <c r="M120" s="1"/>
  <c r="V120" s="1"/>
  <c r="H120"/>
  <c r="J120" s="1"/>
  <c r="A120"/>
  <c r="R119"/>
  <c r="N119"/>
  <c r="O119" s="1"/>
  <c r="P119" s="1"/>
  <c r="J119"/>
  <c r="L119" s="1"/>
  <c r="I119"/>
  <c r="K119" s="1"/>
  <c r="M119" s="1"/>
  <c r="V119" s="1"/>
  <c r="H119"/>
  <c r="A119"/>
  <c r="R118"/>
  <c r="N118"/>
  <c r="O118" s="1"/>
  <c r="P118" s="1"/>
  <c r="K118"/>
  <c r="M118" s="1"/>
  <c r="J118"/>
  <c r="L118" s="1"/>
  <c r="V118" s="1"/>
  <c r="I118"/>
  <c r="H118"/>
  <c r="A118"/>
  <c r="R117"/>
  <c r="O117"/>
  <c r="P117" s="1"/>
  <c r="N117"/>
  <c r="K117"/>
  <c r="M117" s="1"/>
  <c r="I117"/>
  <c r="H117"/>
  <c r="J117" s="1"/>
  <c r="L117" s="1"/>
  <c r="A117"/>
  <c r="R116"/>
  <c r="P116"/>
  <c r="O116"/>
  <c r="N116"/>
  <c r="L116"/>
  <c r="I116"/>
  <c r="K116" s="1"/>
  <c r="M116" s="1"/>
  <c r="V116" s="1"/>
  <c r="H116"/>
  <c r="J116" s="1"/>
  <c r="A116"/>
  <c r="R115"/>
  <c r="N115"/>
  <c r="O115" s="1"/>
  <c r="P115" s="1"/>
  <c r="J115"/>
  <c r="L115" s="1"/>
  <c r="I115"/>
  <c r="K115" s="1"/>
  <c r="M115" s="1"/>
  <c r="V115" s="1"/>
  <c r="H115"/>
  <c r="A115"/>
  <c r="R114"/>
  <c r="N114"/>
  <c r="O114" s="1"/>
  <c r="P114" s="1"/>
  <c r="K114"/>
  <c r="M114" s="1"/>
  <c r="V114" s="1"/>
  <c r="J114"/>
  <c r="L114" s="1"/>
  <c r="I114"/>
  <c r="H114"/>
  <c r="A114"/>
  <c r="R113"/>
  <c r="O113"/>
  <c r="P113" s="1"/>
  <c r="N113"/>
  <c r="K113"/>
  <c r="M113" s="1"/>
  <c r="I113"/>
  <c r="H113"/>
  <c r="J113" s="1"/>
  <c r="L113" s="1"/>
  <c r="A113"/>
  <c r="R112"/>
  <c r="P112"/>
  <c r="O112"/>
  <c r="N112"/>
  <c r="M112"/>
  <c r="L112"/>
  <c r="I112"/>
  <c r="K112" s="1"/>
  <c r="H112"/>
  <c r="J112" s="1"/>
  <c r="A112"/>
  <c r="R111"/>
  <c r="N111"/>
  <c r="O111" s="1"/>
  <c r="P111" s="1"/>
  <c r="M111"/>
  <c r="J111"/>
  <c r="L111" s="1"/>
  <c r="V111" s="1"/>
  <c r="I111"/>
  <c r="K111" s="1"/>
  <c r="H111"/>
  <c r="A111"/>
  <c r="R110"/>
  <c r="N110"/>
  <c r="O110" s="1"/>
  <c r="P110" s="1"/>
  <c r="K110"/>
  <c r="M110" s="1"/>
  <c r="V110" s="1"/>
  <c r="J110"/>
  <c r="L110" s="1"/>
  <c r="I110"/>
  <c r="H110"/>
  <c r="A110"/>
  <c r="R109"/>
  <c r="O109"/>
  <c r="P109" s="1"/>
  <c r="N109"/>
  <c r="L109"/>
  <c r="K109"/>
  <c r="M109" s="1"/>
  <c r="V109" s="1"/>
  <c r="I109"/>
  <c r="H109"/>
  <c r="J109" s="1"/>
  <c r="A109"/>
  <c r="R108"/>
  <c r="P108"/>
  <c r="O108"/>
  <c r="N108"/>
  <c r="M108"/>
  <c r="I108"/>
  <c r="K108" s="1"/>
  <c r="H108"/>
  <c r="J108" s="1"/>
  <c r="L108" s="1"/>
  <c r="A108"/>
  <c r="R107"/>
  <c r="N107"/>
  <c r="O107" s="1"/>
  <c r="P107" s="1"/>
  <c r="M107"/>
  <c r="V107" s="1"/>
  <c r="J107"/>
  <c r="L107" s="1"/>
  <c r="I107"/>
  <c r="K107" s="1"/>
  <c r="H107"/>
  <c r="A107"/>
  <c r="R106"/>
  <c r="N106"/>
  <c r="O106" s="1"/>
  <c r="P106" s="1"/>
  <c r="J106"/>
  <c r="L106" s="1"/>
  <c r="I106"/>
  <c r="K106" s="1"/>
  <c r="M106" s="1"/>
  <c r="V106" s="1"/>
  <c r="H106"/>
  <c r="A106"/>
  <c r="R105"/>
  <c r="N105"/>
  <c r="O105" s="1"/>
  <c r="P105" s="1"/>
  <c r="K105"/>
  <c r="M105" s="1"/>
  <c r="J105"/>
  <c r="L105" s="1"/>
  <c r="V105" s="1"/>
  <c r="I105"/>
  <c r="H105"/>
  <c r="A105"/>
  <c r="R104"/>
  <c r="O104"/>
  <c r="P104" s="1"/>
  <c r="N104"/>
  <c r="I104"/>
  <c r="K104" s="1"/>
  <c r="M104" s="1"/>
  <c r="H104"/>
  <c r="J104" s="1"/>
  <c r="L104" s="1"/>
  <c r="A104"/>
  <c r="R103"/>
  <c r="N103"/>
  <c r="O103" s="1"/>
  <c r="P103" s="1"/>
  <c r="M103"/>
  <c r="I103"/>
  <c r="K103" s="1"/>
  <c r="H103"/>
  <c r="J103" s="1"/>
  <c r="L103" s="1"/>
  <c r="A103"/>
  <c r="R102"/>
  <c r="N102"/>
  <c r="O102" s="1"/>
  <c r="P102" s="1"/>
  <c r="J102"/>
  <c r="L102" s="1"/>
  <c r="I102"/>
  <c r="K102" s="1"/>
  <c r="M102" s="1"/>
  <c r="V102" s="1"/>
  <c r="H102"/>
  <c r="A102"/>
  <c r="R101"/>
  <c r="N101"/>
  <c r="O101" s="1"/>
  <c r="P101" s="1"/>
  <c r="K101"/>
  <c r="M101" s="1"/>
  <c r="J101"/>
  <c r="L101" s="1"/>
  <c r="V101" s="1"/>
  <c r="I101"/>
  <c r="H101"/>
  <c r="A101"/>
  <c r="R100"/>
  <c r="O100"/>
  <c r="P100" s="1"/>
  <c r="N100"/>
  <c r="I100"/>
  <c r="K100" s="1"/>
  <c r="M100" s="1"/>
  <c r="V100" s="1"/>
  <c r="H100"/>
  <c r="J100" s="1"/>
  <c r="L100" s="1"/>
  <c r="A100"/>
  <c r="R99"/>
  <c r="N99"/>
  <c r="O99" s="1"/>
  <c r="P99" s="1"/>
  <c r="M99"/>
  <c r="I99"/>
  <c r="K99" s="1"/>
  <c r="H99"/>
  <c r="J99" s="1"/>
  <c r="L99" s="1"/>
  <c r="A99"/>
  <c r="R98"/>
  <c r="N98"/>
  <c r="O98" s="1"/>
  <c r="P98" s="1"/>
  <c r="J98"/>
  <c r="L98" s="1"/>
  <c r="I98"/>
  <c r="K98" s="1"/>
  <c r="M98" s="1"/>
  <c r="V98" s="1"/>
  <c r="H98"/>
  <c r="A98"/>
  <c r="R97"/>
  <c r="N97"/>
  <c r="O97" s="1"/>
  <c r="P97" s="1"/>
  <c r="K97"/>
  <c r="M97" s="1"/>
  <c r="J97"/>
  <c r="L97" s="1"/>
  <c r="V97" s="1"/>
  <c r="I97"/>
  <c r="H97"/>
  <c r="A97"/>
  <c r="R96"/>
  <c r="O96"/>
  <c r="P96" s="1"/>
  <c r="N96"/>
  <c r="I96"/>
  <c r="K96" s="1"/>
  <c r="M96" s="1"/>
  <c r="H96"/>
  <c r="J96" s="1"/>
  <c r="L96" s="1"/>
  <c r="A96"/>
  <c r="R95"/>
  <c r="N95"/>
  <c r="O95" s="1"/>
  <c r="P95" s="1"/>
  <c r="M95"/>
  <c r="V95" s="1"/>
  <c r="I95"/>
  <c r="K95" s="1"/>
  <c r="H95"/>
  <c r="J95" s="1"/>
  <c r="L95" s="1"/>
  <c r="A95"/>
  <c r="R94"/>
  <c r="N94"/>
  <c r="O94" s="1"/>
  <c r="P94" s="1"/>
  <c r="J94"/>
  <c r="L94" s="1"/>
  <c r="I94"/>
  <c r="K94" s="1"/>
  <c r="M94" s="1"/>
  <c r="V94" s="1"/>
  <c r="H94"/>
  <c r="A94"/>
  <c r="R93"/>
  <c r="N93"/>
  <c r="O93" s="1"/>
  <c r="P93" s="1"/>
  <c r="K93"/>
  <c r="M93" s="1"/>
  <c r="J93"/>
  <c r="L93" s="1"/>
  <c r="V93" s="1"/>
  <c r="I93"/>
  <c r="H93"/>
  <c r="A93"/>
  <c r="R92"/>
  <c r="O92"/>
  <c r="P92" s="1"/>
  <c r="N92"/>
  <c r="I92"/>
  <c r="K92" s="1"/>
  <c r="M92" s="1"/>
  <c r="V92" s="1"/>
  <c r="H92"/>
  <c r="J92" s="1"/>
  <c r="L92" s="1"/>
  <c r="A92"/>
  <c r="R91"/>
  <c r="N91"/>
  <c r="O91" s="1"/>
  <c r="P91" s="1"/>
  <c r="M91"/>
  <c r="V91" s="1"/>
  <c r="I91"/>
  <c r="K91" s="1"/>
  <c r="H91"/>
  <c r="J91" s="1"/>
  <c r="L91" s="1"/>
  <c r="A91"/>
  <c r="R90"/>
  <c r="N90"/>
  <c r="O90" s="1"/>
  <c r="P90" s="1"/>
  <c r="J90"/>
  <c r="L90" s="1"/>
  <c r="I90"/>
  <c r="K90" s="1"/>
  <c r="M90" s="1"/>
  <c r="V90" s="1"/>
  <c r="H90"/>
  <c r="A90"/>
  <c r="R89"/>
  <c r="N89"/>
  <c r="O89" s="1"/>
  <c r="P89" s="1"/>
  <c r="K89"/>
  <c r="M89" s="1"/>
  <c r="J89"/>
  <c r="L89" s="1"/>
  <c r="V89" s="1"/>
  <c r="I89"/>
  <c r="H89"/>
  <c r="A89"/>
  <c r="R88"/>
  <c r="O88"/>
  <c r="P88" s="1"/>
  <c r="N88"/>
  <c r="I88"/>
  <c r="K88" s="1"/>
  <c r="M88" s="1"/>
  <c r="H88"/>
  <c r="J88" s="1"/>
  <c r="L88" s="1"/>
  <c r="A88"/>
  <c r="R87"/>
  <c r="N87"/>
  <c r="O87" s="1"/>
  <c r="P87" s="1"/>
  <c r="M87"/>
  <c r="I87"/>
  <c r="K87" s="1"/>
  <c r="H87"/>
  <c r="J87" s="1"/>
  <c r="L87" s="1"/>
  <c r="A87"/>
  <c r="R86"/>
  <c r="N86"/>
  <c r="O86" s="1"/>
  <c r="P86" s="1"/>
  <c r="J86"/>
  <c r="L86" s="1"/>
  <c r="I86"/>
  <c r="K86" s="1"/>
  <c r="M86" s="1"/>
  <c r="V86" s="1"/>
  <c r="H86"/>
  <c r="A86"/>
  <c r="R85"/>
  <c r="N85"/>
  <c r="O85" s="1"/>
  <c r="P85" s="1"/>
  <c r="K85"/>
  <c r="M85" s="1"/>
  <c r="J85"/>
  <c r="L85" s="1"/>
  <c r="V85" s="1"/>
  <c r="I85"/>
  <c r="H85"/>
  <c r="A85"/>
  <c r="R84"/>
  <c r="O84"/>
  <c r="P84" s="1"/>
  <c r="N84"/>
  <c r="I84"/>
  <c r="K84" s="1"/>
  <c r="M84" s="1"/>
  <c r="V84" s="1"/>
  <c r="H84"/>
  <c r="J84" s="1"/>
  <c r="L84" s="1"/>
  <c r="A84"/>
  <c r="R83"/>
  <c r="N83"/>
  <c r="O83" s="1"/>
  <c r="P83" s="1"/>
  <c r="M83"/>
  <c r="I83"/>
  <c r="K83" s="1"/>
  <c r="H83"/>
  <c r="J83" s="1"/>
  <c r="L83" s="1"/>
  <c r="A83"/>
  <c r="R82"/>
  <c r="N82"/>
  <c r="O82" s="1"/>
  <c r="P82" s="1"/>
  <c r="J82"/>
  <c r="L82" s="1"/>
  <c r="I82"/>
  <c r="K82" s="1"/>
  <c r="M82" s="1"/>
  <c r="V82" s="1"/>
  <c r="H82"/>
  <c r="A82"/>
  <c r="R81"/>
  <c r="N81"/>
  <c r="O81" s="1"/>
  <c r="P81" s="1"/>
  <c r="K81"/>
  <c r="M81" s="1"/>
  <c r="J81"/>
  <c r="L81" s="1"/>
  <c r="V81" s="1"/>
  <c r="I81"/>
  <c r="H81"/>
  <c r="A81"/>
  <c r="R80"/>
  <c r="O80"/>
  <c r="P80" s="1"/>
  <c r="N80"/>
  <c r="I80"/>
  <c r="K80" s="1"/>
  <c r="M80" s="1"/>
  <c r="H80"/>
  <c r="J80" s="1"/>
  <c r="L80" s="1"/>
  <c r="A80"/>
  <c r="R79"/>
  <c r="N79"/>
  <c r="O79" s="1"/>
  <c r="P79" s="1"/>
  <c r="M79"/>
  <c r="V79" s="1"/>
  <c r="I79"/>
  <c r="K79" s="1"/>
  <c r="H79"/>
  <c r="J79" s="1"/>
  <c r="L79" s="1"/>
  <c r="A79"/>
  <c r="R78"/>
  <c r="N78"/>
  <c r="O78" s="1"/>
  <c r="P78" s="1"/>
  <c r="J78"/>
  <c r="L78" s="1"/>
  <c r="I78"/>
  <c r="K78" s="1"/>
  <c r="M78" s="1"/>
  <c r="V78" s="1"/>
  <c r="H78"/>
  <c r="A78"/>
  <c r="R77"/>
  <c r="N77"/>
  <c r="O77" s="1"/>
  <c r="P77" s="1"/>
  <c r="K77"/>
  <c r="M77" s="1"/>
  <c r="J77"/>
  <c r="L77" s="1"/>
  <c r="V77" s="1"/>
  <c r="I77"/>
  <c r="H77"/>
  <c r="A77"/>
  <c r="R76"/>
  <c r="N76"/>
  <c r="O76" s="1"/>
  <c r="P76" s="1"/>
  <c r="J76"/>
  <c r="L76" s="1"/>
  <c r="I76"/>
  <c r="K76" s="1"/>
  <c r="M76" s="1"/>
  <c r="V76" s="1"/>
  <c r="H76"/>
  <c r="A76"/>
  <c r="R75"/>
  <c r="N75"/>
  <c r="O75" s="1"/>
  <c r="P75" s="1"/>
  <c r="K75"/>
  <c r="M75" s="1"/>
  <c r="J75"/>
  <c r="L75" s="1"/>
  <c r="I75"/>
  <c r="H75"/>
  <c r="A75"/>
  <c r="R74"/>
  <c r="O74"/>
  <c r="P74" s="1"/>
  <c r="N74"/>
  <c r="K74"/>
  <c r="M74" s="1"/>
  <c r="V74" s="1"/>
  <c r="I74"/>
  <c r="H74"/>
  <c r="J74" s="1"/>
  <c r="L74" s="1"/>
  <c r="A74"/>
  <c r="R73"/>
  <c r="N73"/>
  <c r="O73" s="1"/>
  <c r="P73" s="1"/>
  <c r="I73"/>
  <c r="K73" s="1"/>
  <c r="M73" s="1"/>
  <c r="H73"/>
  <c r="J73" s="1"/>
  <c r="L73" s="1"/>
  <c r="A73"/>
  <c r="R72"/>
  <c r="N72"/>
  <c r="O72" s="1"/>
  <c r="P72" s="1"/>
  <c r="J72"/>
  <c r="L72" s="1"/>
  <c r="I72"/>
  <c r="K72" s="1"/>
  <c r="M72" s="1"/>
  <c r="H72"/>
  <c r="A72"/>
  <c r="R71"/>
  <c r="N71"/>
  <c r="O71" s="1"/>
  <c r="P71" s="1"/>
  <c r="K71"/>
  <c r="M71" s="1"/>
  <c r="V71" s="1"/>
  <c r="J71"/>
  <c r="L71" s="1"/>
  <c r="I71"/>
  <c r="H71"/>
  <c r="A71"/>
  <c r="R70"/>
  <c r="O70"/>
  <c r="P70" s="1"/>
  <c r="N70"/>
  <c r="K70"/>
  <c r="M70" s="1"/>
  <c r="I70"/>
  <c r="H70"/>
  <c r="J70" s="1"/>
  <c r="L70" s="1"/>
  <c r="A70"/>
  <c r="R69"/>
  <c r="N69"/>
  <c r="O69" s="1"/>
  <c r="P69" s="1"/>
  <c r="I69"/>
  <c r="K69" s="1"/>
  <c r="M69" s="1"/>
  <c r="V69" s="1"/>
  <c r="H69"/>
  <c r="J69" s="1"/>
  <c r="L69" s="1"/>
  <c r="A69"/>
  <c r="R68"/>
  <c r="N68"/>
  <c r="O68" s="1"/>
  <c r="P68" s="1"/>
  <c r="J68"/>
  <c r="L68" s="1"/>
  <c r="I68"/>
  <c r="K68" s="1"/>
  <c r="M68" s="1"/>
  <c r="V68" s="1"/>
  <c r="H68"/>
  <c r="A68"/>
  <c r="R67"/>
  <c r="N67"/>
  <c r="O67" s="1"/>
  <c r="P67" s="1"/>
  <c r="K67"/>
  <c r="M67" s="1"/>
  <c r="J67"/>
  <c r="L67" s="1"/>
  <c r="I67"/>
  <c r="H67"/>
  <c r="A67"/>
  <c r="R66"/>
  <c r="O66"/>
  <c r="P66" s="1"/>
  <c r="N66"/>
  <c r="K66"/>
  <c r="M66" s="1"/>
  <c r="I66"/>
  <c r="H66"/>
  <c r="J66" s="1"/>
  <c r="L66" s="1"/>
  <c r="A66"/>
  <c r="R65"/>
  <c r="N65"/>
  <c r="O65" s="1"/>
  <c r="P65" s="1"/>
  <c r="I65"/>
  <c r="K65" s="1"/>
  <c r="M65" s="1"/>
  <c r="H65"/>
  <c r="J65" s="1"/>
  <c r="L65" s="1"/>
  <c r="A65"/>
  <c r="R64"/>
  <c r="N64"/>
  <c r="O64" s="1"/>
  <c r="P64" s="1"/>
  <c r="J64"/>
  <c r="L64" s="1"/>
  <c r="I64"/>
  <c r="K64" s="1"/>
  <c r="M64" s="1"/>
  <c r="H64"/>
  <c r="A64"/>
  <c r="R63"/>
  <c r="N63"/>
  <c r="O63" s="1"/>
  <c r="P63" s="1"/>
  <c r="K63"/>
  <c r="M63" s="1"/>
  <c r="V63" s="1"/>
  <c r="J63"/>
  <c r="L63" s="1"/>
  <c r="I63"/>
  <c r="H63"/>
  <c r="A63"/>
  <c r="R62"/>
  <c r="O62"/>
  <c r="P62" s="1"/>
  <c r="N62"/>
  <c r="K62"/>
  <c r="M62" s="1"/>
  <c r="V62" s="1"/>
  <c r="I62"/>
  <c r="H62"/>
  <c r="J62" s="1"/>
  <c r="L62" s="1"/>
  <c r="A62"/>
  <c r="R61"/>
  <c r="N61"/>
  <c r="O61" s="1"/>
  <c r="P61" s="1"/>
  <c r="I61"/>
  <c r="K61" s="1"/>
  <c r="M61" s="1"/>
  <c r="V61" s="1"/>
  <c r="H61"/>
  <c r="J61" s="1"/>
  <c r="L61" s="1"/>
  <c r="A61"/>
  <c r="R60"/>
  <c r="N60"/>
  <c r="O60" s="1"/>
  <c r="P60" s="1"/>
  <c r="J60"/>
  <c r="L60" s="1"/>
  <c r="I60"/>
  <c r="K60" s="1"/>
  <c r="M60" s="1"/>
  <c r="V60" s="1"/>
  <c r="H60"/>
  <c r="A60"/>
  <c r="R59"/>
  <c r="N59"/>
  <c r="O59" s="1"/>
  <c r="P59" s="1"/>
  <c r="K59"/>
  <c r="M59" s="1"/>
  <c r="J59"/>
  <c r="L59" s="1"/>
  <c r="I59"/>
  <c r="H59"/>
  <c r="A59"/>
  <c r="R58"/>
  <c r="O58"/>
  <c r="P58" s="1"/>
  <c r="N58"/>
  <c r="K58"/>
  <c r="M58" s="1"/>
  <c r="V58" s="1"/>
  <c r="I58"/>
  <c r="H58"/>
  <c r="J58" s="1"/>
  <c r="L58" s="1"/>
  <c r="A58"/>
  <c r="R57"/>
  <c r="N57"/>
  <c r="O57" s="1"/>
  <c r="P57" s="1"/>
  <c r="I57"/>
  <c r="K57" s="1"/>
  <c r="M57" s="1"/>
  <c r="H57"/>
  <c r="J57" s="1"/>
  <c r="L57" s="1"/>
  <c r="A57"/>
  <c r="R56"/>
  <c r="N56"/>
  <c r="O56" s="1"/>
  <c r="P56" s="1"/>
  <c r="J56"/>
  <c r="L56" s="1"/>
  <c r="I56"/>
  <c r="K56" s="1"/>
  <c r="M56" s="1"/>
  <c r="H56"/>
  <c r="A56"/>
  <c r="R55"/>
  <c r="N55"/>
  <c r="O55" s="1"/>
  <c r="P55" s="1"/>
  <c r="K55"/>
  <c r="M55" s="1"/>
  <c r="V55" s="1"/>
  <c r="J55"/>
  <c r="L55" s="1"/>
  <c r="I55"/>
  <c r="H55"/>
  <c r="A55"/>
  <c r="R54"/>
  <c r="O54"/>
  <c r="P54" s="1"/>
  <c r="N54"/>
  <c r="K54"/>
  <c r="M54" s="1"/>
  <c r="I54"/>
  <c r="H54"/>
  <c r="J54" s="1"/>
  <c r="L54" s="1"/>
  <c r="A54"/>
  <c r="R53"/>
  <c r="N53"/>
  <c r="O53" s="1"/>
  <c r="P53" s="1"/>
  <c r="I53"/>
  <c r="K53" s="1"/>
  <c r="M53" s="1"/>
  <c r="V53" s="1"/>
  <c r="H53"/>
  <c r="J53" s="1"/>
  <c r="L53" s="1"/>
  <c r="A53"/>
  <c r="R52"/>
  <c r="N52"/>
  <c r="O52" s="1"/>
  <c r="P52" s="1"/>
  <c r="J52"/>
  <c r="L52" s="1"/>
  <c r="I52"/>
  <c r="K52" s="1"/>
  <c r="M52" s="1"/>
  <c r="V52" s="1"/>
  <c r="H52"/>
  <c r="A52"/>
  <c r="R51"/>
  <c r="N51"/>
  <c r="O51" s="1"/>
  <c r="P51" s="1"/>
  <c r="K51"/>
  <c r="M51" s="1"/>
  <c r="J51"/>
  <c r="L51" s="1"/>
  <c r="I51"/>
  <c r="H51"/>
  <c r="A51"/>
  <c r="R50"/>
  <c r="O50"/>
  <c r="P50" s="1"/>
  <c r="N50"/>
  <c r="K50"/>
  <c r="M50" s="1"/>
  <c r="I50"/>
  <c r="H50"/>
  <c r="J50" s="1"/>
  <c r="L50" s="1"/>
  <c r="A50"/>
  <c r="R49"/>
  <c r="N49"/>
  <c r="O49" s="1"/>
  <c r="P49" s="1"/>
  <c r="I49"/>
  <c r="K49" s="1"/>
  <c r="M49" s="1"/>
  <c r="H49"/>
  <c r="J49" s="1"/>
  <c r="L49" s="1"/>
  <c r="A49"/>
  <c r="R48"/>
  <c r="N48"/>
  <c r="O48" s="1"/>
  <c r="P48" s="1"/>
  <c r="J48"/>
  <c r="L48" s="1"/>
  <c r="I48"/>
  <c r="K48" s="1"/>
  <c r="M48" s="1"/>
  <c r="H48"/>
  <c r="A48"/>
  <c r="R47"/>
  <c r="N47"/>
  <c r="O47" s="1"/>
  <c r="P47" s="1"/>
  <c r="K47"/>
  <c r="M47" s="1"/>
  <c r="V47" s="1"/>
  <c r="J47"/>
  <c r="L47" s="1"/>
  <c r="I47"/>
  <c r="H47"/>
  <c r="A47"/>
  <c r="R46"/>
  <c r="O46"/>
  <c r="P46" s="1"/>
  <c r="N46"/>
  <c r="K46"/>
  <c r="M46" s="1"/>
  <c r="V46" s="1"/>
  <c r="I46"/>
  <c r="H46"/>
  <c r="J46" s="1"/>
  <c r="L46" s="1"/>
  <c r="A46"/>
  <c r="R45"/>
  <c r="N45"/>
  <c r="O45" s="1"/>
  <c r="P45" s="1"/>
  <c r="I45"/>
  <c r="K45" s="1"/>
  <c r="M45" s="1"/>
  <c r="V45" s="1"/>
  <c r="H45"/>
  <c r="J45" s="1"/>
  <c r="L45" s="1"/>
  <c r="A45"/>
  <c r="R44"/>
  <c r="N44"/>
  <c r="O44" s="1"/>
  <c r="P44" s="1"/>
  <c r="J44"/>
  <c r="L44" s="1"/>
  <c r="I44"/>
  <c r="K44" s="1"/>
  <c r="M44" s="1"/>
  <c r="V44" s="1"/>
  <c r="H44"/>
  <c r="A44"/>
  <c r="R43"/>
  <c r="N43"/>
  <c r="O43" s="1"/>
  <c r="P43" s="1"/>
  <c r="K43"/>
  <c r="M43" s="1"/>
  <c r="J43"/>
  <c r="L43" s="1"/>
  <c r="I43"/>
  <c r="H43"/>
  <c r="A43"/>
  <c r="R42"/>
  <c r="O42"/>
  <c r="P42" s="1"/>
  <c r="N42"/>
  <c r="K42"/>
  <c r="M42" s="1"/>
  <c r="V42" s="1"/>
  <c r="I42"/>
  <c r="H42"/>
  <c r="J42" s="1"/>
  <c r="L42" s="1"/>
  <c r="A42"/>
  <c r="R41"/>
  <c r="N41"/>
  <c r="O41" s="1"/>
  <c r="P41" s="1"/>
  <c r="I41"/>
  <c r="K41" s="1"/>
  <c r="M41" s="1"/>
  <c r="H41"/>
  <c r="J41" s="1"/>
  <c r="L41" s="1"/>
  <c r="A41"/>
  <c r="R40"/>
  <c r="N40"/>
  <c r="O40" s="1"/>
  <c r="P40" s="1"/>
  <c r="J40"/>
  <c r="L40" s="1"/>
  <c r="I40"/>
  <c r="K40" s="1"/>
  <c r="M40" s="1"/>
  <c r="H40"/>
  <c r="A40"/>
  <c r="R39"/>
  <c r="N39"/>
  <c r="O39" s="1"/>
  <c r="P39" s="1"/>
  <c r="K39"/>
  <c r="M39" s="1"/>
  <c r="V39" s="1"/>
  <c r="J39"/>
  <c r="L39" s="1"/>
  <c r="I39"/>
  <c r="H39"/>
  <c r="A39"/>
  <c r="R38"/>
  <c r="O38"/>
  <c r="P38" s="1"/>
  <c r="N38"/>
  <c r="K38"/>
  <c r="M38" s="1"/>
  <c r="I38"/>
  <c r="H38"/>
  <c r="J38" s="1"/>
  <c r="L38" s="1"/>
  <c r="A38"/>
  <c r="R37"/>
  <c r="N37"/>
  <c r="O37" s="1"/>
  <c r="P37" s="1"/>
  <c r="I37"/>
  <c r="K37" s="1"/>
  <c r="M37" s="1"/>
  <c r="V37" s="1"/>
  <c r="H37"/>
  <c r="J37" s="1"/>
  <c r="L37" s="1"/>
  <c r="A37"/>
  <c r="R36"/>
  <c r="N36"/>
  <c r="O36" s="1"/>
  <c r="P36" s="1"/>
  <c r="J36"/>
  <c r="L36" s="1"/>
  <c r="I36"/>
  <c r="K36" s="1"/>
  <c r="M36" s="1"/>
  <c r="V36" s="1"/>
  <c r="H36"/>
  <c r="A36"/>
  <c r="R35"/>
  <c r="N35"/>
  <c r="O35" s="1"/>
  <c r="P35" s="1"/>
  <c r="K35"/>
  <c r="M35" s="1"/>
  <c r="J35"/>
  <c r="L35" s="1"/>
  <c r="I35"/>
  <c r="H35"/>
  <c r="A35"/>
  <c r="R34"/>
  <c r="O34"/>
  <c r="P34" s="1"/>
  <c r="N34"/>
  <c r="K34"/>
  <c r="M34" s="1"/>
  <c r="I34"/>
  <c r="H34"/>
  <c r="J34" s="1"/>
  <c r="L34" s="1"/>
  <c r="A34"/>
  <c r="R33"/>
  <c r="N33"/>
  <c r="O33" s="1"/>
  <c r="P33" s="1"/>
  <c r="I33"/>
  <c r="K33" s="1"/>
  <c r="M33" s="1"/>
  <c r="H33"/>
  <c r="J33" s="1"/>
  <c r="L33" s="1"/>
  <c r="A33"/>
  <c r="R32"/>
  <c r="N32"/>
  <c r="O32" s="1"/>
  <c r="P32" s="1"/>
  <c r="J32"/>
  <c r="L32" s="1"/>
  <c r="I32"/>
  <c r="K32" s="1"/>
  <c r="M32" s="1"/>
  <c r="H32"/>
  <c r="A32"/>
  <c r="R31"/>
  <c r="N31"/>
  <c r="O31" s="1"/>
  <c r="P31" s="1"/>
  <c r="K31"/>
  <c r="M31" s="1"/>
  <c r="V31" s="1"/>
  <c r="J31"/>
  <c r="L31" s="1"/>
  <c r="I31"/>
  <c r="H31"/>
  <c r="A31"/>
  <c r="R30"/>
  <c r="O30"/>
  <c r="P30" s="1"/>
  <c r="N30"/>
  <c r="K30"/>
  <c r="M30" s="1"/>
  <c r="V30" s="1"/>
  <c r="I30"/>
  <c r="H30"/>
  <c r="J30" s="1"/>
  <c r="L30" s="1"/>
  <c r="A30"/>
  <c r="R29"/>
  <c r="N29"/>
  <c r="O29" s="1"/>
  <c r="P29" s="1"/>
  <c r="I29"/>
  <c r="K29" s="1"/>
  <c r="M29" s="1"/>
  <c r="V29" s="1"/>
  <c r="H29"/>
  <c r="J29" s="1"/>
  <c r="L29" s="1"/>
  <c r="A29"/>
  <c r="R28"/>
  <c r="N28"/>
  <c r="O28" s="1"/>
  <c r="P28" s="1"/>
  <c r="J28"/>
  <c r="L28" s="1"/>
  <c r="I28"/>
  <c r="K28" s="1"/>
  <c r="M28" s="1"/>
  <c r="V28" s="1"/>
  <c r="H28"/>
  <c r="A28"/>
  <c r="R27"/>
  <c r="N27"/>
  <c r="O27" s="1"/>
  <c r="P27" s="1"/>
  <c r="K27"/>
  <c r="M27" s="1"/>
  <c r="J27"/>
  <c r="L27" s="1"/>
  <c r="I27"/>
  <c r="H27"/>
  <c r="A27"/>
  <c r="R26"/>
  <c r="O26"/>
  <c r="P26" s="1"/>
  <c r="N26"/>
  <c r="K26"/>
  <c r="M26" s="1"/>
  <c r="V26" s="1"/>
  <c r="I26"/>
  <c r="H26"/>
  <c r="J26" s="1"/>
  <c r="L26" s="1"/>
  <c r="A26"/>
  <c r="R25"/>
  <c r="N25"/>
  <c r="O25" s="1"/>
  <c r="P25" s="1"/>
  <c r="I25"/>
  <c r="K25" s="1"/>
  <c r="M25" s="1"/>
  <c r="H25"/>
  <c r="J25" s="1"/>
  <c r="L25" s="1"/>
  <c r="A25"/>
  <c r="R24"/>
  <c r="N24"/>
  <c r="O24" s="1"/>
  <c r="P24" s="1"/>
  <c r="J24"/>
  <c r="L24" s="1"/>
  <c r="I24"/>
  <c r="K24" s="1"/>
  <c r="M24" s="1"/>
  <c r="H24"/>
  <c r="A24"/>
  <c r="R23"/>
  <c r="N23"/>
  <c r="O23" s="1"/>
  <c r="P23" s="1"/>
  <c r="K23"/>
  <c r="M23" s="1"/>
  <c r="V23" s="1"/>
  <c r="J23"/>
  <c r="L23" s="1"/>
  <c r="I23"/>
  <c r="H23"/>
  <c r="A23"/>
  <c r="R22"/>
  <c r="O22"/>
  <c r="P22" s="1"/>
  <c r="N22"/>
  <c r="K22"/>
  <c r="M22" s="1"/>
  <c r="I22"/>
  <c r="H22"/>
  <c r="J22" s="1"/>
  <c r="L22" s="1"/>
  <c r="A22"/>
  <c r="R21"/>
  <c r="N21"/>
  <c r="O21" s="1"/>
  <c r="P21" s="1"/>
  <c r="I21"/>
  <c r="K21" s="1"/>
  <c r="M21" s="1"/>
  <c r="V21" s="1"/>
  <c r="H21"/>
  <c r="J21" s="1"/>
  <c r="L21" s="1"/>
  <c r="A21"/>
  <c r="R20"/>
  <c r="N20"/>
  <c r="O20" s="1"/>
  <c r="P20" s="1"/>
  <c r="J20"/>
  <c r="L20" s="1"/>
  <c r="I20"/>
  <c r="K20" s="1"/>
  <c r="M20" s="1"/>
  <c r="H20"/>
  <c r="A20"/>
  <c r="R19"/>
  <c r="N19"/>
  <c r="O19" s="1"/>
  <c r="P19" s="1"/>
  <c r="K19"/>
  <c r="M19" s="1"/>
  <c r="J19"/>
  <c r="L19" s="1"/>
  <c r="I19"/>
  <c r="H19"/>
  <c r="A19"/>
  <c r="R18"/>
  <c r="O18"/>
  <c r="P18" s="1"/>
  <c r="N18"/>
  <c r="K18"/>
  <c r="M18" s="1"/>
  <c r="I18"/>
  <c r="H18"/>
  <c r="J18" s="1"/>
  <c r="L18" s="1"/>
  <c r="A18"/>
  <c r="R17"/>
  <c r="N17"/>
  <c r="O17" s="1"/>
  <c r="P17" s="1"/>
  <c r="I17"/>
  <c r="K17" s="1"/>
  <c r="M17" s="1"/>
  <c r="H17"/>
  <c r="J17" s="1"/>
  <c r="L17" s="1"/>
  <c r="A17"/>
  <c r="R16"/>
  <c r="N16"/>
  <c r="O16" s="1"/>
  <c r="P16" s="1"/>
  <c r="J16"/>
  <c r="L16" s="1"/>
  <c r="I16"/>
  <c r="K16" s="1"/>
  <c r="M16" s="1"/>
  <c r="H16"/>
  <c r="A16"/>
  <c r="R15"/>
  <c r="N15"/>
  <c r="O15" s="1"/>
  <c r="P15" s="1"/>
  <c r="K15"/>
  <c r="M15" s="1"/>
  <c r="V15" s="1"/>
  <c r="J15"/>
  <c r="L15" s="1"/>
  <c r="I15"/>
  <c r="H15"/>
  <c r="A15"/>
  <c r="R14"/>
  <c r="O14"/>
  <c r="P14" s="1"/>
  <c r="N14"/>
  <c r="K14"/>
  <c r="M14" s="1"/>
  <c r="V14" s="1"/>
  <c r="I14"/>
  <c r="H14"/>
  <c r="J14" s="1"/>
  <c r="L14" s="1"/>
  <c r="A14"/>
  <c r="R13"/>
  <c r="N13"/>
  <c r="O13" s="1"/>
  <c r="P13" s="1"/>
  <c r="I13"/>
  <c r="K13" s="1"/>
  <c r="M13" s="1"/>
  <c r="V13" s="1"/>
  <c r="H13"/>
  <c r="J13" s="1"/>
  <c r="L13" s="1"/>
  <c r="A13"/>
  <c r="R12"/>
  <c r="N12"/>
  <c r="O12" s="1"/>
  <c r="P12" s="1"/>
  <c r="J12"/>
  <c r="L12" s="1"/>
  <c r="I12"/>
  <c r="K12" s="1"/>
  <c r="M12" s="1"/>
  <c r="V12" s="1"/>
  <c r="H12"/>
  <c r="A12"/>
  <c r="R11"/>
  <c r="N11"/>
  <c r="O11" s="1"/>
  <c r="P11" s="1"/>
  <c r="K11"/>
  <c r="M11" s="1"/>
  <c r="J11"/>
  <c r="L11" s="1"/>
  <c r="I11"/>
  <c r="H11"/>
  <c r="A11"/>
  <c r="R10"/>
  <c r="O10"/>
  <c r="P10" s="1"/>
  <c r="N10"/>
  <c r="K10"/>
  <c r="M10" s="1"/>
  <c r="V10" s="1"/>
  <c r="I10"/>
  <c r="H10"/>
  <c r="J10" s="1"/>
  <c r="L10" s="1"/>
  <c r="A10"/>
  <c r="R9"/>
  <c r="N9"/>
  <c r="O9" s="1"/>
  <c r="P9" s="1"/>
  <c r="I9"/>
  <c r="K9" s="1"/>
  <c r="M9" s="1"/>
  <c r="H9"/>
  <c r="J9" s="1"/>
  <c r="L9" s="1"/>
  <c r="A9"/>
  <c r="R8"/>
  <c r="N8"/>
  <c r="O8" s="1"/>
  <c r="P8" s="1"/>
  <c r="J8"/>
  <c r="L8" s="1"/>
  <c r="I8"/>
  <c r="K8" s="1"/>
  <c r="M8" s="1"/>
  <c r="H8"/>
  <c r="A8"/>
  <c r="R7"/>
  <c r="N7"/>
  <c r="O7" s="1"/>
  <c r="P7" s="1"/>
  <c r="K7"/>
  <c r="M7" s="1"/>
  <c r="V7" s="1"/>
  <c r="J7"/>
  <c r="L7" s="1"/>
  <c r="I7"/>
  <c r="H7"/>
  <c r="A7"/>
  <c r="R6"/>
  <c r="O6"/>
  <c r="P6" s="1"/>
  <c r="N6"/>
  <c r="K6"/>
  <c r="M6" s="1"/>
  <c r="I6"/>
  <c r="H6"/>
  <c r="J6" s="1"/>
  <c r="L6" s="1"/>
  <c r="A6"/>
  <c r="R5"/>
  <c r="N5"/>
  <c r="O5" s="1"/>
  <c r="P5" s="1"/>
  <c r="I5"/>
  <c r="K5" s="1"/>
  <c r="M5" s="1"/>
  <c r="V5" s="1"/>
  <c r="H5"/>
  <c r="J5" s="1"/>
  <c r="L5" s="1"/>
  <c r="A5"/>
  <c r="R4"/>
  <c r="N4"/>
  <c r="O4" s="1"/>
  <c r="P4" s="1"/>
  <c r="M4"/>
  <c r="J4"/>
  <c r="L4" s="1"/>
  <c r="I4"/>
  <c r="K4" s="1"/>
  <c r="H4"/>
  <c r="B4"/>
  <c r="B5" s="1"/>
  <c r="B6" s="1"/>
  <c r="B7" s="1"/>
  <c r="B8" s="1"/>
  <c r="B9" s="1"/>
  <c r="A4"/>
  <c r="R3"/>
  <c r="N3"/>
  <c r="O3" s="1"/>
  <c r="P3" s="1"/>
  <c r="K3"/>
  <c r="M3" s="1"/>
  <c r="V3" s="1"/>
  <c r="J3"/>
  <c r="L3" s="1"/>
  <c r="I3"/>
  <c r="H3"/>
  <c r="A3"/>
  <c r="N1935" i="2"/>
  <c r="I1935"/>
  <c r="H1935"/>
  <c r="J1935" s="1"/>
  <c r="R1935" s="1"/>
  <c r="G1935"/>
  <c r="N1934"/>
  <c r="J1934"/>
  <c r="H1934"/>
  <c r="G1934"/>
  <c r="I1934" s="1"/>
  <c r="R1933"/>
  <c r="N1933"/>
  <c r="I1933"/>
  <c r="H1933"/>
  <c r="J1933" s="1"/>
  <c r="G1933"/>
  <c r="N1932"/>
  <c r="J1932"/>
  <c r="H1932"/>
  <c r="G1932"/>
  <c r="I1932" s="1"/>
  <c r="R1932" s="1"/>
  <c r="N1931"/>
  <c r="I1931"/>
  <c r="H1931"/>
  <c r="J1931" s="1"/>
  <c r="R1931" s="1"/>
  <c r="G1931"/>
  <c r="N1930"/>
  <c r="J1930"/>
  <c r="H1930"/>
  <c r="G1930"/>
  <c r="I1930" s="1"/>
  <c r="R1930" s="1"/>
  <c r="N1929"/>
  <c r="I1929"/>
  <c r="H1929"/>
  <c r="J1929" s="1"/>
  <c r="R1929" s="1"/>
  <c r="G1929"/>
  <c r="N1928"/>
  <c r="J1928"/>
  <c r="H1928"/>
  <c r="G1928"/>
  <c r="I1928" s="1"/>
  <c r="N1927"/>
  <c r="I1927"/>
  <c r="H1927"/>
  <c r="J1927" s="1"/>
  <c r="R1927" s="1"/>
  <c r="G1927"/>
  <c r="N1926"/>
  <c r="J1926"/>
  <c r="H1926"/>
  <c r="G1926"/>
  <c r="I1926" s="1"/>
  <c r="R1925"/>
  <c r="N1925"/>
  <c r="I1925"/>
  <c r="H1925"/>
  <c r="J1925" s="1"/>
  <c r="G1925"/>
  <c r="N1924"/>
  <c r="J1924"/>
  <c r="H1924"/>
  <c r="G1924"/>
  <c r="I1924" s="1"/>
  <c r="R1924" s="1"/>
  <c r="N1923"/>
  <c r="I1923"/>
  <c r="H1923"/>
  <c r="J1923" s="1"/>
  <c r="R1923" s="1"/>
  <c r="G1923"/>
  <c r="N1922"/>
  <c r="J1922"/>
  <c r="H1922"/>
  <c r="G1922"/>
  <c r="I1922" s="1"/>
  <c r="R1922" s="1"/>
  <c r="N1921"/>
  <c r="I1921"/>
  <c r="H1921"/>
  <c r="J1921" s="1"/>
  <c r="R1921" s="1"/>
  <c r="G1921"/>
  <c r="N1920"/>
  <c r="J1920"/>
  <c r="H1920"/>
  <c r="G1920"/>
  <c r="I1920" s="1"/>
  <c r="N1919"/>
  <c r="I1919"/>
  <c r="H1919"/>
  <c r="J1919" s="1"/>
  <c r="R1919" s="1"/>
  <c r="G1919"/>
  <c r="N1918"/>
  <c r="J1918"/>
  <c r="H1918"/>
  <c r="G1918"/>
  <c r="I1918" s="1"/>
  <c r="R1917"/>
  <c r="N1917"/>
  <c r="I1917"/>
  <c r="H1917"/>
  <c r="J1917" s="1"/>
  <c r="G1917"/>
  <c r="N1916"/>
  <c r="J1916"/>
  <c r="H1916"/>
  <c r="G1916"/>
  <c r="I1916" s="1"/>
  <c r="R1916" s="1"/>
  <c r="N1915"/>
  <c r="I1915"/>
  <c r="H1915"/>
  <c r="J1915" s="1"/>
  <c r="R1915" s="1"/>
  <c r="G1915"/>
  <c r="N1914"/>
  <c r="J1914"/>
  <c r="H1914"/>
  <c r="G1914"/>
  <c r="I1914" s="1"/>
  <c r="R1914" s="1"/>
  <c r="N1913"/>
  <c r="I1913"/>
  <c r="H1913"/>
  <c r="J1913" s="1"/>
  <c r="R1913" s="1"/>
  <c r="G1913"/>
  <c r="N1912"/>
  <c r="J1912"/>
  <c r="H1912"/>
  <c r="G1912"/>
  <c r="I1912" s="1"/>
  <c r="N1911"/>
  <c r="I1911"/>
  <c r="H1911"/>
  <c r="J1911" s="1"/>
  <c r="R1911" s="1"/>
  <c r="G1911"/>
  <c r="N1910"/>
  <c r="J1910"/>
  <c r="H1910"/>
  <c r="G1910"/>
  <c r="I1910" s="1"/>
  <c r="R1909"/>
  <c r="N1909"/>
  <c r="I1909"/>
  <c r="H1909"/>
  <c r="J1909" s="1"/>
  <c r="G1909"/>
  <c r="N1908"/>
  <c r="J1908"/>
  <c r="H1908"/>
  <c r="G1908"/>
  <c r="I1908" s="1"/>
  <c r="R1908" s="1"/>
  <c r="N1907"/>
  <c r="I1907"/>
  <c r="H1907"/>
  <c r="J1907" s="1"/>
  <c r="R1907" s="1"/>
  <c r="G1907"/>
  <c r="N1906"/>
  <c r="J1906"/>
  <c r="H1906"/>
  <c r="G1906"/>
  <c r="I1906" s="1"/>
  <c r="R1906" s="1"/>
  <c r="N1905"/>
  <c r="I1905"/>
  <c r="H1905"/>
  <c r="J1905" s="1"/>
  <c r="R1905" s="1"/>
  <c r="G1905"/>
  <c r="N1904"/>
  <c r="J1904"/>
  <c r="H1904"/>
  <c r="G1904"/>
  <c r="I1904" s="1"/>
  <c r="N1903"/>
  <c r="I1903"/>
  <c r="H1903"/>
  <c r="J1903" s="1"/>
  <c r="R1903" s="1"/>
  <c r="G1903"/>
  <c r="N1902"/>
  <c r="J1902"/>
  <c r="H1902"/>
  <c r="G1902"/>
  <c r="I1902" s="1"/>
  <c r="R1901"/>
  <c r="N1901"/>
  <c r="I1901"/>
  <c r="H1901"/>
  <c r="J1901" s="1"/>
  <c r="G1901"/>
  <c r="N1900"/>
  <c r="J1900"/>
  <c r="H1900"/>
  <c r="G1900"/>
  <c r="I1900" s="1"/>
  <c r="R1900" s="1"/>
  <c r="N1899"/>
  <c r="I1899"/>
  <c r="H1899"/>
  <c r="J1899" s="1"/>
  <c r="R1899" s="1"/>
  <c r="G1899"/>
  <c r="N1898"/>
  <c r="J1898"/>
  <c r="H1898"/>
  <c r="G1898"/>
  <c r="I1898" s="1"/>
  <c r="R1898" s="1"/>
  <c r="N1897"/>
  <c r="I1897"/>
  <c r="H1897"/>
  <c r="J1897" s="1"/>
  <c r="R1897" s="1"/>
  <c r="G1897"/>
  <c r="N1896"/>
  <c r="J1896"/>
  <c r="H1896"/>
  <c r="G1896"/>
  <c r="I1896" s="1"/>
  <c r="N1895"/>
  <c r="I1895"/>
  <c r="H1895"/>
  <c r="J1895" s="1"/>
  <c r="R1895" s="1"/>
  <c r="G1895"/>
  <c r="N1894"/>
  <c r="J1894"/>
  <c r="H1894"/>
  <c r="G1894"/>
  <c r="I1894" s="1"/>
  <c r="R1893"/>
  <c r="N1893"/>
  <c r="I1893"/>
  <c r="H1893"/>
  <c r="J1893" s="1"/>
  <c r="G1893"/>
  <c r="N1892"/>
  <c r="J1892"/>
  <c r="H1892"/>
  <c r="G1892"/>
  <c r="I1892" s="1"/>
  <c r="R1892" s="1"/>
  <c r="N1891"/>
  <c r="I1891"/>
  <c r="H1891"/>
  <c r="J1891" s="1"/>
  <c r="R1891" s="1"/>
  <c r="G1891"/>
  <c r="N1890"/>
  <c r="J1890"/>
  <c r="H1890"/>
  <c r="G1890"/>
  <c r="I1890" s="1"/>
  <c r="R1890" s="1"/>
  <c r="N1889"/>
  <c r="I1889"/>
  <c r="H1889"/>
  <c r="J1889" s="1"/>
  <c r="R1889" s="1"/>
  <c r="G1889"/>
  <c r="N1888"/>
  <c r="J1888"/>
  <c r="H1888"/>
  <c r="G1888"/>
  <c r="I1888" s="1"/>
  <c r="N1887"/>
  <c r="I1887"/>
  <c r="H1887"/>
  <c r="J1887" s="1"/>
  <c r="R1887" s="1"/>
  <c r="G1887"/>
  <c r="N1886"/>
  <c r="J1886"/>
  <c r="H1886"/>
  <c r="G1886"/>
  <c r="I1886" s="1"/>
  <c r="R1885"/>
  <c r="N1885"/>
  <c r="I1885"/>
  <c r="H1885"/>
  <c r="J1885" s="1"/>
  <c r="G1885"/>
  <c r="N1884"/>
  <c r="J1884"/>
  <c r="H1884"/>
  <c r="G1884"/>
  <c r="I1884" s="1"/>
  <c r="R1884" s="1"/>
  <c r="N1883"/>
  <c r="I1883"/>
  <c r="H1883"/>
  <c r="J1883" s="1"/>
  <c r="R1883" s="1"/>
  <c r="G1883"/>
  <c r="N1882"/>
  <c r="J1882"/>
  <c r="H1882"/>
  <c r="G1882"/>
  <c r="I1882" s="1"/>
  <c r="R1882" s="1"/>
  <c r="N1881"/>
  <c r="I1881"/>
  <c r="H1881"/>
  <c r="J1881" s="1"/>
  <c r="R1881" s="1"/>
  <c r="G1881"/>
  <c r="N1880"/>
  <c r="J1880"/>
  <c r="H1880"/>
  <c r="G1880"/>
  <c r="I1880" s="1"/>
  <c r="N1879"/>
  <c r="I1879"/>
  <c r="H1879"/>
  <c r="J1879" s="1"/>
  <c r="R1879" s="1"/>
  <c r="G1879"/>
  <c r="N1878"/>
  <c r="J1878"/>
  <c r="H1878"/>
  <c r="G1878"/>
  <c r="I1878" s="1"/>
  <c r="R1877"/>
  <c r="N1877"/>
  <c r="I1877"/>
  <c r="H1877"/>
  <c r="J1877" s="1"/>
  <c r="G1877"/>
  <c r="N1876"/>
  <c r="J1876"/>
  <c r="H1876"/>
  <c r="G1876"/>
  <c r="I1876" s="1"/>
  <c r="R1876" s="1"/>
  <c r="N1875"/>
  <c r="I1875"/>
  <c r="H1875"/>
  <c r="J1875" s="1"/>
  <c r="R1875" s="1"/>
  <c r="G1875"/>
  <c r="N1874"/>
  <c r="J1874"/>
  <c r="H1874"/>
  <c r="G1874"/>
  <c r="I1874" s="1"/>
  <c r="R1874" s="1"/>
  <c r="N1873"/>
  <c r="I1873"/>
  <c r="H1873"/>
  <c r="J1873" s="1"/>
  <c r="R1873" s="1"/>
  <c r="G1873"/>
  <c r="N1872"/>
  <c r="J1872"/>
  <c r="H1872"/>
  <c r="G1872"/>
  <c r="I1872" s="1"/>
  <c r="N1871"/>
  <c r="I1871"/>
  <c r="H1871"/>
  <c r="J1871" s="1"/>
  <c r="R1871" s="1"/>
  <c r="G1871"/>
  <c r="N1870"/>
  <c r="J1870"/>
  <c r="H1870"/>
  <c r="G1870"/>
  <c r="I1870" s="1"/>
  <c r="R1869"/>
  <c r="N1869"/>
  <c r="I1869"/>
  <c r="H1869"/>
  <c r="J1869" s="1"/>
  <c r="G1869"/>
  <c r="N1868"/>
  <c r="J1868"/>
  <c r="H1868"/>
  <c r="G1868"/>
  <c r="I1868" s="1"/>
  <c r="R1868" s="1"/>
  <c r="N1867"/>
  <c r="I1867"/>
  <c r="H1867"/>
  <c r="J1867" s="1"/>
  <c r="R1867" s="1"/>
  <c r="G1867"/>
  <c r="N1866"/>
  <c r="J1866"/>
  <c r="H1866"/>
  <c r="G1866"/>
  <c r="I1866" s="1"/>
  <c r="R1866" s="1"/>
  <c r="N1865"/>
  <c r="I1865"/>
  <c r="H1865"/>
  <c r="J1865" s="1"/>
  <c r="R1865" s="1"/>
  <c r="G1865"/>
  <c r="N1864"/>
  <c r="J1864"/>
  <c r="H1864"/>
  <c r="G1864"/>
  <c r="I1864" s="1"/>
  <c r="N1863"/>
  <c r="I1863"/>
  <c r="H1863"/>
  <c r="J1863" s="1"/>
  <c r="R1863" s="1"/>
  <c r="G1863"/>
  <c r="N1862"/>
  <c r="J1862"/>
  <c r="H1862"/>
  <c r="G1862"/>
  <c r="I1862" s="1"/>
  <c r="R1861"/>
  <c r="N1861"/>
  <c r="I1861"/>
  <c r="H1861"/>
  <c r="J1861" s="1"/>
  <c r="G1861"/>
  <c r="N1860"/>
  <c r="J1860"/>
  <c r="H1860"/>
  <c r="G1860"/>
  <c r="I1860" s="1"/>
  <c r="R1860" s="1"/>
  <c r="N1859"/>
  <c r="I1859"/>
  <c r="H1859"/>
  <c r="J1859" s="1"/>
  <c r="R1859" s="1"/>
  <c r="G1859"/>
  <c r="N1858"/>
  <c r="J1858"/>
  <c r="H1858"/>
  <c r="G1858"/>
  <c r="I1858" s="1"/>
  <c r="R1858" s="1"/>
  <c r="N1857"/>
  <c r="I1857"/>
  <c r="H1857"/>
  <c r="J1857" s="1"/>
  <c r="R1857" s="1"/>
  <c r="G1857"/>
  <c r="N1856"/>
  <c r="J1856"/>
  <c r="H1856"/>
  <c r="G1856"/>
  <c r="I1856" s="1"/>
  <c r="N1855"/>
  <c r="I1855"/>
  <c r="H1855"/>
  <c r="J1855" s="1"/>
  <c r="R1855" s="1"/>
  <c r="G1855"/>
  <c r="N1854"/>
  <c r="J1854"/>
  <c r="H1854"/>
  <c r="G1854"/>
  <c r="I1854" s="1"/>
  <c r="R1853"/>
  <c r="N1853"/>
  <c r="I1853"/>
  <c r="H1853"/>
  <c r="J1853" s="1"/>
  <c r="G1853"/>
  <c r="N1852"/>
  <c r="J1852"/>
  <c r="H1852"/>
  <c r="G1852"/>
  <c r="I1852" s="1"/>
  <c r="R1852" s="1"/>
  <c r="N1851"/>
  <c r="I1851"/>
  <c r="H1851"/>
  <c r="J1851" s="1"/>
  <c r="R1851" s="1"/>
  <c r="G1851"/>
  <c r="N1850"/>
  <c r="J1850"/>
  <c r="H1850"/>
  <c r="G1850"/>
  <c r="I1850" s="1"/>
  <c r="R1850" s="1"/>
  <c r="N1849"/>
  <c r="I1849"/>
  <c r="H1849"/>
  <c r="J1849" s="1"/>
  <c r="R1849" s="1"/>
  <c r="G1849"/>
  <c r="N1848"/>
  <c r="J1848"/>
  <c r="H1848"/>
  <c r="G1848"/>
  <c r="I1848" s="1"/>
  <c r="N1847"/>
  <c r="I1847"/>
  <c r="H1847"/>
  <c r="J1847" s="1"/>
  <c r="R1847" s="1"/>
  <c r="G1847"/>
  <c r="N1846"/>
  <c r="J1846"/>
  <c r="H1846"/>
  <c r="G1846"/>
  <c r="I1846" s="1"/>
  <c r="R1845"/>
  <c r="N1845"/>
  <c r="I1845"/>
  <c r="H1845"/>
  <c r="J1845" s="1"/>
  <c r="G1845"/>
  <c r="N1844"/>
  <c r="J1844"/>
  <c r="H1844"/>
  <c r="G1844"/>
  <c r="I1844" s="1"/>
  <c r="R1844" s="1"/>
  <c r="N1843"/>
  <c r="I1843"/>
  <c r="H1843"/>
  <c r="J1843" s="1"/>
  <c r="R1843" s="1"/>
  <c r="G1843"/>
  <c r="N1842"/>
  <c r="J1842"/>
  <c r="H1842"/>
  <c r="G1842"/>
  <c r="I1842" s="1"/>
  <c r="R1842" s="1"/>
  <c r="N1841"/>
  <c r="I1841"/>
  <c r="R1841" s="1"/>
  <c r="H1841"/>
  <c r="J1841" s="1"/>
  <c r="G1841"/>
  <c r="N1840"/>
  <c r="J1840"/>
  <c r="H1840"/>
  <c r="G1840"/>
  <c r="I1840" s="1"/>
  <c r="N1839"/>
  <c r="I1839"/>
  <c r="R1839" s="1"/>
  <c r="H1839"/>
  <c r="J1839" s="1"/>
  <c r="G1839"/>
  <c r="N1838"/>
  <c r="J1838"/>
  <c r="H1838"/>
  <c r="G1838"/>
  <c r="I1838" s="1"/>
  <c r="R1837"/>
  <c r="N1837"/>
  <c r="I1837"/>
  <c r="H1837"/>
  <c r="J1837" s="1"/>
  <c r="G1837"/>
  <c r="N1836"/>
  <c r="J1836"/>
  <c r="H1836"/>
  <c r="G1836"/>
  <c r="I1836" s="1"/>
  <c r="R1836" s="1"/>
  <c r="N1835"/>
  <c r="I1835"/>
  <c r="H1835"/>
  <c r="J1835" s="1"/>
  <c r="R1835" s="1"/>
  <c r="G1835"/>
  <c r="N1834"/>
  <c r="J1834"/>
  <c r="H1834"/>
  <c r="G1834"/>
  <c r="I1834" s="1"/>
  <c r="R1834" s="1"/>
  <c r="N1833"/>
  <c r="I1833"/>
  <c r="R1833" s="1"/>
  <c r="H1833"/>
  <c r="J1833" s="1"/>
  <c r="G1833"/>
  <c r="N1832"/>
  <c r="J1832"/>
  <c r="H1832"/>
  <c r="G1832"/>
  <c r="I1832" s="1"/>
  <c r="N1831"/>
  <c r="I1831"/>
  <c r="R1831" s="1"/>
  <c r="H1831"/>
  <c r="J1831" s="1"/>
  <c r="G1831"/>
  <c r="N1830"/>
  <c r="J1830"/>
  <c r="H1830"/>
  <c r="G1830"/>
  <c r="I1830" s="1"/>
  <c r="R1829"/>
  <c r="N1829"/>
  <c r="I1829"/>
  <c r="H1829"/>
  <c r="J1829" s="1"/>
  <c r="G1829"/>
  <c r="N1828"/>
  <c r="J1828"/>
  <c r="H1828"/>
  <c r="G1828"/>
  <c r="I1828" s="1"/>
  <c r="R1828" s="1"/>
  <c r="N1827"/>
  <c r="I1827"/>
  <c r="H1827"/>
  <c r="J1827" s="1"/>
  <c r="R1827" s="1"/>
  <c r="G1827"/>
  <c r="N1826"/>
  <c r="J1826"/>
  <c r="H1826"/>
  <c r="G1826"/>
  <c r="I1826" s="1"/>
  <c r="R1826" s="1"/>
  <c r="N1825"/>
  <c r="I1825"/>
  <c r="R1825" s="1"/>
  <c r="H1825"/>
  <c r="J1825" s="1"/>
  <c r="G1825"/>
  <c r="N1824"/>
  <c r="J1824"/>
  <c r="H1824"/>
  <c r="G1824"/>
  <c r="I1824" s="1"/>
  <c r="N1823"/>
  <c r="I1823"/>
  <c r="R1823" s="1"/>
  <c r="H1823"/>
  <c r="J1823" s="1"/>
  <c r="G1823"/>
  <c r="N1822"/>
  <c r="J1822"/>
  <c r="H1822"/>
  <c r="G1822"/>
  <c r="I1822" s="1"/>
  <c r="R1821"/>
  <c r="N1821"/>
  <c r="I1821"/>
  <c r="H1821"/>
  <c r="J1821" s="1"/>
  <c r="G1821"/>
  <c r="N1820"/>
  <c r="J1820"/>
  <c r="H1820"/>
  <c r="G1820"/>
  <c r="I1820" s="1"/>
  <c r="R1820" s="1"/>
  <c r="N1819"/>
  <c r="I1819"/>
  <c r="H1819"/>
  <c r="J1819" s="1"/>
  <c r="R1819" s="1"/>
  <c r="G1819"/>
  <c r="N1818"/>
  <c r="J1818"/>
  <c r="H1818"/>
  <c r="G1818"/>
  <c r="I1818" s="1"/>
  <c r="R1818" s="1"/>
  <c r="N1817"/>
  <c r="I1817"/>
  <c r="R1817" s="1"/>
  <c r="H1817"/>
  <c r="J1817" s="1"/>
  <c r="G1817"/>
  <c r="N1816"/>
  <c r="J1816"/>
  <c r="H1816"/>
  <c r="G1816"/>
  <c r="I1816" s="1"/>
  <c r="N1815"/>
  <c r="I1815"/>
  <c r="R1815" s="1"/>
  <c r="H1815"/>
  <c r="J1815" s="1"/>
  <c r="G1815"/>
  <c r="N1814"/>
  <c r="J1814"/>
  <c r="H1814"/>
  <c r="G1814"/>
  <c r="I1814" s="1"/>
  <c r="R1813"/>
  <c r="N1813"/>
  <c r="I1813"/>
  <c r="H1813"/>
  <c r="J1813" s="1"/>
  <c r="G1813"/>
  <c r="N1812"/>
  <c r="J1812"/>
  <c r="H1812"/>
  <c r="G1812"/>
  <c r="I1812" s="1"/>
  <c r="R1812" s="1"/>
  <c r="N1811"/>
  <c r="I1811"/>
  <c r="H1811"/>
  <c r="J1811" s="1"/>
  <c r="R1811" s="1"/>
  <c r="G1811"/>
  <c r="N1810"/>
  <c r="J1810"/>
  <c r="H1810"/>
  <c r="G1810"/>
  <c r="I1810" s="1"/>
  <c r="R1810" s="1"/>
  <c r="N1809"/>
  <c r="I1809"/>
  <c r="R1809" s="1"/>
  <c r="H1809"/>
  <c r="J1809" s="1"/>
  <c r="G1809"/>
  <c r="N1808"/>
  <c r="J1808"/>
  <c r="H1808"/>
  <c r="G1808"/>
  <c r="I1808" s="1"/>
  <c r="N1807"/>
  <c r="I1807"/>
  <c r="R1807" s="1"/>
  <c r="H1807"/>
  <c r="J1807" s="1"/>
  <c r="G1807"/>
  <c r="N1806"/>
  <c r="J1806"/>
  <c r="H1806"/>
  <c r="G1806"/>
  <c r="I1806" s="1"/>
  <c r="R1805"/>
  <c r="N1805"/>
  <c r="I1805"/>
  <c r="H1805"/>
  <c r="J1805" s="1"/>
  <c r="G1805"/>
  <c r="N1804"/>
  <c r="J1804"/>
  <c r="H1804"/>
  <c r="G1804"/>
  <c r="I1804" s="1"/>
  <c r="R1804" s="1"/>
  <c r="N1803"/>
  <c r="I1803"/>
  <c r="H1803"/>
  <c r="J1803" s="1"/>
  <c r="R1803" s="1"/>
  <c r="G1803"/>
  <c r="N1802"/>
  <c r="J1802"/>
  <c r="H1802"/>
  <c r="G1802"/>
  <c r="I1802" s="1"/>
  <c r="R1802" s="1"/>
  <c r="N1801"/>
  <c r="I1801"/>
  <c r="R1801" s="1"/>
  <c r="H1801"/>
  <c r="J1801" s="1"/>
  <c r="G1801"/>
  <c r="N1800"/>
  <c r="J1800"/>
  <c r="H1800"/>
  <c r="G1800"/>
  <c r="I1800" s="1"/>
  <c r="N1799"/>
  <c r="I1799"/>
  <c r="R1799" s="1"/>
  <c r="H1799"/>
  <c r="J1799" s="1"/>
  <c r="G1799"/>
  <c r="N1798"/>
  <c r="J1798"/>
  <c r="H1798"/>
  <c r="G1798"/>
  <c r="I1798" s="1"/>
  <c r="R1797"/>
  <c r="N1797"/>
  <c r="I1797"/>
  <c r="H1797"/>
  <c r="J1797" s="1"/>
  <c r="G1797"/>
  <c r="N1796"/>
  <c r="J1796"/>
  <c r="H1796"/>
  <c r="G1796"/>
  <c r="I1796" s="1"/>
  <c r="R1796" s="1"/>
  <c r="N1795"/>
  <c r="I1795"/>
  <c r="H1795"/>
  <c r="J1795" s="1"/>
  <c r="R1795" s="1"/>
  <c r="G1795"/>
  <c r="N1794"/>
  <c r="J1794"/>
  <c r="H1794"/>
  <c r="G1794"/>
  <c r="I1794" s="1"/>
  <c r="R1794" s="1"/>
  <c r="N1793"/>
  <c r="I1793"/>
  <c r="R1793" s="1"/>
  <c r="H1793"/>
  <c r="J1793" s="1"/>
  <c r="G1793"/>
  <c r="N1792"/>
  <c r="J1792"/>
  <c r="H1792"/>
  <c r="G1792"/>
  <c r="I1792" s="1"/>
  <c r="N1791"/>
  <c r="I1791"/>
  <c r="R1791" s="1"/>
  <c r="H1791"/>
  <c r="J1791" s="1"/>
  <c r="G1791"/>
  <c r="N1790"/>
  <c r="J1790"/>
  <c r="H1790"/>
  <c r="G1790"/>
  <c r="I1790" s="1"/>
  <c r="R1789"/>
  <c r="N1789"/>
  <c r="I1789"/>
  <c r="H1789"/>
  <c r="J1789" s="1"/>
  <c r="G1789"/>
  <c r="N1788"/>
  <c r="J1788"/>
  <c r="H1788"/>
  <c r="G1788"/>
  <c r="I1788" s="1"/>
  <c r="R1788" s="1"/>
  <c r="N1787"/>
  <c r="I1787"/>
  <c r="H1787"/>
  <c r="J1787" s="1"/>
  <c r="R1787" s="1"/>
  <c r="G1787"/>
  <c r="N1786"/>
  <c r="J1786"/>
  <c r="H1786"/>
  <c r="G1786"/>
  <c r="I1786" s="1"/>
  <c r="R1786" s="1"/>
  <c r="N1785"/>
  <c r="I1785"/>
  <c r="R1785" s="1"/>
  <c r="H1785"/>
  <c r="J1785" s="1"/>
  <c r="G1785"/>
  <c r="N1784"/>
  <c r="J1784"/>
  <c r="H1784"/>
  <c r="G1784"/>
  <c r="I1784" s="1"/>
  <c r="N1783"/>
  <c r="I1783"/>
  <c r="R1783" s="1"/>
  <c r="H1783"/>
  <c r="J1783" s="1"/>
  <c r="G1783"/>
  <c r="N1782"/>
  <c r="J1782"/>
  <c r="H1782"/>
  <c r="G1782"/>
  <c r="I1782" s="1"/>
  <c r="R1781"/>
  <c r="N1781"/>
  <c r="I1781"/>
  <c r="H1781"/>
  <c r="J1781" s="1"/>
  <c r="G1781"/>
  <c r="N1780"/>
  <c r="J1780"/>
  <c r="H1780"/>
  <c r="G1780"/>
  <c r="I1780" s="1"/>
  <c r="R1780" s="1"/>
  <c r="N1779"/>
  <c r="I1779"/>
  <c r="H1779"/>
  <c r="J1779" s="1"/>
  <c r="R1779" s="1"/>
  <c r="G1779"/>
  <c r="N1778"/>
  <c r="J1778"/>
  <c r="H1778"/>
  <c r="G1778"/>
  <c r="I1778" s="1"/>
  <c r="R1778" s="1"/>
  <c r="N1777"/>
  <c r="I1777"/>
  <c r="R1777" s="1"/>
  <c r="H1777"/>
  <c r="J1777" s="1"/>
  <c r="G1777"/>
  <c r="N1776"/>
  <c r="J1776"/>
  <c r="H1776"/>
  <c r="G1776"/>
  <c r="I1776" s="1"/>
  <c r="N1775"/>
  <c r="I1775"/>
  <c r="R1775" s="1"/>
  <c r="H1775"/>
  <c r="J1775" s="1"/>
  <c r="G1775"/>
  <c r="N1774"/>
  <c r="J1774"/>
  <c r="H1774"/>
  <c r="G1774"/>
  <c r="I1774" s="1"/>
  <c r="R1773"/>
  <c r="N1773"/>
  <c r="I1773"/>
  <c r="H1773"/>
  <c r="J1773" s="1"/>
  <c r="G1773"/>
  <c r="N1772"/>
  <c r="J1772"/>
  <c r="H1772"/>
  <c r="G1772"/>
  <c r="I1772" s="1"/>
  <c r="R1772" s="1"/>
  <c r="N1771"/>
  <c r="I1771"/>
  <c r="H1771"/>
  <c r="J1771" s="1"/>
  <c r="R1771" s="1"/>
  <c r="G1771"/>
  <c r="N1770"/>
  <c r="J1770"/>
  <c r="H1770"/>
  <c r="G1770"/>
  <c r="I1770" s="1"/>
  <c r="R1770" s="1"/>
  <c r="N1769"/>
  <c r="I1769"/>
  <c r="R1769" s="1"/>
  <c r="H1769"/>
  <c r="J1769" s="1"/>
  <c r="G1769"/>
  <c r="N1768"/>
  <c r="J1768"/>
  <c r="H1768"/>
  <c r="G1768"/>
  <c r="I1768" s="1"/>
  <c r="N1767"/>
  <c r="I1767"/>
  <c r="R1767" s="1"/>
  <c r="H1767"/>
  <c r="J1767" s="1"/>
  <c r="G1767"/>
  <c r="N1766"/>
  <c r="J1766"/>
  <c r="H1766"/>
  <c r="G1766"/>
  <c r="I1766" s="1"/>
  <c r="R1765"/>
  <c r="N1765"/>
  <c r="I1765"/>
  <c r="H1765"/>
  <c r="J1765" s="1"/>
  <c r="G1765"/>
  <c r="N1764"/>
  <c r="J1764"/>
  <c r="H1764"/>
  <c r="G1764"/>
  <c r="I1764" s="1"/>
  <c r="R1764" s="1"/>
  <c r="N1763"/>
  <c r="I1763"/>
  <c r="H1763"/>
  <c r="J1763" s="1"/>
  <c r="R1763" s="1"/>
  <c r="G1763"/>
  <c r="N1762"/>
  <c r="J1762"/>
  <c r="H1762"/>
  <c r="G1762"/>
  <c r="I1762" s="1"/>
  <c r="R1762" s="1"/>
  <c r="N1761"/>
  <c r="I1761"/>
  <c r="R1761" s="1"/>
  <c r="H1761"/>
  <c r="J1761" s="1"/>
  <c r="G1761"/>
  <c r="N1760"/>
  <c r="J1760"/>
  <c r="H1760"/>
  <c r="G1760"/>
  <c r="I1760" s="1"/>
  <c r="N1759"/>
  <c r="I1759"/>
  <c r="R1759" s="1"/>
  <c r="H1759"/>
  <c r="J1759" s="1"/>
  <c r="G1759"/>
  <c r="N1758"/>
  <c r="J1758"/>
  <c r="H1758"/>
  <c r="G1758"/>
  <c r="I1758" s="1"/>
  <c r="R1757"/>
  <c r="N1757"/>
  <c r="I1757"/>
  <c r="H1757"/>
  <c r="J1757" s="1"/>
  <c r="G1757"/>
  <c r="N1756"/>
  <c r="J1756"/>
  <c r="H1756"/>
  <c r="G1756"/>
  <c r="I1756" s="1"/>
  <c r="R1756" s="1"/>
  <c r="N1755"/>
  <c r="I1755"/>
  <c r="H1755"/>
  <c r="J1755" s="1"/>
  <c r="R1755" s="1"/>
  <c r="G1755"/>
  <c r="N1754"/>
  <c r="J1754"/>
  <c r="H1754"/>
  <c r="G1754"/>
  <c r="I1754" s="1"/>
  <c r="R1754" s="1"/>
  <c r="N1753"/>
  <c r="I1753"/>
  <c r="R1753" s="1"/>
  <c r="H1753"/>
  <c r="J1753" s="1"/>
  <c r="G1753"/>
  <c r="N1752"/>
  <c r="J1752"/>
  <c r="H1752"/>
  <c r="G1752"/>
  <c r="I1752" s="1"/>
  <c r="N1751"/>
  <c r="I1751"/>
  <c r="R1751" s="1"/>
  <c r="H1751"/>
  <c r="J1751" s="1"/>
  <c r="G1751"/>
  <c r="N1750"/>
  <c r="J1750"/>
  <c r="H1750"/>
  <c r="G1750"/>
  <c r="I1750" s="1"/>
  <c r="R1749"/>
  <c r="N1749"/>
  <c r="I1749"/>
  <c r="H1749"/>
  <c r="J1749" s="1"/>
  <c r="G1749"/>
  <c r="N1748"/>
  <c r="J1748"/>
  <c r="H1748"/>
  <c r="G1748"/>
  <c r="I1748" s="1"/>
  <c r="R1748" s="1"/>
  <c r="N1747"/>
  <c r="I1747"/>
  <c r="H1747"/>
  <c r="J1747" s="1"/>
  <c r="R1747" s="1"/>
  <c r="G1747"/>
  <c r="N1746"/>
  <c r="J1746"/>
  <c r="H1746"/>
  <c r="G1746"/>
  <c r="I1746" s="1"/>
  <c r="R1746" s="1"/>
  <c r="N1745"/>
  <c r="I1745"/>
  <c r="R1745" s="1"/>
  <c r="H1745"/>
  <c r="J1745" s="1"/>
  <c r="G1745"/>
  <c r="N1744"/>
  <c r="J1744"/>
  <c r="H1744"/>
  <c r="G1744"/>
  <c r="I1744" s="1"/>
  <c r="N1743"/>
  <c r="I1743"/>
  <c r="R1743" s="1"/>
  <c r="H1743"/>
  <c r="J1743" s="1"/>
  <c r="G1743"/>
  <c r="N1742"/>
  <c r="J1742"/>
  <c r="H1742"/>
  <c r="G1742"/>
  <c r="I1742" s="1"/>
  <c r="R1741"/>
  <c r="N1741"/>
  <c r="I1741"/>
  <c r="H1741"/>
  <c r="J1741" s="1"/>
  <c r="G1741"/>
  <c r="N1740"/>
  <c r="J1740"/>
  <c r="H1740"/>
  <c r="G1740"/>
  <c r="I1740" s="1"/>
  <c r="R1740" s="1"/>
  <c r="N1739"/>
  <c r="I1739"/>
  <c r="H1739"/>
  <c r="J1739" s="1"/>
  <c r="R1739" s="1"/>
  <c r="G1739"/>
  <c r="N1738"/>
  <c r="J1738"/>
  <c r="H1738"/>
  <c r="G1738"/>
  <c r="I1738" s="1"/>
  <c r="R1738" s="1"/>
  <c r="N1737"/>
  <c r="I1737"/>
  <c r="R1737" s="1"/>
  <c r="H1737"/>
  <c r="J1737" s="1"/>
  <c r="G1737"/>
  <c r="N1736"/>
  <c r="J1736"/>
  <c r="H1736"/>
  <c r="G1736"/>
  <c r="I1736" s="1"/>
  <c r="N1735"/>
  <c r="I1735"/>
  <c r="R1735" s="1"/>
  <c r="H1735"/>
  <c r="J1735" s="1"/>
  <c r="G1735"/>
  <c r="N1734"/>
  <c r="J1734"/>
  <c r="H1734"/>
  <c r="G1734"/>
  <c r="I1734" s="1"/>
  <c r="R1733"/>
  <c r="N1733"/>
  <c r="I1733"/>
  <c r="H1733"/>
  <c r="J1733" s="1"/>
  <c r="G1733"/>
  <c r="N1732"/>
  <c r="J1732"/>
  <c r="H1732"/>
  <c r="G1732"/>
  <c r="I1732" s="1"/>
  <c r="R1732" s="1"/>
  <c r="N1731"/>
  <c r="I1731"/>
  <c r="H1731"/>
  <c r="J1731" s="1"/>
  <c r="R1731" s="1"/>
  <c r="G1731"/>
  <c r="N1730"/>
  <c r="J1730"/>
  <c r="H1730"/>
  <c r="G1730"/>
  <c r="I1730" s="1"/>
  <c r="R1730" s="1"/>
  <c r="N1729"/>
  <c r="I1729"/>
  <c r="R1729" s="1"/>
  <c r="H1729"/>
  <c r="J1729" s="1"/>
  <c r="G1729"/>
  <c r="N1728"/>
  <c r="J1728"/>
  <c r="H1728"/>
  <c r="G1728"/>
  <c r="I1728" s="1"/>
  <c r="N1727"/>
  <c r="I1727"/>
  <c r="R1727" s="1"/>
  <c r="H1727"/>
  <c r="J1727" s="1"/>
  <c r="G1727"/>
  <c r="N1726"/>
  <c r="J1726"/>
  <c r="H1726"/>
  <c r="G1726"/>
  <c r="I1726" s="1"/>
  <c r="R1725"/>
  <c r="N1725"/>
  <c r="I1725"/>
  <c r="H1725"/>
  <c r="J1725" s="1"/>
  <c r="G1725"/>
  <c r="N1724"/>
  <c r="J1724"/>
  <c r="H1724"/>
  <c r="G1724"/>
  <c r="I1724" s="1"/>
  <c r="R1724" s="1"/>
  <c r="N1723"/>
  <c r="I1723"/>
  <c r="H1723"/>
  <c r="J1723" s="1"/>
  <c r="R1723" s="1"/>
  <c r="G1723"/>
  <c r="N1722"/>
  <c r="J1722"/>
  <c r="H1722"/>
  <c r="G1722"/>
  <c r="I1722" s="1"/>
  <c r="R1722" s="1"/>
  <c r="N1721"/>
  <c r="I1721"/>
  <c r="R1721" s="1"/>
  <c r="H1721"/>
  <c r="J1721" s="1"/>
  <c r="G1721"/>
  <c r="N1720"/>
  <c r="J1720"/>
  <c r="H1720"/>
  <c r="G1720"/>
  <c r="I1720" s="1"/>
  <c r="N1719"/>
  <c r="I1719"/>
  <c r="R1719" s="1"/>
  <c r="H1719"/>
  <c r="J1719" s="1"/>
  <c r="G1719"/>
  <c r="N1718"/>
  <c r="J1718"/>
  <c r="H1718"/>
  <c r="G1718"/>
  <c r="I1718" s="1"/>
  <c r="R1717"/>
  <c r="N1717"/>
  <c r="I1717"/>
  <c r="H1717"/>
  <c r="J1717" s="1"/>
  <c r="G1717"/>
  <c r="N1716"/>
  <c r="J1716"/>
  <c r="H1716"/>
  <c r="G1716"/>
  <c r="I1716" s="1"/>
  <c r="R1716" s="1"/>
  <c r="N1715"/>
  <c r="I1715"/>
  <c r="H1715"/>
  <c r="J1715" s="1"/>
  <c r="R1715" s="1"/>
  <c r="G1715"/>
  <c r="N1714"/>
  <c r="J1714"/>
  <c r="H1714"/>
  <c r="G1714"/>
  <c r="I1714" s="1"/>
  <c r="R1714" s="1"/>
  <c r="N1713"/>
  <c r="I1713"/>
  <c r="R1713" s="1"/>
  <c r="H1713"/>
  <c r="J1713" s="1"/>
  <c r="G1713"/>
  <c r="N1712"/>
  <c r="J1712"/>
  <c r="H1712"/>
  <c r="G1712"/>
  <c r="I1712" s="1"/>
  <c r="N1711"/>
  <c r="I1711"/>
  <c r="R1711" s="1"/>
  <c r="H1711"/>
  <c r="J1711" s="1"/>
  <c r="G1711"/>
  <c r="N1710"/>
  <c r="J1710"/>
  <c r="H1710"/>
  <c r="G1710"/>
  <c r="I1710" s="1"/>
  <c r="R1709"/>
  <c r="N1709"/>
  <c r="I1709"/>
  <c r="H1709"/>
  <c r="J1709" s="1"/>
  <c r="G1709"/>
  <c r="N1708"/>
  <c r="J1708"/>
  <c r="H1708"/>
  <c r="G1708"/>
  <c r="I1708" s="1"/>
  <c r="R1708" s="1"/>
  <c r="N1707"/>
  <c r="I1707"/>
  <c r="H1707"/>
  <c r="J1707" s="1"/>
  <c r="R1707" s="1"/>
  <c r="G1707"/>
  <c r="N1706"/>
  <c r="J1706"/>
  <c r="H1706"/>
  <c r="G1706"/>
  <c r="I1706" s="1"/>
  <c r="R1706" s="1"/>
  <c r="N1705"/>
  <c r="I1705"/>
  <c r="R1705" s="1"/>
  <c r="H1705"/>
  <c r="J1705" s="1"/>
  <c r="G1705"/>
  <c r="N1704"/>
  <c r="J1704"/>
  <c r="H1704"/>
  <c r="G1704"/>
  <c r="I1704" s="1"/>
  <c r="N1703"/>
  <c r="I1703"/>
  <c r="R1703" s="1"/>
  <c r="H1703"/>
  <c r="J1703" s="1"/>
  <c r="G1703"/>
  <c r="N1702"/>
  <c r="J1702"/>
  <c r="H1702"/>
  <c r="G1702"/>
  <c r="I1702" s="1"/>
  <c r="R1701"/>
  <c r="N1701"/>
  <c r="I1701"/>
  <c r="H1701"/>
  <c r="J1701" s="1"/>
  <c r="G1701"/>
  <c r="N1700"/>
  <c r="J1700"/>
  <c r="H1700"/>
  <c r="G1700"/>
  <c r="I1700" s="1"/>
  <c r="R1700" s="1"/>
  <c r="N1699"/>
  <c r="I1699"/>
  <c r="H1699"/>
  <c r="J1699" s="1"/>
  <c r="R1699" s="1"/>
  <c r="G1699"/>
  <c r="N1698"/>
  <c r="J1698"/>
  <c r="H1698"/>
  <c r="G1698"/>
  <c r="I1698" s="1"/>
  <c r="R1698" s="1"/>
  <c r="N1697"/>
  <c r="I1697"/>
  <c r="R1697" s="1"/>
  <c r="H1697"/>
  <c r="J1697" s="1"/>
  <c r="G1697"/>
  <c r="N1696"/>
  <c r="J1696"/>
  <c r="H1696"/>
  <c r="G1696"/>
  <c r="I1696" s="1"/>
  <c r="N1695"/>
  <c r="I1695"/>
  <c r="R1695" s="1"/>
  <c r="H1695"/>
  <c r="J1695" s="1"/>
  <c r="G1695"/>
  <c r="N1694"/>
  <c r="J1694"/>
  <c r="H1694"/>
  <c r="G1694"/>
  <c r="I1694" s="1"/>
  <c r="R1693"/>
  <c r="N1693"/>
  <c r="I1693"/>
  <c r="H1693"/>
  <c r="J1693" s="1"/>
  <c r="G1693"/>
  <c r="N1692"/>
  <c r="J1692"/>
  <c r="H1692"/>
  <c r="G1692"/>
  <c r="I1692" s="1"/>
  <c r="R1692" s="1"/>
  <c r="N1691"/>
  <c r="I1691"/>
  <c r="H1691"/>
  <c r="J1691" s="1"/>
  <c r="R1691" s="1"/>
  <c r="G1691"/>
  <c r="N1690"/>
  <c r="J1690"/>
  <c r="H1690"/>
  <c r="G1690"/>
  <c r="I1690" s="1"/>
  <c r="R1690" s="1"/>
  <c r="N1689"/>
  <c r="I1689"/>
  <c r="R1689" s="1"/>
  <c r="H1689"/>
  <c r="J1689" s="1"/>
  <c r="G1689"/>
  <c r="N1688"/>
  <c r="J1688"/>
  <c r="H1688"/>
  <c r="G1688"/>
  <c r="I1688" s="1"/>
  <c r="N1687"/>
  <c r="I1687"/>
  <c r="R1687" s="1"/>
  <c r="H1687"/>
  <c r="J1687" s="1"/>
  <c r="G1687"/>
  <c r="N1686"/>
  <c r="J1686"/>
  <c r="H1686"/>
  <c r="G1686"/>
  <c r="I1686" s="1"/>
  <c r="R1685"/>
  <c r="N1685"/>
  <c r="I1685"/>
  <c r="H1685"/>
  <c r="J1685" s="1"/>
  <c r="G1685"/>
  <c r="N1684"/>
  <c r="J1684"/>
  <c r="H1684"/>
  <c r="G1684"/>
  <c r="I1684" s="1"/>
  <c r="R1684" s="1"/>
  <c r="N1683"/>
  <c r="I1683"/>
  <c r="H1683"/>
  <c r="J1683" s="1"/>
  <c r="R1683" s="1"/>
  <c r="G1683"/>
  <c r="N1682"/>
  <c r="J1682"/>
  <c r="H1682"/>
  <c r="G1682"/>
  <c r="I1682" s="1"/>
  <c r="R1682" s="1"/>
  <c r="N1681"/>
  <c r="I1681"/>
  <c r="R1681" s="1"/>
  <c r="H1681"/>
  <c r="J1681" s="1"/>
  <c r="G1681"/>
  <c r="N1680"/>
  <c r="J1680"/>
  <c r="H1680"/>
  <c r="G1680"/>
  <c r="I1680" s="1"/>
  <c r="N1679"/>
  <c r="I1679"/>
  <c r="R1679" s="1"/>
  <c r="H1679"/>
  <c r="J1679" s="1"/>
  <c r="G1679"/>
  <c r="N1678"/>
  <c r="J1678"/>
  <c r="H1678"/>
  <c r="G1678"/>
  <c r="I1678" s="1"/>
  <c r="R1677"/>
  <c r="N1677"/>
  <c r="I1677"/>
  <c r="H1677"/>
  <c r="J1677" s="1"/>
  <c r="G1677"/>
  <c r="N1676"/>
  <c r="J1676"/>
  <c r="H1676"/>
  <c r="G1676"/>
  <c r="I1676" s="1"/>
  <c r="R1676" s="1"/>
  <c r="N1675"/>
  <c r="I1675"/>
  <c r="H1675"/>
  <c r="J1675" s="1"/>
  <c r="R1675" s="1"/>
  <c r="G1675"/>
  <c r="N1674"/>
  <c r="J1674"/>
  <c r="H1674"/>
  <c r="G1674"/>
  <c r="I1674" s="1"/>
  <c r="R1674" s="1"/>
  <c r="N1673"/>
  <c r="I1673"/>
  <c r="R1673" s="1"/>
  <c r="H1673"/>
  <c r="J1673" s="1"/>
  <c r="G1673"/>
  <c r="N1672"/>
  <c r="J1672"/>
  <c r="H1672"/>
  <c r="G1672"/>
  <c r="I1672" s="1"/>
  <c r="N1671"/>
  <c r="I1671"/>
  <c r="R1671" s="1"/>
  <c r="H1671"/>
  <c r="J1671" s="1"/>
  <c r="G1671"/>
  <c r="N1670"/>
  <c r="J1670"/>
  <c r="H1670"/>
  <c r="G1670"/>
  <c r="I1670" s="1"/>
  <c r="R1669"/>
  <c r="N1669"/>
  <c r="I1669"/>
  <c r="H1669"/>
  <c r="J1669" s="1"/>
  <c r="G1669"/>
  <c r="N1668"/>
  <c r="J1668"/>
  <c r="H1668"/>
  <c r="G1668"/>
  <c r="I1668" s="1"/>
  <c r="R1668" s="1"/>
  <c r="N1667"/>
  <c r="I1667"/>
  <c r="H1667"/>
  <c r="J1667" s="1"/>
  <c r="R1667" s="1"/>
  <c r="G1667"/>
  <c r="N1666"/>
  <c r="J1666"/>
  <c r="H1666"/>
  <c r="G1666"/>
  <c r="I1666" s="1"/>
  <c r="R1666" s="1"/>
  <c r="N1665"/>
  <c r="I1665"/>
  <c r="R1665" s="1"/>
  <c r="H1665"/>
  <c r="J1665" s="1"/>
  <c r="G1665"/>
  <c r="N1664"/>
  <c r="J1664"/>
  <c r="H1664"/>
  <c r="G1664"/>
  <c r="I1664" s="1"/>
  <c r="N1663"/>
  <c r="I1663"/>
  <c r="R1663" s="1"/>
  <c r="H1663"/>
  <c r="J1663" s="1"/>
  <c r="G1663"/>
  <c r="N1662"/>
  <c r="J1662"/>
  <c r="H1662"/>
  <c r="G1662"/>
  <c r="I1662" s="1"/>
  <c r="R1661"/>
  <c r="N1661"/>
  <c r="I1661"/>
  <c r="H1661"/>
  <c r="J1661" s="1"/>
  <c r="G1661"/>
  <c r="N1660"/>
  <c r="J1660"/>
  <c r="H1660"/>
  <c r="G1660"/>
  <c r="I1660" s="1"/>
  <c r="R1660" s="1"/>
  <c r="N1659"/>
  <c r="I1659"/>
  <c r="H1659"/>
  <c r="J1659" s="1"/>
  <c r="R1659" s="1"/>
  <c r="G1659"/>
  <c r="N1658"/>
  <c r="J1658"/>
  <c r="H1658"/>
  <c r="G1658"/>
  <c r="I1658" s="1"/>
  <c r="R1658" s="1"/>
  <c r="N1657"/>
  <c r="I1657"/>
  <c r="R1657" s="1"/>
  <c r="H1657"/>
  <c r="J1657" s="1"/>
  <c r="G1657"/>
  <c r="N1656"/>
  <c r="J1656"/>
  <c r="H1656"/>
  <c r="G1656"/>
  <c r="I1656" s="1"/>
  <c r="N1655"/>
  <c r="I1655"/>
  <c r="R1655" s="1"/>
  <c r="H1655"/>
  <c r="J1655" s="1"/>
  <c r="G1655"/>
  <c r="N1654"/>
  <c r="J1654"/>
  <c r="H1654"/>
  <c r="G1654"/>
  <c r="I1654" s="1"/>
  <c r="R1653"/>
  <c r="N1653"/>
  <c r="I1653"/>
  <c r="H1653"/>
  <c r="J1653" s="1"/>
  <c r="G1653"/>
  <c r="N1652"/>
  <c r="J1652"/>
  <c r="H1652"/>
  <c r="G1652"/>
  <c r="I1652" s="1"/>
  <c r="R1652" s="1"/>
  <c r="N1651"/>
  <c r="I1651"/>
  <c r="H1651"/>
  <c r="J1651" s="1"/>
  <c r="R1651" s="1"/>
  <c r="G1651"/>
  <c r="N1650"/>
  <c r="J1650"/>
  <c r="H1650"/>
  <c r="G1650"/>
  <c r="I1650" s="1"/>
  <c r="R1650" s="1"/>
  <c r="N1649"/>
  <c r="I1649"/>
  <c r="R1649" s="1"/>
  <c r="H1649"/>
  <c r="J1649" s="1"/>
  <c r="G1649"/>
  <c r="N1648"/>
  <c r="J1648"/>
  <c r="H1648"/>
  <c r="G1648"/>
  <c r="I1648" s="1"/>
  <c r="N1647"/>
  <c r="I1647"/>
  <c r="R1647" s="1"/>
  <c r="H1647"/>
  <c r="J1647" s="1"/>
  <c r="G1647"/>
  <c r="N1646"/>
  <c r="J1646"/>
  <c r="H1646"/>
  <c r="G1646"/>
  <c r="I1646" s="1"/>
  <c r="R1645"/>
  <c r="N1645"/>
  <c r="I1645"/>
  <c r="H1645"/>
  <c r="J1645" s="1"/>
  <c r="G1645"/>
  <c r="N1644"/>
  <c r="J1644"/>
  <c r="H1644"/>
  <c r="G1644"/>
  <c r="I1644" s="1"/>
  <c r="R1644" s="1"/>
  <c r="N1643"/>
  <c r="I1643"/>
  <c r="H1643"/>
  <c r="J1643" s="1"/>
  <c r="R1643" s="1"/>
  <c r="G1643"/>
  <c r="N1642"/>
  <c r="J1642"/>
  <c r="H1642"/>
  <c r="G1642"/>
  <c r="I1642" s="1"/>
  <c r="R1642" s="1"/>
  <c r="N1641"/>
  <c r="I1641"/>
  <c r="R1641" s="1"/>
  <c r="H1641"/>
  <c r="J1641" s="1"/>
  <c r="G1641"/>
  <c r="N1640"/>
  <c r="J1640"/>
  <c r="H1640"/>
  <c r="G1640"/>
  <c r="I1640" s="1"/>
  <c r="N1639"/>
  <c r="I1639"/>
  <c r="R1639" s="1"/>
  <c r="H1639"/>
  <c r="J1639" s="1"/>
  <c r="G1639"/>
  <c r="N1638"/>
  <c r="J1638"/>
  <c r="H1638"/>
  <c r="G1638"/>
  <c r="I1638" s="1"/>
  <c r="R1637"/>
  <c r="N1637"/>
  <c r="I1637"/>
  <c r="H1637"/>
  <c r="J1637" s="1"/>
  <c r="G1637"/>
  <c r="N1636"/>
  <c r="J1636"/>
  <c r="H1636"/>
  <c r="G1636"/>
  <c r="I1636" s="1"/>
  <c r="R1636" s="1"/>
  <c r="N1635"/>
  <c r="I1635"/>
  <c r="H1635"/>
  <c r="J1635" s="1"/>
  <c r="R1635" s="1"/>
  <c r="G1635"/>
  <c r="N1634"/>
  <c r="J1634"/>
  <c r="H1634"/>
  <c r="G1634"/>
  <c r="I1634" s="1"/>
  <c r="R1634" s="1"/>
  <c r="N1633"/>
  <c r="I1633"/>
  <c r="R1633" s="1"/>
  <c r="H1633"/>
  <c r="J1633" s="1"/>
  <c r="G1633"/>
  <c r="N1632"/>
  <c r="J1632"/>
  <c r="H1632"/>
  <c r="G1632"/>
  <c r="I1632" s="1"/>
  <c r="N1631"/>
  <c r="I1631"/>
  <c r="R1631" s="1"/>
  <c r="H1631"/>
  <c r="J1631" s="1"/>
  <c r="G1631"/>
  <c r="N1630"/>
  <c r="J1630"/>
  <c r="H1630"/>
  <c r="G1630"/>
  <c r="I1630" s="1"/>
  <c r="R1629"/>
  <c r="N1629"/>
  <c r="I1629"/>
  <c r="H1629"/>
  <c r="J1629" s="1"/>
  <c r="G1629"/>
  <c r="N1628"/>
  <c r="J1628"/>
  <c r="H1628"/>
  <c r="G1628"/>
  <c r="I1628" s="1"/>
  <c r="R1628" s="1"/>
  <c r="N1627"/>
  <c r="I1627"/>
  <c r="H1627"/>
  <c r="J1627" s="1"/>
  <c r="R1627" s="1"/>
  <c r="G1627"/>
  <c r="N1626"/>
  <c r="J1626"/>
  <c r="H1626"/>
  <c r="G1626"/>
  <c r="I1626" s="1"/>
  <c r="R1626" s="1"/>
  <c r="N1625"/>
  <c r="I1625"/>
  <c r="R1625" s="1"/>
  <c r="H1625"/>
  <c r="J1625" s="1"/>
  <c r="G1625"/>
  <c r="N1624"/>
  <c r="J1624"/>
  <c r="H1624"/>
  <c r="G1624"/>
  <c r="I1624" s="1"/>
  <c r="N1623"/>
  <c r="I1623"/>
  <c r="R1623" s="1"/>
  <c r="H1623"/>
  <c r="J1623" s="1"/>
  <c r="G1623"/>
  <c r="N1622"/>
  <c r="J1622"/>
  <c r="H1622"/>
  <c r="G1622"/>
  <c r="I1622" s="1"/>
  <c r="R1621"/>
  <c r="N1621"/>
  <c r="I1621"/>
  <c r="H1621"/>
  <c r="J1621" s="1"/>
  <c r="G1621"/>
  <c r="N1620"/>
  <c r="J1620"/>
  <c r="H1620"/>
  <c r="G1620"/>
  <c r="I1620" s="1"/>
  <c r="R1620" s="1"/>
  <c r="N1619"/>
  <c r="I1619"/>
  <c r="H1619"/>
  <c r="J1619" s="1"/>
  <c r="R1619" s="1"/>
  <c r="G1619"/>
  <c r="N1618"/>
  <c r="J1618"/>
  <c r="H1618"/>
  <c r="G1618"/>
  <c r="I1618" s="1"/>
  <c r="R1618" s="1"/>
  <c r="N1617"/>
  <c r="I1617"/>
  <c r="R1617" s="1"/>
  <c r="H1617"/>
  <c r="J1617" s="1"/>
  <c r="G1617"/>
  <c r="N1616"/>
  <c r="J1616"/>
  <c r="H1616"/>
  <c r="G1616"/>
  <c r="I1616" s="1"/>
  <c r="N1615"/>
  <c r="I1615"/>
  <c r="R1615" s="1"/>
  <c r="H1615"/>
  <c r="J1615" s="1"/>
  <c r="G1615"/>
  <c r="N1614"/>
  <c r="J1614"/>
  <c r="H1614"/>
  <c r="G1614"/>
  <c r="I1614" s="1"/>
  <c r="R1613"/>
  <c r="N1613"/>
  <c r="I1613"/>
  <c r="H1613"/>
  <c r="J1613" s="1"/>
  <c r="G1613"/>
  <c r="N1612"/>
  <c r="J1612"/>
  <c r="H1612"/>
  <c r="G1612"/>
  <c r="I1612" s="1"/>
  <c r="R1612" s="1"/>
  <c r="N1611"/>
  <c r="I1611"/>
  <c r="H1611"/>
  <c r="J1611" s="1"/>
  <c r="R1611" s="1"/>
  <c r="G1611"/>
  <c r="N1610"/>
  <c r="J1610"/>
  <c r="H1610"/>
  <c r="G1610"/>
  <c r="I1610" s="1"/>
  <c r="R1610" s="1"/>
  <c r="N1609"/>
  <c r="I1609"/>
  <c r="R1609" s="1"/>
  <c r="H1609"/>
  <c r="J1609" s="1"/>
  <c r="G1609"/>
  <c r="N1608"/>
  <c r="J1608"/>
  <c r="H1608"/>
  <c r="G1608"/>
  <c r="I1608" s="1"/>
  <c r="N1607"/>
  <c r="I1607"/>
  <c r="R1607" s="1"/>
  <c r="H1607"/>
  <c r="J1607" s="1"/>
  <c r="G1607"/>
  <c r="N1606"/>
  <c r="J1606"/>
  <c r="H1606"/>
  <c r="G1606"/>
  <c r="I1606" s="1"/>
  <c r="R1605"/>
  <c r="N1605"/>
  <c r="I1605"/>
  <c r="H1605"/>
  <c r="J1605" s="1"/>
  <c r="G1605"/>
  <c r="N1604"/>
  <c r="J1604"/>
  <c r="H1604"/>
  <c r="G1604"/>
  <c r="I1604" s="1"/>
  <c r="R1604" s="1"/>
  <c r="N1603"/>
  <c r="I1603"/>
  <c r="H1603"/>
  <c r="J1603" s="1"/>
  <c r="R1603" s="1"/>
  <c r="G1603"/>
  <c r="N1602"/>
  <c r="J1602"/>
  <c r="H1602"/>
  <c r="G1602"/>
  <c r="I1602" s="1"/>
  <c r="R1602" s="1"/>
  <c r="N1601"/>
  <c r="I1601"/>
  <c r="R1601" s="1"/>
  <c r="H1601"/>
  <c r="J1601" s="1"/>
  <c r="G1601"/>
  <c r="N1600"/>
  <c r="J1600"/>
  <c r="H1600"/>
  <c r="G1600"/>
  <c r="I1600" s="1"/>
  <c r="N1599"/>
  <c r="I1599"/>
  <c r="R1599" s="1"/>
  <c r="H1599"/>
  <c r="J1599" s="1"/>
  <c r="G1599"/>
  <c r="N1598"/>
  <c r="J1598"/>
  <c r="H1598"/>
  <c r="G1598"/>
  <c r="I1598" s="1"/>
  <c r="R1597"/>
  <c r="N1597"/>
  <c r="I1597"/>
  <c r="H1597"/>
  <c r="J1597" s="1"/>
  <c r="G1597"/>
  <c r="N1596"/>
  <c r="J1596"/>
  <c r="H1596"/>
  <c r="G1596"/>
  <c r="I1596" s="1"/>
  <c r="R1596" s="1"/>
  <c r="N1595"/>
  <c r="I1595"/>
  <c r="H1595"/>
  <c r="J1595" s="1"/>
  <c r="R1595" s="1"/>
  <c r="G1595"/>
  <c r="N1594"/>
  <c r="J1594"/>
  <c r="H1594"/>
  <c r="G1594"/>
  <c r="I1594" s="1"/>
  <c r="R1594" s="1"/>
  <c r="N1593"/>
  <c r="I1593"/>
  <c r="R1593" s="1"/>
  <c r="H1593"/>
  <c r="J1593" s="1"/>
  <c r="G1593"/>
  <c r="N1592"/>
  <c r="J1592"/>
  <c r="H1592"/>
  <c r="G1592"/>
  <c r="I1592" s="1"/>
  <c r="N1591"/>
  <c r="I1591"/>
  <c r="R1591" s="1"/>
  <c r="H1591"/>
  <c r="J1591" s="1"/>
  <c r="G1591"/>
  <c r="N1590"/>
  <c r="J1590"/>
  <c r="H1590"/>
  <c r="G1590"/>
  <c r="I1590" s="1"/>
  <c r="R1589"/>
  <c r="N1589"/>
  <c r="I1589"/>
  <c r="H1589"/>
  <c r="J1589" s="1"/>
  <c r="G1589"/>
  <c r="N1588"/>
  <c r="J1588"/>
  <c r="H1588"/>
  <c r="G1588"/>
  <c r="I1588" s="1"/>
  <c r="R1588" s="1"/>
  <c r="N1587"/>
  <c r="I1587"/>
  <c r="H1587"/>
  <c r="J1587" s="1"/>
  <c r="R1587" s="1"/>
  <c r="G1587"/>
  <c r="N1586"/>
  <c r="J1586"/>
  <c r="H1586"/>
  <c r="G1586"/>
  <c r="I1586" s="1"/>
  <c r="R1586" s="1"/>
  <c r="N1585"/>
  <c r="I1585"/>
  <c r="R1585" s="1"/>
  <c r="H1585"/>
  <c r="J1585" s="1"/>
  <c r="G1585"/>
  <c r="N1584"/>
  <c r="J1584"/>
  <c r="H1584"/>
  <c r="G1584"/>
  <c r="I1584" s="1"/>
  <c r="N1583"/>
  <c r="I1583"/>
  <c r="R1583" s="1"/>
  <c r="H1583"/>
  <c r="J1583" s="1"/>
  <c r="G1583"/>
  <c r="N1582"/>
  <c r="J1582"/>
  <c r="H1582"/>
  <c r="G1582"/>
  <c r="I1582" s="1"/>
  <c r="N1581"/>
  <c r="H1581"/>
  <c r="J1581" s="1"/>
  <c r="G1581"/>
  <c r="I1581" s="1"/>
  <c r="R1581" s="1"/>
  <c r="N1580"/>
  <c r="J1580"/>
  <c r="H1580"/>
  <c r="G1580"/>
  <c r="I1580" s="1"/>
  <c r="R1580" s="1"/>
  <c r="N1579"/>
  <c r="I1579"/>
  <c r="R1579" s="1"/>
  <c r="H1579"/>
  <c r="J1579" s="1"/>
  <c r="G1579"/>
  <c r="N1578"/>
  <c r="J1578"/>
  <c r="I1578"/>
  <c r="H1578"/>
  <c r="G1578"/>
  <c r="R1577"/>
  <c r="N1577"/>
  <c r="H1577"/>
  <c r="J1577" s="1"/>
  <c r="G1577"/>
  <c r="I1577" s="1"/>
  <c r="N1576"/>
  <c r="J1576"/>
  <c r="H1576"/>
  <c r="G1576"/>
  <c r="I1576" s="1"/>
  <c r="R1576" s="1"/>
  <c r="N1575"/>
  <c r="I1575"/>
  <c r="R1575" s="1"/>
  <c r="H1575"/>
  <c r="J1575" s="1"/>
  <c r="G1575"/>
  <c r="N1574"/>
  <c r="J1574"/>
  <c r="I1574"/>
  <c r="H1574"/>
  <c r="G1574"/>
  <c r="N1573"/>
  <c r="H1573"/>
  <c r="J1573" s="1"/>
  <c r="G1573"/>
  <c r="I1573" s="1"/>
  <c r="R1573" s="1"/>
  <c r="N1572"/>
  <c r="J1572"/>
  <c r="H1572"/>
  <c r="G1572"/>
  <c r="I1572" s="1"/>
  <c r="R1572" s="1"/>
  <c r="N1571"/>
  <c r="I1571"/>
  <c r="R1571" s="1"/>
  <c r="H1571"/>
  <c r="J1571" s="1"/>
  <c r="G1571"/>
  <c r="N1570"/>
  <c r="J1570"/>
  <c r="I1570"/>
  <c r="H1570"/>
  <c r="G1570"/>
  <c r="R1569"/>
  <c r="N1569"/>
  <c r="H1569"/>
  <c r="J1569" s="1"/>
  <c r="G1569"/>
  <c r="I1569" s="1"/>
  <c r="N1568"/>
  <c r="J1568"/>
  <c r="H1568"/>
  <c r="G1568"/>
  <c r="I1568" s="1"/>
  <c r="R1568" s="1"/>
  <c r="N1567"/>
  <c r="I1567"/>
  <c r="R1567" s="1"/>
  <c r="H1567"/>
  <c r="J1567" s="1"/>
  <c r="G1567"/>
  <c r="N1566"/>
  <c r="J1566"/>
  <c r="I1566"/>
  <c r="H1566"/>
  <c r="G1566"/>
  <c r="N1565"/>
  <c r="H1565"/>
  <c r="J1565" s="1"/>
  <c r="G1565"/>
  <c r="I1565" s="1"/>
  <c r="R1565" s="1"/>
  <c r="N1564"/>
  <c r="J1564"/>
  <c r="H1564"/>
  <c r="G1564"/>
  <c r="I1564" s="1"/>
  <c r="R1564" s="1"/>
  <c r="N1563"/>
  <c r="I1563"/>
  <c r="R1563" s="1"/>
  <c r="H1563"/>
  <c r="J1563" s="1"/>
  <c r="G1563"/>
  <c r="N1562"/>
  <c r="J1562"/>
  <c r="I1562"/>
  <c r="H1562"/>
  <c r="G1562"/>
  <c r="R1561"/>
  <c r="N1561"/>
  <c r="H1561"/>
  <c r="J1561" s="1"/>
  <c r="G1561"/>
  <c r="I1561" s="1"/>
  <c r="N1560"/>
  <c r="J1560"/>
  <c r="H1560"/>
  <c r="G1560"/>
  <c r="I1560" s="1"/>
  <c r="R1560" s="1"/>
  <c r="N1559"/>
  <c r="I1559"/>
  <c r="R1559" s="1"/>
  <c r="H1559"/>
  <c r="J1559" s="1"/>
  <c r="G1559"/>
  <c r="N1558"/>
  <c r="J1558"/>
  <c r="I1558"/>
  <c r="H1558"/>
  <c r="G1558"/>
  <c r="N1557"/>
  <c r="H1557"/>
  <c r="J1557" s="1"/>
  <c r="G1557"/>
  <c r="I1557" s="1"/>
  <c r="R1557" s="1"/>
  <c r="N1556"/>
  <c r="J1556"/>
  <c r="H1556"/>
  <c r="G1556"/>
  <c r="I1556" s="1"/>
  <c r="R1556" s="1"/>
  <c r="N1555"/>
  <c r="I1555"/>
  <c r="R1555" s="1"/>
  <c r="H1555"/>
  <c r="J1555" s="1"/>
  <c r="G1555"/>
  <c r="N1554"/>
  <c r="J1554"/>
  <c r="I1554"/>
  <c r="H1554"/>
  <c r="G1554"/>
  <c r="R1553"/>
  <c r="N1553"/>
  <c r="H1553"/>
  <c r="J1553" s="1"/>
  <c r="G1553"/>
  <c r="I1553" s="1"/>
  <c r="N1552"/>
  <c r="J1552"/>
  <c r="H1552"/>
  <c r="G1552"/>
  <c r="I1552" s="1"/>
  <c r="R1552" s="1"/>
  <c r="N1551"/>
  <c r="I1551"/>
  <c r="R1551" s="1"/>
  <c r="H1551"/>
  <c r="J1551" s="1"/>
  <c r="G1551"/>
  <c r="N1550"/>
  <c r="J1550"/>
  <c r="I1550"/>
  <c r="H1550"/>
  <c r="G1550"/>
  <c r="N1549"/>
  <c r="H1549"/>
  <c r="J1549" s="1"/>
  <c r="G1549"/>
  <c r="I1549" s="1"/>
  <c r="R1549" s="1"/>
  <c r="N1548"/>
  <c r="J1548"/>
  <c r="H1548"/>
  <c r="G1548"/>
  <c r="I1548" s="1"/>
  <c r="R1548" s="1"/>
  <c r="N1547"/>
  <c r="I1547"/>
  <c r="R1547" s="1"/>
  <c r="H1547"/>
  <c r="J1547" s="1"/>
  <c r="G1547"/>
  <c r="N1546"/>
  <c r="J1546"/>
  <c r="I1546"/>
  <c r="H1546"/>
  <c r="G1546"/>
  <c r="R1545"/>
  <c r="N1545"/>
  <c r="H1545"/>
  <c r="J1545" s="1"/>
  <c r="G1545"/>
  <c r="I1545" s="1"/>
  <c r="N1544"/>
  <c r="J1544"/>
  <c r="H1544"/>
  <c r="G1544"/>
  <c r="I1544" s="1"/>
  <c r="R1544" s="1"/>
  <c r="N1543"/>
  <c r="I1543"/>
  <c r="R1543" s="1"/>
  <c r="H1543"/>
  <c r="J1543" s="1"/>
  <c r="G1543"/>
  <c r="N1542"/>
  <c r="J1542"/>
  <c r="I1542"/>
  <c r="H1542"/>
  <c r="G1542"/>
  <c r="N1541"/>
  <c r="H1541"/>
  <c r="J1541" s="1"/>
  <c r="G1541"/>
  <c r="I1541" s="1"/>
  <c r="R1541" s="1"/>
  <c r="N1540"/>
  <c r="J1540"/>
  <c r="H1540"/>
  <c r="G1540"/>
  <c r="I1540" s="1"/>
  <c r="R1540" s="1"/>
  <c r="N1539"/>
  <c r="I1539"/>
  <c r="R1539" s="1"/>
  <c r="H1539"/>
  <c r="J1539" s="1"/>
  <c r="G1539"/>
  <c r="N1538"/>
  <c r="J1538"/>
  <c r="I1538"/>
  <c r="H1538"/>
  <c r="G1538"/>
  <c r="R1537"/>
  <c r="N1537"/>
  <c r="H1537"/>
  <c r="J1537" s="1"/>
  <c r="G1537"/>
  <c r="I1537" s="1"/>
  <c r="N1536"/>
  <c r="J1536"/>
  <c r="H1536"/>
  <c r="G1536"/>
  <c r="I1536" s="1"/>
  <c r="R1536" s="1"/>
  <c r="N1535"/>
  <c r="I1535"/>
  <c r="R1535" s="1"/>
  <c r="H1535"/>
  <c r="J1535" s="1"/>
  <c r="G1535"/>
  <c r="N1534"/>
  <c r="J1534"/>
  <c r="I1534"/>
  <c r="H1534"/>
  <c r="G1534"/>
  <c r="N1533"/>
  <c r="H1533"/>
  <c r="J1533" s="1"/>
  <c r="G1533"/>
  <c r="I1533" s="1"/>
  <c r="R1533" s="1"/>
  <c r="N1532"/>
  <c r="J1532"/>
  <c r="H1532"/>
  <c r="G1532"/>
  <c r="I1532" s="1"/>
  <c r="R1532" s="1"/>
  <c r="N1531"/>
  <c r="I1531"/>
  <c r="R1531" s="1"/>
  <c r="H1531"/>
  <c r="J1531" s="1"/>
  <c r="G1531"/>
  <c r="N1530"/>
  <c r="J1530"/>
  <c r="I1530"/>
  <c r="H1530"/>
  <c r="G1530"/>
  <c r="R1529"/>
  <c r="N1529"/>
  <c r="H1529"/>
  <c r="J1529" s="1"/>
  <c r="G1529"/>
  <c r="I1529" s="1"/>
  <c r="N1528"/>
  <c r="J1528"/>
  <c r="H1528"/>
  <c r="G1528"/>
  <c r="I1528" s="1"/>
  <c r="R1528" s="1"/>
  <c r="N1527"/>
  <c r="I1527"/>
  <c r="R1527" s="1"/>
  <c r="H1527"/>
  <c r="J1527" s="1"/>
  <c r="G1527"/>
  <c r="N1526"/>
  <c r="J1526"/>
  <c r="I1526"/>
  <c r="H1526"/>
  <c r="G1526"/>
  <c r="N1525"/>
  <c r="H1525"/>
  <c r="J1525" s="1"/>
  <c r="G1525"/>
  <c r="I1525" s="1"/>
  <c r="R1525" s="1"/>
  <c r="N1524"/>
  <c r="J1524"/>
  <c r="H1524"/>
  <c r="G1524"/>
  <c r="I1524" s="1"/>
  <c r="R1524" s="1"/>
  <c r="N1523"/>
  <c r="I1523"/>
  <c r="R1523" s="1"/>
  <c r="H1523"/>
  <c r="J1523" s="1"/>
  <c r="G1523"/>
  <c r="N1522"/>
  <c r="J1522"/>
  <c r="I1522"/>
  <c r="H1522"/>
  <c r="G1522"/>
  <c r="R1521"/>
  <c r="N1521"/>
  <c r="H1521"/>
  <c r="J1521" s="1"/>
  <c r="G1521"/>
  <c r="I1521" s="1"/>
  <c r="N1520"/>
  <c r="J1520"/>
  <c r="H1520"/>
  <c r="G1520"/>
  <c r="I1520" s="1"/>
  <c r="R1520" s="1"/>
  <c r="N1519"/>
  <c r="I1519"/>
  <c r="R1519" s="1"/>
  <c r="H1519"/>
  <c r="J1519" s="1"/>
  <c r="G1519"/>
  <c r="N1518"/>
  <c r="J1518"/>
  <c r="I1518"/>
  <c r="H1518"/>
  <c r="G1518"/>
  <c r="N1517"/>
  <c r="H1517"/>
  <c r="J1517" s="1"/>
  <c r="G1517"/>
  <c r="I1517" s="1"/>
  <c r="R1517" s="1"/>
  <c r="N1516"/>
  <c r="J1516"/>
  <c r="H1516"/>
  <c r="G1516"/>
  <c r="I1516" s="1"/>
  <c r="R1516" s="1"/>
  <c r="N1515"/>
  <c r="I1515"/>
  <c r="R1515" s="1"/>
  <c r="H1515"/>
  <c r="J1515" s="1"/>
  <c r="G1515"/>
  <c r="N1514"/>
  <c r="J1514"/>
  <c r="I1514"/>
  <c r="H1514"/>
  <c r="G1514"/>
  <c r="R1513"/>
  <c r="N1513"/>
  <c r="H1513"/>
  <c r="J1513" s="1"/>
  <c r="G1513"/>
  <c r="I1513" s="1"/>
  <c r="N1512"/>
  <c r="J1512"/>
  <c r="H1512"/>
  <c r="G1512"/>
  <c r="I1512" s="1"/>
  <c r="R1512" s="1"/>
  <c r="N1511"/>
  <c r="I1511"/>
  <c r="R1511" s="1"/>
  <c r="H1511"/>
  <c r="J1511" s="1"/>
  <c r="G1511"/>
  <c r="N1510"/>
  <c r="J1510"/>
  <c r="I1510"/>
  <c r="H1510"/>
  <c r="G1510"/>
  <c r="N1509"/>
  <c r="H1509"/>
  <c r="J1509" s="1"/>
  <c r="G1509"/>
  <c r="I1509" s="1"/>
  <c r="R1509" s="1"/>
  <c r="N1508"/>
  <c r="J1508"/>
  <c r="H1508"/>
  <c r="G1508"/>
  <c r="I1508" s="1"/>
  <c r="R1508" s="1"/>
  <c r="N1507"/>
  <c r="I1507"/>
  <c r="R1507" s="1"/>
  <c r="H1507"/>
  <c r="J1507" s="1"/>
  <c r="G1507"/>
  <c r="N1506"/>
  <c r="J1506"/>
  <c r="I1506"/>
  <c r="H1506"/>
  <c r="G1506"/>
  <c r="R1505"/>
  <c r="N1505"/>
  <c r="H1505"/>
  <c r="J1505" s="1"/>
  <c r="G1505"/>
  <c r="I1505" s="1"/>
  <c r="N1504"/>
  <c r="J1504"/>
  <c r="H1504"/>
  <c r="G1504"/>
  <c r="I1504" s="1"/>
  <c r="R1504" s="1"/>
  <c r="N1503"/>
  <c r="I1503"/>
  <c r="R1503" s="1"/>
  <c r="H1503"/>
  <c r="J1503" s="1"/>
  <c r="G1503"/>
  <c r="N1502"/>
  <c r="J1502"/>
  <c r="I1502"/>
  <c r="H1502"/>
  <c r="G1502"/>
  <c r="N1501"/>
  <c r="H1501"/>
  <c r="J1501" s="1"/>
  <c r="G1501"/>
  <c r="I1501" s="1"/>
  <c r="R1501" s="1"/>
  <c r="N1500"/>
  <c r="J1500"/>
  <c r="H1500"/>
  <c r="G1500"/>
  <c r="I1500" s="1"/>
  <c r="R1500" s="1"/>
  <c r="N1499"/>
  <c r="I1499"/>
  <c r="R1499" s="1"/>
  <c r="H1499"/>
  <c r="J1499" s="1"/>
  <c r="G1499"/>
  <c r="N1498"/>
  <c r="J1498"/>
  <c r="I1498"/>
  <c r="H1498"/>
  <c r="G1498"/>
  <c r="R1497"/>
  <c r="N1497"/>
  <c r="H1497"/>
  <c r="J1497" s="1"/>
  <c r="G1497"/>
  <c r="I1497" s="1"/>
  <c r="N1496"/>
  <c r="J1496"/>
  <c r="H1496"/>
  <c r="G1496"/>
  <c r="I1496" s="1"/>
  <c r="R1496" s="1"/>
  <c r="N1495"/>
  <c r="I1495"/>
  <c r="R1495" s="1"/>
  <c r="H1495"/>
  <c r="J1495" s="1"/>
  <c r="G1495"/>
  <c r="N1494"/>
  <c r="J1494"/>
  <c r="I1494"/>
  <c r="H1494"/>
  <c r="G1494"/>
  <c r="N1493"/>
  <c r="H1493"/>
  <c r="J1493" s="1"/>
  <c r="G1493"/>
  <c r="I1493" s="1"/>
  <c r="R1493" s="1"/>
  <c r="N1492"/>
  <c r="J1492"/>
  <c r="H1492"/>
  <c r="G1492"/>
  <c r="I1492" s="1"/>
  <c r="R1492" s="1"/>
  <c r="N1491"/>
  <c r="I1491"/>
  <c r="R1491" s="1"/>
  <c r="H1491"/>
  <c r="J1491" s="1"/>
  <c r="G1491"/>
  <c r="N1490"/>
  <c r="J1490"/>
  <c r="I1490"/>
  <c r="H1490"/>
  <c r="G1490"/>
  <c r="R1489"/>
  <c r="N1489"/>
  <c r="H1489"/>
  <c r="J1489" s="1"/>
  <c r="G1489"/>
  <c r="I1489" s="1"/>
  <c r="N1488"/>
  <c r="J1488"/>
  <c r="H1488"/>
  <c r="G1488"/>
  <c r="I1488" s="1"/>
  <c r="N1487"/>
  <c r="I1487"/>
  <c r="H1487"/>
  <c r="J1487" s="1"/>
  <c r="G1487"/>
  <c r="N1486"/>
  <c r="J1486"/>
  <c r="I1486"/>
  <c r="R1486" s="1"/>
  <c r="H1486"/>
  <c r="G1486"/>
  <c r="N1485"/>
  <c r="H1485"/>
  <c r="J1485" s="1"/>
  <c r="G1485"/>
  <c r="I1485" s="1"/>
  <c r="R1485" s="1"/>
  <c r="N1484"/>
  <c r="J1484"/>
  <c r="H1484"/>
  <c r="G1484"/>
  <c r="I1484" s="1"/>
  <c r="R1484" s="1"/>
  <c r="N1483"/>
  <c r="I1483"/>
  <c r="R1483" s="1"/>
  <c r="H1483"/>
  <c r="J1483" s="1"/>
  <c r="G1483"/>
  <c r="N1482"/>
  <c r="J1482"/>
  <c r="I1482"/>
  <c r="H1482"/>
  <c r="G1482"/>
  <c r="R1481"/>
  <c r="N1481"/>
  <c r="H1481"/>
  <c r="J1481" s="1"/>
  <c r="G1481"/>
  <c r="I1481" s="1"/>
  <c r="N1480"/>
  <c r="J1480"/>
  <c r="H1480"/>
  <c r="G1480"/>
  <c r="I1480" s="1"/>
  <c r="N1479"/>
  <c r="I1479"/>
  <c r="H1479"/>
  <c r="J1479" s="1"/>
  <c r="G1479"/>
  <c r="N1478"/>
  <c r="J1478"/>
  <c r="I1478"/>
  <c r="R1478" s="1"/>
  <c r="H1478"/>
  <c r="G1478"/>
  <c r="N1477"/>
  <c r="H1477"/>
  <c r="J1477" s="1"/>
  <c r="G1477"/>
  <c r="I1477" s="1"/>
  <c r="R1477" s="1"/>
  <c r="N1476"/>
  <c r="J1476"/>
  <c r="I1476"/>
  <c r="H1476"/>
  <c r="G1476"/>
  <c r="R1475"/>
  <c r="N1475"/>
  <c r="H1475"/>
  <c r="J1475" s="1"/>
  <c r="G1475"/>
  <c r="I1475" s="1"/>
  <c r="N1474"/>
  <c r="J1474"/>
  <c r="I1474"/>
  <c r="R1474" s="1"/>
  <c r="H1474"/>
  <c r="G1474"/>
  <c r="N1473"/>
  <c r="H1473"/>
  <c r="J1473" s="1"/>
  <c r="G1473"/>
  <c r="I1473" s="1"/>
  <c r="R1473" s="1"/>
  <c r="N1472"/>
  <c r="J1472"/>
  <c r="I1472"/>
  <c r="H1472"/>
  <c r="G1472"/>
  <c r="N1471"/>
  <c r="H1471"/>
  <c r="J1471" s="1"/>
  <c r="R1471" s="1"/>
  <c r="G1471"/>
  <c r="I1471" s="1"/>
  <c r="N1470"/>
  <c r="J1470"/>
  <c r="I1470"/>
  <c r="R1470" s="1"/>
  <c r="H1470"/>
  <c r="G1470"/>
  <c r="N1469"/>
  <c r="H1469"/>
  <c r="J1469" s="1"/>
  <c r="G1469"/>
  <c r="I1469" s="1"/>
  <c r="R1469" s="1"/>
  <c r="N1468"/>
  <c r="J1468"/>
  <c r="I1468"/>
  <c r="H1468"/>
  <c r="G1468"/>
  <c r="R1467"/>
  <c r="N1467"/>
  <c r="H1467"/>
  <c r="J1467" s="1"/>
  <c r="G1467"/>
  <c r="I1467" s="1"/>
  <c r="N1466"/>
  <c r="J1466"/>
  <c r="I1466"/>
  <c r="R1466" s="1"/>
  <c r="H1466"/>
  <c r="G1466"/>
  <c r="N1465"/>
  <c r="H1465"/>
  <c r="J1465" s="1"/>
  <c r="G1465"/>
  <c r="I1465" s="1"/>
  <c r="R1465" s="1"/>
  <c r="N1464"/>
  <c r="J1464"/>
  <c r="I1464"/>
  <c r="H1464"/>
  <c r="G1464"/>
  <c r="N1463"/>
  <c r="H1463"/>
  <c r="J1463" s="1"/>
  <c r="R1463" s="1"/>
  <c r="G1463"/>
  <c r="I1463" s="1"/>
  <c r="N1462"/>
  <c r="J1462"/>
  <c r="I1462"/>
  <c r="R1462" s="1"/>
  <c r="H1462"/>
  <c r="G1462"/>
  <c r="N1461"/>
  <c r="H1461"/>
  <c r="J1461" s="1"/>
  <c r="G1461"/>
  <c r="I1461" s="1"/>
  <c r="R1461" s="1"/>
  <c r="N1460"/>
  <c r="J1460"/>
  <c r="I1460"/>
  <c r="H1460"/>
  <c r="G1460"/>
  <c r="R1459"/>
  <c r="N1459"/>
  <c r="H1459"/>
  <c r="J1459" s="1"/>
  <c r="G1459"/>
  <c r="I1459" s="1"/>
  <c r="N1458"/>
  <c r="J1458"/>
  <c r="I1458"/>
  <c r="R1458" s="1"/>
  <c r="H1458"/>
  <c r="G1458"/>
  <c r="N1457"/>
  <c r="H1457"/>
  <c r="J1457" s="1"/>
  <c r="G1457"/>
  <c r="I1457" s="1"/>
  <c r="R1457" s="1"/>
  <c r="N1456"/>
  <c r="J1456"/>
  <c r="I1456"/>
  <c r="H1456"/>
  <c r="G1456"/>
  <c r="N1455"/>
  <c r="H1455"/>
  <c r="J1455" s="1"/>
  <c r="R1455" s="1"/>
  <c r="G1455"/>
  <c r="I1455" s="1"/>
  <c r="N1454"/>
  <c r="J1454"/>
  <c r="I1454"/>
  <c r="R1454" s="1"/>
  <c r="H1454"/>
  <c r="G1454"/>
  <c r="N1453"/>
  <c r="H1453"/>
  <c r="J1453" s="1"/>
  <c r="G1453"/>
  <c r="I1453" s="1"/>
  <c r="R1453" s="1"/>
  <c r="N1452"/>
  <c r="J1452"/>
  <c r="I1452"/>
  <c r="H1452"/>
  <c r="G1452"/>
  <c r="R1451"/>
  <c r="N1451"/>
  <c r="H1451"/>
  <c r="J1451" s="1"/>
  <c r="G1451"/>
  <c r="I1451" s="1"/>
  <c r="N1450"/>
  <c r="J1450"/>
  <c r="I1450"/>
  <c r="R1450" s="1"/>
  <c r="H1450"/>
  <c r="G1450"/>
  <c r="N1449"/>
  <c r="H1449"/>
  <c r="J1449" s="1"/>
  <c r="G1449"/>
  <c r="I1449" s="1"/>
  <c r="R1449" s="1"/>
  <c r="N1448"/>
  <c r="J1448"/>
  <c r="I1448"/>
  <c r="H1448"/>
  <c r="G1448"/>
  <c r="N1447"/>
  <c r="H1447"/>
  <c r="J1447" s="1"/>
  <c r="R1447" s="1"/>
  <c r="G1447"/>
  <c r="I1447" s="1"/>
  <c r="N1446"/>
  <c r="J1446"/>
  <c r="I1446"/>
  <c r="R1446" s="1"/>
  <c r="H1446"/>
  <c r="G1446"/>
  <c r="N1445"/>
  <c r="H1445"/>
  <c r="J1445" s="1"/>
  <c r="G1445"/>
  <c r="I1445" s="1"/>
  <c r="R1445" s="1"/>
  <c r="N1444"/>
  <c r="J1444"/>
  <c r="I1444"/>
  <c r="H1444"/>
  <c r="G1444"/>
  <c r="R1443"/>
  <c r="N1443"/>
  <c r="H1443"/>
  <c r="J1443" s="1"/>
  <c r="G1443"/>
  <c r="I1443" s="1"/>
  <c r="N1442"/>
  <c r="J1442"/>
  <c r="I1442"/>
  <c r="R1442" s="1"/>
  <c r="H1442"/>
  <c r="G1442"/>
  <c r="N1441"/>
  <c r="H1441"/>
  <c r="J1441" s="1"/>
  <c r="G1441"/>
  <c r="I1441" s="1"/>
  <c r="R1441" s="1"/>
  <c r="N1440"/>
  <c r="J1440"/>
  <c r="I1440"/>
  <c r="H1440"/>
  <c r="G1440"/>
  <c r="N1439"/>
  <c r="H1439"/>
  <c r="J1439" s="1"/>
  <c r="R1439" s="1"/>
  <c r="G1439"/>
  <c r="I1439" s="1"/>
  <c r="N1438"/>
  <c r="J1438"/>
  <c r="I1438"/>
  <c r="R1438" s="1"/>
  <c r="H1438"/>
  <c r="G1438"/>
  <c r="N1437"/>
  <c r="H1437"/>
  <c r="J1437" s="1"/>
  <c r="G1437"/>
  <c r="I1437" s="1"/>
  <c r="R1437" s="1"/>
  <c r="N1436"/>
  <c r="J1436"/>
  <c r="I1436"/>
  <c r="H1436"/>
  <c r="G1436"/>
  <c r="R1435"/>
  <c r="N1435"/>
  <c r="H1435"/>
  <c r="J1435" s="1"/>
  <c r="G1435"/>
  <c r="I1435" s="1"/>
  <c r="N1434"/>
  <c r="J1434"/>
  <c r="I1434"/>
  <c r="R1434" s="1"/>
  <c r="H1434"/>
  <c r="G1434"/>
  <c r="N1433"/>
  <c r="H1433"/>
  <c r="J1433" s="1"/>
  <c r="G1433"/>
  <c r="I1433" s="1"/>
  <c r="R1433" s="1"/>
  <c r="N1432"/>
  <c r="J1432"/>
  <c r="I1432"/>
  <c r="H1432"/>
  <c r="G1432"/>
  <c r="N1431"/>
  <c r="H1431"/>
  <c r="J1431" s="1"/>
  <c r="R1431" s="1"/>
  <c r="G1431"/>
  <c r="I1431" s="1"/>
  <c r="N1430"/>
  <c r="J1430"/>
  <c r="I1430"/>
  <c r="R1430" s="1"/>
  <c r="H1430"/>
  <c r="G1430"/>
  <c r="N1429"/>
  <c r="H1429"/>
  <c r="J1429" s="1"/>
  <c r="G1429"/>
  <c r="I1429" s="1"/>
  <c r="R1429" s="1"/>
  <c r="N1428"/>
  <c r="J1428"/>
  <c r="I1428"/>
  <c r="H1428"/>
  <c r="G1428"/>
  <c r="R1427"/>
  <c r="N1427"/>
  <c r="H1427"/>
  <c r="J1427" s="1"/>
  <c r="G1427"/>
  <c r="I1427" s="1"/>
  <c r="N1426"/>
  <c r="J1426"/>
  <c r="I1426"/>
  <c r="R1426" s="1"/>
  <c r="H1426"/>
  <c r="G1426"/>
  <c r="N1425"/>
  <c r="H1425"/>
  <c r="J1425" s="1"/>
  <c r="G1425"/>
  <c r="I1425" s="1"/>
  <c r="R1425" s="1"/>
  <c r="N1424"/>
  <c r="J1424"/>
  <c r="I1424"/>
  <c r="H1424"/>
  <c r="G1424"/>
  <c r="N1423"/>
  <c r="H1423"/>
  <c r="J1423" s="1"/>
  <c r="R1423" s="1"/>
  <c r="G1423"/>
  <c r="I1423" s="1"/>
  <c r="N1422"/>
  <c r="J1422"/>
  <c r="I1422"/>
  <c r="R1422" s="1"/>
  <c r="H1422"/>
  <c r="G1422"/>
  <c r="N1421"/>
  <c r="H1421"/>
  <c r="J1421" s="1"/>
  <c r="G1421"/>
  <c r="I1421" s="1"/>
  <c r="R1421" s="1"/>
  <c r="N1420"/>
  <c r="J1420"/>
  <c r="I1420"/>
  <c r="H1420"/>
  <c r="G1420"/>
  <c r="R1419"/>
  <c r="N1419"/>
  <c r="H1419"/>
  <c r="J1419" s="1"/>
  <c r="G1419"/>
  <c r="I1419" s="1"/>
  <c r="N1418"/>
  <c r="J1418"/>
  <c r="I1418"/>
  <c r="R1418" s="1"/>
  <c r="H1418"/>
  <c r="G1418"/>
  <c r="N1417"/>
  <c r="H1417"/>
  <c r="J1417" s="1"/>
  <c r="G1417"/>
  <c r="I1417" s="1"/>
  <c r="R1417" s="1"/>
  <c r="N1416"/>
  <c r="J1416"/>
  <c r="I1416"/>
  <c r="H1416"/>
  <c r="G1416"/>
  <c r="N1415"/>
  <c r="H1415"/>
  <c r="J1415" s="1"/>
  <c r="R1415" s="1"/>
  <c r="G1415"/>
  <c r="I1415" s="1"/>
  <c r="N1414"/>
  <c r="J1414"/>
  <c r="I1414"/>
  <c r="R1414" s="1"/>
  <c r="H1414"/>
  <c r="G1414"/>
  <c r="N1413"/>
  <c r="H1413"/>
  <c r="J1413" s="1"/>
  <c r="G1413"/>
  <c r="I1413" s="1"/>
  <c r="R1413" s="1"/>
  <c r="N1412"/>
  <c r="J1412"/>
  <c r="I1412"/>
  <c r="H1412"/>
  <c r="G1412"/>
  <c r="R1411"/>
  <c r="N1411"/>
  <c r="H1411"/>
  <c r="J1411" s="1"/>
  <c r="G1411"/>
  <c r="I1411" s="1"/>
  <c r="N1410"/>
  <c r="J1410"/>
  <c r="I1410"/>
  <c r="R1410" s="1"/>
  <c r="H1410"/>
  <c r="G1410"/>
  <c r="N1409"/>
  <c r="H1409"/>
  <c r="J1409" s="1"/>
  <c r="G1409"/>
  <c r="I1409" s="1"/>
  <c r="R1409" s="1"/>
  <c r="N1408"/>
  <c r="J1408"/>
  <c r="I1408"/>
  <c r="H1408"/>
  <c r="G1408"/>
  <c r="N1407"/>
  <c r="H1407"/>
  <c r="J1407" s="1"/>
  <c r="R1407" s="1"/>
  <c r="G1407"/>
  <c r="I1407" s="1"/>
  <c r="N1406"/>
  <c r="J1406"/>
  <c r="I1406"/>
  <c r="R1406" s="1"/>
  <c r="H1406"/>
  <c r="G1406"/>
  <c r="N1405"/>
  <c r="H1405"/>
  <c r="J1405" s="1"/>
  <c r="G1405"/>
  <c r="I1405" s="1"/>
  <c r="R1405" s="1"/>
  <c r="N1404"/>
  <c r="J1404"/>
  <c r="I1404"/>
  <c r="H1404"/>
  <c r="G1404"/>
  <c r="R1403"/>
  <c r="N1403"/>
  <c r="H1403"/>
  <c r="J1403" s="1"/>
  <c r="G1403"/>
  <c r="I1403" s="1"/>
  <c r="N1402"/>
  <c r="J1402"/>
  <c r="I1402"/>
  <c r="R1402" s="1"/>
  <c r="H1402"/>
  <c r="G1402"/>
  <c r="N1401"/>
  <c r="H1401"/>
  <c r="J1401" s="1"/>
  <c r="G1401"/>
  <c r="I1401" s="1"/>
  <c r="R1401" s="1"/>
  <c r="N1400"/>
  <c r="J1400"/>
  <c r="I1400"/>
  <c r="H1400"/>
  <c r="G1400"/>
  <c r="N1399"/>
  <c r="H1399"/>
  <c r="J1399" s="1"/>
  <c r="R1399" s="1"/>
  <c r="G1399"/>
  <c r="I1399" s="1"/>
  <c r="N1398"/>
  <c r="J1398"/>
  <c r="I1398"/>
  <c r="R1398" s="1"/>
  <c r="H1398"/>
  <c r="G1398"/>
  <c r="N1397"/>
  <c r="H1397"/>
  <c r="J1397" s="1"/>
  <c r="G1397"/>
  <c r="I1397" s="1"/>
  <c r="R1397" s="1"/>
  <c r="N1396"/>
  <c r="J1396"/>
  <c r="I1396"/>
  <c r="H1396"/>
  <c r="G1396"/>
  <c r="R1395"/>
  <c r="N1395"/>
  <c r="H1395"/>
  <c r="J1395" s="1"/>
  <c r="G1395"/>
  <c r="I1395" s="1"/>
  <c r="N1394"/>
  <c r="J1394"/>
  <c r="I1394"/>
  <c r="R1394" s="1"/>
  <c r="H1394"/>
  <c r="G1394"/>
  <c r="N1393"/>
  <c r="H1393"/>
  <c r="J1393" s="1"/>
  <c r="G1393"/>
  <c r="I1393" s="1"/>
  <c r="R1393" s="1"/>
  <c r="N1392"/>
  <c r="J1392"/>
  <c r="I1392"/>
  <c r="H1392"/>
  <c r="G1392"/>
  <c r="N1391"/>
  <c r="H1391"/>
  <c r="J1391" s="1"/>
  <c r="R1391" s="1"/>
  <c r="G1391"/>
  <c r="I1391" s="1"/>
  <c r="N1390"/>
  <c r="J1390"/>
  <c r="I1390"/>
  <c r="R1390" s="1"/>
  <c r="H1390"/>
  <c r="G1390"/>
  <c r="N1389"/>
  <c r="H1389"/>
  <c r="J1389" s="1"/>
  <c r="G1389"/>
  <c r="I1389" s="1"/>
  <c r="R1389" s="1"/>
  <c r="N1388"/>
  <c r="J1388"/>
  <c r="I1388"/>
  <c r="H1388"/>
  <c r="G1388"/>
  <c r="R1387"/>
  <c r="N1387"/>
  <c r="H1387"/>
  <c r="J1387" s="1"/>
  <c r="G1387"/>
  <c r="I1387" s="1"/>
  <c r="N1386"/>
  <c r="J1386"/>
  <c r="I1386"/>
  <c r="R1386" s="1"/>
  <c r="H1386"/>
  <c r="G1386"/>
  <c r="N1385"/>
  <c r="H1385"/>
  <c r="J1385" s="1"/>
  <c r="G1385"/>
  <c r="I1385" s="1"/>
  <c r="R1385" s="1"/>
  <c r="N1384"/>
  <c r="J1384"/>
  <c r="I1384"/>
  <c r="H1384"/>
  <c r="G1384"/>
  <c r="N1383"/>
  <c r="H1383"/>
  <c r="J1383" s="1"/>
  <c r="R1383" s="1"/>
  <c r="G1383"/>
  <c r="I1383" s="1"/>
  <c r="N1382"/>
  <c r="J1382"/>
  <c r="I1382"/>
  <c r="R1382" s="1"/>
  <c r="H1382"/>
  <c r="G1382"/>
  <c r="N1381"/>
  <c r="H1381"/>
  <c r="J1381" s="1"/>
  <c r="G1381"/>
  <c r="I1381" s="1"/>
  <c r="R1381" s="1"/>
  <c r="N1380"/>
  <c r="J1380"/>
  <c r="I1380"/>
  <c r="H1380"/>
  <c r="G1380"/>
  <c r="R1379"/>
  <c r="N1379"/>
  <c r="H1379"/>
  <c r="J1379" s="1"/>
  <c r="G1379"/>
  <c r="I1379" s="1"/>
  <c r="N1378"/>
  <c r="J1378"/>
  <c r="I1378"/>
  <c r="R1378" s="1"/>
  <c r="H1378"/>
  <c r="G1378"/>
  <c r="N1377"/>
  <c r="H1377"/>
  <c r="J1377" s="1"/>
  <c r="G1377"/>
  <c r="I1377" s="1"/>
  <c r="R1377" s="1"/>
  <c r="N1376"/>
  <c r="J1376"/>
  <c r="I1376"/>
  <c r="H1376"/>
  <c r="G1376"/>
  <c r="N1375"/>
  <c r="H1375"/>
  <c r="J1375" s="1"/>
  <c r="R1375" s="1"/>
  <c r="G1375"/>
  <c r="I1375" s="1"/>
  <c r="N1374"/>
  <c r="J1374"/>
  <c r="I1374"/>
  <c r="R1374" s="1"/>
  <c r="H1374"/>
  <c r="G1374"/>
  <c r="N1373"/>
  <c r="H1373"/>
  <c r="J1373" s="1"/>
  <c r="G1373"/>
  <c r="I1373" s="1"/>
  <c r="R1373" s="1"/>
  <c r="N1372"/>
  <c r="J1372"/>
  <c r="I1372"/>
  <c r="H1372"/>
  <c r="G1372"/>
  <c r="R1371"/>
  <c r="N1371"/>
  <c r="H1371"/>
  <c r="J1371" s="1"/>
  <c r="G1371"/>
  <c r="I1371" s="1"/>
  <c r="N1370"/>
  <c r="J1370"/>
  <c r="I1370"/>
  <c r="R1370" s="1"/>
  <c r="H1370"/>
  <c r="G1370"/>
  <c r="N1369"/>
  <c r="H1369"/>
  <c r="J1369" s="1"/>
  <c r="G1369"/>
  <c r="I1369" s="1"/>
  <c r="R1369" s="1"/>
  <c r="N1368"/>
  <c r="J1368"/>
  <c r="I1368"/>
  <c r="H1368"/>
  <c r="G1368"/>
  <c r="N1367"/>
  <c r="H1367"/>
  <c r="J1367" s="1"/>
  <c r="R1367" s="1"/>
  <c r="G1367"/>
  <c r="I1367" s="1"/>
  <c r="N1366"/>
  <c r="J1366"/>
  <c r="I1366"/>
  <c r="R1366" s="1"/>
  <c r="H1366"/>
  <c r="G1366"/>
  <c r="N1365"/>
  <c r="H1365"/>
  <c r="J1365" s="1"/>
  <c r="G1365"/>
  <c r="I1365" s="1"/>
  <c r="R1365" s="1"/>
  <c r="N1364"/>
  <c r="J1364"/>
  <c r="I1364"/>
  <c r="H1364"/>
  <c r="G1364"/>
  <c r="R1363"/>
  <c r="N1363"/>
  <c r="H1363"/>
  <c r="J1363" s="1"/>
  <c r="G1363"/>
  <c r="I1363" s="1"/>
  <c r="N1362"/>
  <c r="J1362"/>
  <c r="I1362"/>
  <c r="R1362" s="1"/>
  <c r="H1362"/>
  <c r="G1362"/>
  <c r="N1361"/>
  <c r="H1361"/>
  <c r="J1361" s="1"/>
  <c r="G1361"/>
  <c r="I1361" s="1"/>
  <c r="R1361" s="1"/>
  <c r="N1360"/>
  <c r="J1360"/>
  <c r="I1360"/>
  <c r="H1360"/>
  <c r="G1360"/>
  <c r="N1359"/>
  <c r="H1359"/>
  <c r="J1359" s="1"/>
  <c r="R1359" s="1"/>
  <c r="G1359"/>
  <c r="I1359" s="1"/>
  <c r="N1358"/>
  <c r="J1358"/>
  <c r="I1358"/>
  <c r="R1358" s="1"/>
  <c r="H1358"/>
  <c r="G1358"/>
  <c r="N1357"/>
  <c r="H1357"/>
  <c r="J1357" s="1"/>
  <c r="G1357"/>
  <c r="I1357" s="1"/>
  <c r="R1357" s="1"/>
  <c r="N1356"/>
  <c r="J1356"/>
  <c r="I1356"/>
  <c r="H1356"/>
  <c r="G1356"/>
  <c r="R1355"/>
  <c r="N1355"/>
  <c r="H1355"/>
  <c r="J1355" s="1"/>
  <c r="G1355"/>
  <c r="I1355" s="1"/>
  <c r="N1354"/>
  <c r="J1354"/>
  <c r="I1354"/>
  <c r="R1354" s="1"/>
  <c r="H1354"/>
  <c r="G1354"/>
  <c r="N1353"/>
  <c r="H1353"/>
  <c r="J1353" s="1"/>
  <c r="G1353"/>
  <c r="I1353" s="1"/>
  <c r="R1353" s="1"/>
  <c r="N1352"/>
  <c r="J1352"/>
  <c r="I1352"/>
  <c r="H1352"/>
  <c r="G1352"/>
  <c r="N1351"/>
  <c r="H1351"/>
  <c r="J1351" s="1"/>
  <c r="R1351" s="1"/>
  <c r="G1351"/>
  <c r="I1351" s="1"/>
  <c r="N1350"/>
  <c r="J1350"/>
  <c r="I1350"/>
  <c r="R1350" s="1"/>
  <c r="H1350"/>
  <c r="G1350"/>
  <c r="N1349"/>
  <c r="H1349"/>
  <c r="J1349" s="1"/>
  <c r="G1349"/>
  <c r="I1349" s="1"/>
  <c r="R1349" s="1"/>
  <c r="N1348"/>
  <c r="J1348"/>
  <c r="I1348"/>
  <c r="H1348"/>
  <c r="G1348"/>
  <c r="R1347"/>
  <c r="N1347"/>
  <c r="H1347"/>
  <c r="J1347" s="1"/>
  <c r="G1347"/>
  <c r="I1347" s="1"/>
  <c r="N1346"/>
  <c r="J1346"/>
  <c r="I1346"/>
  <c r="R1346" s="1"/>
  <c r="H1346"/>
  <c r="G1346"/>
  <c r="N1345"/>
  <c r="H1345"/>
  <c r="J1345" s="1"/>
  <c r="G1345"/>
  <c r="I1345" s="1"/>
  <c r="R1345" s="1"/>
  <c r="N1344"/>
  <c r="J1344"/>
  <c r="I1344"/>
  <c r="H1344"/>
  <c r="G1344"/>
  <c r="N1343"/>
  <c r="H1343"/>
  <c r="J1343" s="1"/>
  <c r="R1343" s="1"/>
  <c r="G1343"/>
  <c r="I1343" s="1"/>
  <c r="N1342"/>
  <c r="J1342"/>
  <c r="I1342"/>
  <c r="R1342" s="1"/>
  <c r="H1342"/>
  <c r="G1342"/>
  <c r="N1341"/>
  <c r="H1341"/>
  <c r="J1341" s="1"/>
  <c r="G1341"/>
  <c r="I1341" s="1"/>
  <c r="R1341" s="1"/>
  <c r="N1340"/>
  <c r="J1340"/>
  <c r="I1340"/>
  <c r="H1340"/>
  <c r="G1340"/>
  <c r="R1339"/>
  <c r="N1339"/>
  <c r="H1339"/>
  <c r="J1339" s="1"/>
  <c r="G1339"/>
  <c r="I1339" s="1"/>
  <c r="N1338"/>
  <c r="J1338"/>
  <c r="I1338"/>
  <c r="R1338" s="1"/>
  <c r="H1338"/>
  <c r="G1338"/>
  <c r="N1337"/>
  <c r="H1337"/>
  <c r="J1337" s="1"/>
  <c r="G1337"/>
  <c r="I1337" s="1"/>
  <c r="R1337" s="1"/>
  <c r="N1336"/>
  <c r="J1336"/>
  <c r="I1336"/>
  <c r="H1336"/>
  <c r="G1336"/>
  <c r="N1335"/>
  <c r="H1335"/>
  <c r="J1335" s="1"/>
  <c r="R1335" s="1"/>
  <c r="G1335"/>
  <c r="I1335" s="1"/>
  <c r="N1334"/>
  <c r="J1334"/>
  <c r="I1334"/>
  <c r="R1334" s="1"/>
  <c r="H1334"/>
  <c r="G1334"/>
  <c r="N1333"/>
  <c r="H1333"/>
  <c r="J1333" s="1"/>
  <c r="G1333"/>
  <c r="I1333" s="1"/>
  <c r="R1333" s="1"/>
  <c r="N1332"/>
  <c r="J1332"/>
  <c r="I1332"/>
  <c r="H1332"/>
  <c r="G1332"/>
  <c r="R1331"/>
  <c r="N1331"/>
  <c r="H1331"/>
  <c r="J1331" s="1"/>
  <c r="G1331"/>
  <c r="I1331" s="1"/>
  <c r="N1330"/>
  <c r="J1330"/>
  <c r="I1330"/>
  <c r="R1330" s="1"/>
  <c r="H1330"/>
  <c r="G1330"/>
  <c r="N1329"/>
  <c r="H1329"/>
  <c r="J1329" s="1"/>
  <c r="G1329"/>
  <c r="I1329" s="1"/>
  <c r="R1329" s="1"/>
  <c r="N1328"/>
  <c r="J1328"/>
  <c r="I1328"/>
  <c r="H1328"/>
  <c r="G1328"/>
  <c r="N1327"/>
  <c r="H1327"/>
  <c r="J1327" s="1"/>
  <c r="R1327" s="1"/>
  <c r="G1327"/>
  <c r="I1327" s="1"/>
  <c r="N1326"/>
  <c r="J1326"/>
  <c r="I1326"/>
  <c r="R1326" s="1"/>
  <c r="H1326"/>
  <c r="G1326"/>
  <c r="N1325"/>
  <c r="H1325"/>
  <c r="J1325" s="1"/>
  <c r="G1325"/>
  <c r="I1325" s="1"/>
  <c r="R1325" s="1"/>
  <c r="N1324"/>
  <c r="J1324"/>
  <c r="I1324"/>
  <c r="H1324"/>
  <c r="G1324"/>
  <c r="R1323"/>
  <c r="N1323"/>
  <c r="H1323"/>
  <c r="J1323" s="1"/>
  <c r="G1323"/>
  <c r="I1323" s="1"/>
  <c r="N1322"/>
  <c r="J1322"/>
  <c r="I1322"/>
  <c r="R1322" s="1"/>
  <c r="H1322"/>
  <c r="G1322"/>
  <c r="N1321"/>
  <c r="H1321"/>
  <c r="J1321" s="1"/>
  <c r="G1321"/>
  <c r="I1321" s="1"/>
  <c r="R1321" s="1"/>
  <c r="N1320"/>
  <c r="J1320"/>
  <c r="I1320"/>
  <c r="H1320"/>
  <c r="G1320"/>
  <c r="N1319"/>
  <c r="H1319"/>
  <c r="J1319" s="1"/>
  <c r="R1319" s="1"/>
  <c r="G1319"/>
  <c r="I1319" s="1"/>
  <c r="N1318"/>
  <c r="J1318"/>
  <c r="I1318"/>
  <c r="R1318" s="1"/>
  <c r="H1318"/>
  <c r="G1318"/>
  <c r="N1317"/>
  <c r="H1317"/>
  <c r="J1317" s="1"/>
  <c r="G1317"/>
  <c r="I1317" s="1"/>
  <c r="R1317" s="1"/>
  <c r="N1316"/>
  <c r="J1316"/>
  <c r="I1316"/>
  <c r="H1316"/>
  <c r="G1316"/>
  <c r="R1315"/>
  <c r="N1315"/>
  <c r="H1315"/>
  <c r="J1315" s="1"/>
  <c r="G1315"/>
  <c r="I1315" s="1"/>
  <c r="N1314"/>
  <c r="J1314"/>
  <c r="I1314"/>
  <c r="R1314" s="1"/>
  <c r="H1314"/>
  <c r="G1314"/>
  <c r="N1313"/>
  <c r="H1313"/>
  <c r="J1313" s="1"/>
  <c r="G1313"/>
  <c r="I1313" s="1"/>
  <c r="R1313" s="1"/>
  <c r="N1312"/>
  <c r="J1312"/>
  <c r="I1312"/>
  <c r="H1312"/>
  <c r="G1312"/>
  <c r="N1311"/>
  <c r="H1311"/>
  <c r="J1311" s="1"/>
  <c r="R1311" s="1"/>
  <c r="G1311"/>
  <c r="I1311" s="1"/>
  <c r="N1310"/>
  <c r="J1310"/>
  <c r="I1310"/>
  <c r="R1310" s="1"/>
  <c r="H1310"/>
  <c r="G1310"/>
  <c r="N1309"/>
  <c r="H1309"/>
  <c r="J1309" s="1"/>
  <c r="G1309"/>
  <c r="I1309" s="1"/>
  <c r="R1309" s="1"/>
  <c r="N1308"/>
  <c r="J1308"/>
  <c r="I1308"/>
  <c r="H1308"/>
  <c r="G1308"/>
  <c r="R1307"/>
  <c r="N1307"/>
  <c r="H1307"/>
  <c r="J1307" s="1"/>
  <c r="G1307"/>
  <c r="I1307" s="1"/>
  <c r="N1306"/>
  <c r="J1306"/>
  <c r="I1306"/>
  <c r="R1306" s="1"/>
  <c r="H1306"/>
  <c r="G1306"/>
  <c r="N1305"/>
  <c r="H1305"/>
  <c r="J1305" s="1"/>
  <c r="G1305"/>
  <c r="I1305" s="1"/>
  <c r="R1305" s="1"/>
  <c r="N1304"/>
  <c r="J1304"/>
  <c r="I1304"/>
  <c r="H1304"/>
  <c r="G1304"/>
  <c r="N1303"/>
  <c r="H1303"/>
  <c r="J1303" s="1"/>
  <c r="R1303" s="1"/>
  <c r="G1303"/>
  <c r="I1303" s="1"/>
  <c r="N1302"/>
  <c r="J1302"/>
  <c r="I1302"/>
  <c r="R1302" s="1"/>
  <c r="H1302"/>
  <c r="G1302"/>
  <c r="N1301"/>
  <c r="H1301"/>
  <c r="J1301" s="1"/>
  <c r="G1301"/>
  <c r="I1301" s="1"/>
  <c r="R1301" s="1"/>
  <c r="N1300"/>
  <c r="J1300"/>
  <c r="I1300"/>
  <c r="H1300"/>
  <c r="G1300"/>
  <c r="R1299"/>
  <c r="N1299"/>
  <c r="H1299"/>
  <c r="J1299" s="1"/>
  <c r="G1299"/>
  <c r="I1299" s="1"/>
  <c r="N1298"/>
  <c r="J1298"/>
  <c r="I1298"/>
  <c r="R1298" s="1"/>
  <c r="H1298"/>
  <c r="G1298"/>
  <c r="N1297"/>
  <c r="H1297"/>
  <c r="J1297" s="1"/>
  <c r="G1297"/>
  <c r="I1297" s="1"/>
  <c r="R1297" s="1"/>
  <c r="N1296"/>
  <c r="J1296"/>
  <c r="I1296"/>
  <c r="H1296"/>
  <c r="G1296"/>
  <c r="N1295"/>
  <c r="H1295"/>
  <c r="J1295" s="1"/>
  <c r="R1295" s="1"/>
  <c r="G1295"/>
  <c r="I1295" s="1"/>
  <c r="N1294"/>
  <c r="J1294"/>
  <c r="I1294"/>
  <c r="R1294" s="1"/>
  <c r="H1294"/>
  <c r="G1294"/>
  <c r="N1293"/>
  <c r="H1293"/>
  <c r="J1293" s="1"/>
  <c r="G1293"/>
  <c r="I1293" s="1"/>
  <c r="R1293" s="1"/>
  <c r="N1292"/>
  <c r="J1292"/>
  <c r="I1292"/>
  <c r="H1292"/>
  <c r="G1292"/>
  <c r="R1291"/>
  <c r="N1291"/>
  <c r="H1291"/>
  <c r="J1291" s="1"/>
  <c r="G1291"/>
  <c r="I1291" s="1"/>
  <c r="N1290"/>
  <c r="J1290"/>
  <c r="I1290"/>
  <c r="R1290" s="1"/>
  <c r="H1290"/>
  <c r="G1290"/>
  <c r="N1289"/>
  <c r="H1289"/>
  <c r="J1289" s="1"/>
  <c r="G1289"/>
  <c r="I1289" s="1"/>
  <c r="R1289" s="1"/>
  <c r="N1288"/>
  <c r="J1288"/>
  <c r="I1288"/>
  <c r="H1288"/>
  <c r="G1288"/>
  <c r="N1287"/>
  <c r="H1287"/>
  <c r="J1287" s="1"/>
  <c r="R1287" s="1"/>
  <c r="G1287"/>
  <c r="I1287" s="1"/>
  <c r="N1286"/>
  <c r="J1286"/>
  <c r="I1286"/>
  <c r="R1286" s="1"/>
  <c r="H1286"/>
  <c r="G1286"/>
  <c r="N1285"/>
  <c r="H1285"/>
  <c r="J1285" s="1"/>
  <c r="G1285"/>
  <c r="I1285" s="1"/>
  <c r="R1285" s="1"/>
  <c r="N1284"/>
  <c r="J1284"/>
  <c r="I1284"/>
  <c r="H1284"/>
  <c r="G1284"/>
  <c r="R1283"/>
  <c r="N1283"/>
  <c r="H1283"/>
  <c r="J1283" s="1"/>
  <c r="G1283"/>
  <c r="I1283" s="1"/>
  <c r="N1282"/>
  <c r="J1282"/>
  <c r="I1282"/>
  <c r="R1282" s="1"/>
  <c r="H1282"/>
  <c r="G1282"/>
  <c r="N1281"/>
  <c r="H1281"/>
  <c r="J1281" s="1"/>
  <c r="G1281"/>
  <c r="I1281" s="1"/>
  <c r="R1281" s="1"/>
  <c r="N1280"/>
  <c r="J1280"/>
  <c r="I1280"/>
  <c r="H1280"/>
  <c r="G1280"/>
  <c r="N1279"/>
  <c r="H1279"/>
  <c r="J1279" s="1"/>
  <c r="R1279" s="1"/>
  <c r="G1279"/>
  <c r="I1279" s="1"/>
  <c r="N1278"/>
  <c r="J1278"/>
  <c r="I1278"/>
  <c r="R1278" s="1"/>
  <c r="H1278"/>
  <c r="G1278"/>
  <c r="N1277"/>
  <c r="H1277"/>
  <c r="J1277" s="1"/>
  <c r="G1277"/>
  <c r="I1277" s="1"/>
  <c r="R1277" s="1"/>
  <c r="N1276"/>
  <c r="J1276"/>
  <c r="I1276"/>
  <c r="H1276"/>
  <c r="G1276"/>
  <c r="R1275"/>
  <c r="N1275"/>
  <c r="H1275"/>
  <c r="J1275" s="1"/>
  <c r="G1275"/>
  <c r="I1275" s="1"/>
  <c r="N1274"/>
  <c r="J1274"/>
  <c r="I1274"/>
  <c r="R1274" s="1"/>
  <c r="H1274"/>
  <c r="G1274"/>
  <c r="N1273"/>
  <c r="H1273"/>
  <c r="J1273" s="1"/>
  <c r="G1273"/>
  <c r="I1273" s="1"/>
  <c r="R1273" s="1"/>
  <c r="N1272"/>
  <c r="J1272"/>
  <c r="I1272"/>
  <c r="H1272"/>
  <c r="G1272"/>
  <c r="N1271"/>
  <c r="H1271"/>
  <c r="J1271" s="1"/>
  <c r="R1271" s="1"/>
  <c r="G1271"/>
  <c r="I1271" s="1"/>
  <c r="N1270"/>
  <c r="J1270"/>
  <c r="I1270"/>
  <c r="R1270" s="1"/>
  <c r="H1270"/>
  <c r="G1270"/>
  <c r="N1269"/>
  <c r="H1269"/>
  <c r="J1269" s="1"/>
  <c r="G1269"/>
  <c r="I1269" s="1"/>
  <c r="R1269" s="1"/>
  <c r="N1268"/>
  <c r="J1268"/>
  <c r="I1268"/>
  <c r="H1268"/>
  <c r="G1268"/>
  <c r="R1267"/>
  <c r="N1267"/>
  <c r="H1267"/>
  <c r="J1267" s="1"/>
  <c r="G1267"/>
  <c r="I1267" s="1"/>
  <c r="N1266"/>
  <c r="J1266"/>
  <c r="I1266"/>
  <c r="R1266" s="1"/>
  <c r="H1266"/>
  <c r="G1266"/>
  <c r="N1265"/>
  <c r="H1265"/>
  <c r="J1265" s="1"/>
  <c r="G1265"/>
  <c r="I1265" s="1"/>
  <c r="R1265" s="1"/>
  <c r="N1264"/>
  <c r="J1264"/>
  <c r="I1264"/>
  <c r="H1264"/>
  <c r="G1264"/>
  <c r="N1263"/>
  <c r="H1263"/>
  <c r="J1263" s="1"/>
  <c r="R1263" s="1"/>
  <c r="G1263"/>
  <c r="I1263" s="1"/>
  <c r="N1262"/>
  <c r="J1262"/>
  <c r="I1262"/>
  <c r="R1262" s="1"/>
  <c r="H1262"/>
  <c r="G1262"/>
  <c r="N1261"/>
  <c r="H1261"/>
  <c r="J1261" s="1"/>
  <c r="G1261"/>
  <c r="I1261" s="1"/>
  <c r="R1261" s="1"/>
  <c r="N1260"/>
  <c r="J1260"/>
  <c r="I1260"/>
  <c r="H1260"/>
  <c r="G1260"/>
  <c r="R1259"/>
  <c r="N1259"/>
  <c r="H1259"/>
  <c r="J1259" s="1"/>
  <c r="G1259"/>
  <c r="I1259" s="1"/>
  <c r="N1258"/>
  <c r="J1258"/>
  <c r="I1258"/>
  <c r="R1258" s="1"/>
  <c r="H1258"/>
  <c r="G1258"/>
  <c r="N1257"/>
  <c r="H1257"/>
  <c r="J1257" s="1"/>
  <c r="G1257"/>
  <c r="I1257" s="1"/>
  <c r="R1257" s="1"/>
  <c r="N1256"/>
  <c r="J1256"/>
  <c r="I1256"/>
  <c r="H1256"/>
  <c r="G1256"/>
  <c r="N1255"/>
  <c r="H1255"/>
  <c r="J1255" s="1"/>
  <c r="R1255" s="1"/>
  <c r="G1255"/>
  <c r="I1255" s="1"/>
  <c r="N1254"/>
  <c r="J1254"/>
  <c r="I1254"/>
  <c r="R1254" s="1"/>
  <c r="H1254"/>
  <c r="G1254"/>
  <c r="N1253"/>
  <c r="H1253"/>
  <c r="J1253" s="1"/>
  <c r="G1253"/>
  <c r="I1253" s="1"/>
  <c r="R1253" s="1"/>
  <c r="N1252"/>
  <c r="J1252"/>
  <c r="I1252"/>
  <c r="H1252"/>
  <c r="G1252"/>
  <c r="R1251"/>
  <c r="N1251"/>
  <c r="H1251"/>
  <c r="J1251" s="1"/>
  <c r="G1251"/>
  <c r="I1251" s="1"/>
  <c r="N1250"/>
  <c r="J1250"/>
  <c r="I1250"/>
  <c r="R1250" s="1"/>
  <c r="H1250"/>
  <c r="G1250"/>
  <c r="N1249"/>
  <c r="H1249"/>
  <c r="J1249" s="1"/>
  <c r="G1249"/>
  <c r="I1249" s="1"/>
  <c r="R1249" s="1"/>
  <c r="N1248"/>
  <c r="J1248"/>
  <c r="I1248"/>
  <c r="H1248"/>
  <c r="G1248"/>
  <c r="N1247"/>
  <c r="H1247"/>
  <c r="J1247" s="1"/>
  <c r="R1247" s="1"/>
  <c r="G1247"/>
  <c r="I1247" s="1"/>
  <c r="N1246"/>
  <c r="J1246"/>
  <c r="I1246"/>
  <c r="R1246" s="1"/>
  <c r="H1246"/>
  <c r="G1246"/>
  <c r="N1245"/>
  <c r="H1245"/>
  <c r="J1245" s="1"/>
  <c r="G1245"/>
  <c r="I1245" s="1"/>
  <c r="R1245" s="1"/>
  <c r="N1244"/>
  <c r="J1244"/>
  <c r="I1244"/>
  <c r="H1244"/>
  <c r="G1244"/>
  <c r="R1243"/>
  <c r="N1243"/>
  <c r="H1243"/>
  <c r="J1243" s="1"/>
  <c r="G1243"/>
  <c r="I1243" s="1"/>
  <c r="N1242"/>
  <c r="J1242"/>
  <c r="I1242"/>
  <c r="R1242" s="1"/>
  <c r="H1242"/>
  <c r="G1242"/>
  <c r="N1241"/>
  <c r="H1241"/>
  <c r="J1241" s="1"/>
  <c r="G1241"/>
  <c r="I1241" s="1"/>
  <c r="R1241" s="1"/>
  <c r="N1240"/>
  <c r="J1240"/>
  <c r="I1240"/>
  <c r="H1240"/>
  <c r="G1240"/>
  <c r="N1239"/>
  <c r="H1239"/>
  <c r="J1239" s="1"/>
  <c r="R1239" s="1"/>
  <c r="G1239"/>
  <c r="I1239" s="1"/>
  <c r="N1238"/>
  <c r="J1238"/>
  <c r="I1238"/>
  <c r="R1238" s="1"/>
  <c r="H1238"/>
  <c r="G1238"/>
  <c r="N1237"/>
  <c r="H1237"/>
  <c r="J1237" s="1"/>
  <c r="G1237"/>
  <c r="I1237" s="1"/>
  <c r="R1237" s="1"/>
  <c r="N1236"/>
  <c r="J1236"/>
  <c r="I1236"/>
  <c r="H1236"/>
  <c r="G1236"/>
  <c r="R1235"/>
  <c r="N1235"/>
  <c r="H1235"/>
  <c r="J1235" s="1"/>
  <c r="G1235"/>
  <c r="I1235" s="1"/>
  <c r="N1234"/>
  <c r="J1234"/>
  <c r="I1234"/>
  <c r="R1234" s="1"/>
  <c r="H1234"/>
  <c r="G1234"/>
  <c r="N1233"/>
  <c r="H1233"/>
  <c r="J1233" s="1"/>
  <c r="G1233"/>
  <c r="I1233" s="1"/>
  <c r="R1233" s="1"/>
  <c r="N1232"/>
  <c r="J1232"/>
  <c r="I1232"/>
  <c r="H1232"/>
  <c r="G1232"/>
  <c r="N1231"/>
  <c r="H1231"/>
  <c r="J1231" s="1"/>
  <c r="R1231" s="1"/>
  <c r="G1231"/>
  <c r="I1231" s="1"/>
  <c r="N1230"/>
  <c r="J1230"/>
  <c r="I1230"/>
  <c r="R1230" s="1"/>
  <c r="H1230"/>
  <c r="G1230"/>
  <c r="N1229"/>
  <c r="H1229"/>
  <c r="J1229" s="1"/>
  <c r="G1229"/>
  <c r="I1229" s="1"/>
  <c r="R1229" s="1"/>
  <c r="N1228"/>
  <c r="J1228"/>
  <c r="I1228"/>
  <c r="H1228"/>
  <c r="G1228"/>
  <c r="R1227"/>
  <c r="N1227"/>
  <c r="H1227"/>
  <c r="J1227" s="1"/>
  <c r="G1227"/>
  <c r="I1227" s="1"/>
  <c r="N1226"/>
  <c r="J1226"/>
  <c r="I1226"/>
  <c r="R1226" s="1"/>
  <c r="H1226"/>
  <c r="G1226"/>
  <c r="N1225"/>
  <c r="H1225"/>
  <c r="J1225" s="1"/>
  <c r="G1225"/>
  <c r="I1225" s="1"/>
  <c r="R1225" s="1"/>
  <c r="N1224"/>
  <c r="J1224"/>
  <c r="I1224"/>
  <c r="H1224"/>
  <c r="G1224"/>
  <c r="N1223"/>
  <c r="H1223"/>
  <c r="J1223" s="1"/>
  <c r="R1223" s="1"/>
  <c r="G1223"/>
  <c r="I1223" s="1"/>
  <c r="N1222"/>
  <c r="J1222"/>
  <c r="I1222"/>
  <c r="R1222" s="1"/>
  <c r="H1222"/>
  <c r="G1222"/>
  <c r="N1221"/>
  <c r="H1221"/>
  <c r="J1221" s="1"/>
  <c r="G1221"/>
  <c r="I1221" s="1"/>
  <c r="R1221" s="1"/>
  <c r="N1220"/>
  <c r="J1220"/>
  <c r="I1220"/>
  <c r="H1220"/>
  <c r="G1220"/>
  <c r="R1219"/>
  <c r="N1219"/>
  <c r="H1219"/>
  <c r="J1219" s="1"/>
  <c r="G1219"/>
  <c r="I1219" s="1"/>
  <c r="N1218"/>
  <c r="J1218"/>
  <c r="I1218"/>
  <c r="R1218" s="1"/>
  <c r="H1218"/>
  <c r="G1218"/>
  <c r="N1217"/>
  <c r="H1217"/>
  <c r="J1217" s="1"/>
  <c r="G1217"/>
  <c r="I1217" s="1"/>
  <c r="R1217" s="1"/>
  <c r="N1216"/>
  <c r="J1216"/>
  <c r="I1216"/>
  <c r="H1216"/>
  <c r="G1216"/>
  <c r="N1215"/>
  <c r="H1215"/>
  <c r="J1215" s="1"/>
  <c r="R1215" s="1"/>
  <c r="G1215"/>
  <c r="I1215" s="1"/>
  <c r="N1214"/>
  <c r="J1214"/>
  <c r="I1214"/>
  <c r="R1214" s="1"/>
  <c r="H1214"/>
  <c r="G1214"/>
  <c r="N1213"/>
  <c r="H1213"/>
  <c r="J1213" s="1"/>
  <c r="G1213"/>
  <c r="I1213" s="1"/>
  <c r="R1213" s="1"/>
  <c r="N1212"/>
  <c r="J1212"/>
  <c r="I1212"/>
  <c r="H1212"/>
  <c r="G1212"/>
  <c r="R1211"/>
  <c r="N1211"/>
  <c r="H1211"/>
  <c r="J1211" s="1"/>
  <c r="G1211"/>
  <c r="I1211" s="1"/>
  <c r="N1210"/>
  <c r="J1210"/>
  <c r="I1210"/>
  <c r="R1210" s="1"/>
  <c r="H1210"/>
  <c r="G1210"/>
  <c r="N1209"/>
  <c r="H1209"/>
  <c r="J1209" s="1"/>
  <c r="G1209"/>
  <c r="I1209" s="1"/>
  <c r="R1209" s="1"/>
  <c r="N1208"/>
  <c r="J1208"/>
  <c r="I1208"/>
  <c r="H1208"/>
  <c r="G1208"/>
  <c r="N1207"/>
  <c r="H1207"/>
  <c r="J1207" s="1"/>
  <c r="R1207" s="1"/>
  <c r="G1207"/>
  <c r="I1207" s="1"/>
  <c r="N1206"/>
  <c r="J1206"/>
  <c r="I1206"/>
  <c r="R1206" s="1"/>
  <c r="H1206"/>
  <c r="G1206"/>
  <c r="N1205"/>
  <c r="H1205"/>
  <c r="J1205" s="1"/>
  <c r="G1205"/>
  <c r="I1205" s="1"/>
  <c r="R1205" s="1"/>
  <c r="N1204"/>
  <c r="J1204"/>
  <c r="I1204"/>
  <c r="H1204"/>
  <c r="G1204"/>
  <c r="R1203"/>
  <c r="N1203"/>
  <c r="H1203"/>
  <c r="J1203" s="1"/>
  <c r="G1203"/>
  <c r="I1203" s="1"/>
  <c r="N1202"/>
  <c r="J1202"/>
  <c r="I1202"/>
  <c r="R1202" s="1"/>
  <c r="H1202"/>
  <c r="G1202"/>
  <c r="N1201"/>
  <c r="H1201"/>
  <c r="J1201" s="1"/>
  <c r="G1201"/>
  <c r="I1201" s="1"/>
  <c r="R1201" s="1"/>
  <c r="N1200"/>
  <c r="J1200"/>
  <c r="I1200"/>
  <c r="H1200"/>
  <c r="G1200"/>
  <c r="N1199"/>
  <c r="H1199"/>
  <c r="J1199" s="1"/>
  <c r="R1199" s="1"/>
  <c r="G1199"/>
  <c r="I1199" s="1"/>
  <c r="N1198"/>
  <c r="J1198"/>
  <c r="I1198"/>
  <c r="R1198" s="1"/>
  <c r="H1198"/>
  <c r="G1198"/>
  <c r="N1197"/>
  <c r="H1197"/>
  <c r="J1197" s="1"/>
  <c r="G1197"/>
  <c r="I1197" s="1"/>
  <c r="R1197" s="1"/>
  <c r="N1196"/>
  <c r="J1196"/>
  <c r="I1196"/>
  <c r="H1196"/>
  <c r="G1196"/>
  <c r="R1195"/>
  <c r="N1195"/>
  <c r="H1195"/>
  <c r="J1195" s="1"/>
  <c r="G1195"/>
  <c r="I1195" s="1"/>
  <c r="N1194"/>
  <c r="J1194"/>
  <c r="I1194"/>
  <c r="R1194" s="1"/>
  <c r="H1194"/>
  <c r="G1194"/>
  <c r="N1193"/>
  <c r="H1193"/>
  <c r="J1193" s="1"/>
  <c r="G1193"/>
  <c r="I1193" s="1"/>
  <c r="R1193" s="1"/>
  <c r="N1192"/>
  <c r="J1192"/>
  <c r="I1192"/>
  <c r="H1192"/>
  <c r="G1192"/>
  <c r="N1191"/>
  <c r="H1191"/>
  <c r="J1191" s="1"/>
  <c r="R1191" s="1"/>
  <c r="G1191"/>
  <c r="I1191" s="1"/>
  <c r="N1190"/>
  <c r="J1190"/>
  <c r="I1190"/>
  <c r="R1190" s="1"/>
  <c r="H1190"/>
  <c r="G1190"/>
  <c r="N1189"/>
  <c r="H1189"/>
  <c r="J1189" s="1"/>
  <c r="G1189"/>
  <c r="I1189" s="1"/>
  <c r="R1189" s="1"/>
  <c r="N1188"/>
  <c r="J1188"/>
  <c r="I1188"/>
  <c r="H1188"/>
  <c r="G1188"/>
  <c r="R1187"/>
  <c r="N1187"/>
  <c r="H1187"/>
  <c r="J1187" s="1"/>
  <c r="G1187"/>
  <c r="I1187" s="1"/>
  <c r="N1186"/>
  <c r="J1186"/>
  <c r="I1186"/>
  <c r="R1186" s="1"/>
  <c r="H1186"/>
  <c r="G1186"/>
  <c r="N1185"/>
  <c r="H1185"/>
  <c r="J1185" s="1"/>
  <c r="G1185"/>
  <c r="I1185" s="1"/>
  <c r="R1185" s="1"/>
  <c r="N1184"/>
  <c r="J1184"/>
  <c r="I1184"/>
  <c r="H1184"/>
  <c r="G1184"/>
  <c r="N1183"/>
  <c r="H1183"/>
  <c r="J1183" s="1"/>
  <c r="R1183" s="1"/>
  <c r="G1183"/>
  <c r="I1183" s="1"/>
  <c r="N1182"/>
  <c r="J1182"/>
  <c r="I1182"/>
  <c r="R1182" s="1"/>
  <c r="H1182"/>
  <c r="G1182"/>
  <c r="N1181"/>
  <c r="H1181"/>
  <c r="J1181" s="1"/>
  <c r="G1181"/>
  <c r="I1181" s="1"/>
  <c r="R1181" s="1"/>
  <c r="N1180"/>
  <c r="J1180"/>
  <c r="I1180"/>
  <c r="H1180"/>
  <c r="G1180"/>
  <c r="R1179"/>
  <c r="N1179"/>
  <c r="H1179"/>
  <c r="J1179" s="1"/>
  <c r="G1179"/>
  <c r="I1179" s="1"/>
  <c r="N1178"/>
  <c r="J1178"/>
  <c r="I1178"/>
  <c r="R1178" s="1"/>
  <c r="H1178"/>
  <c r="G1178"/>
  <c r="N1177"/>
  <c r="H1177"/>
  <c r="J1177" s="1"/>
  <c r="G1177"/>
  <c r="I1177" s="1"/>
  <c r="R1177" s="1"/>
  <c r="N1176"/>
  <c r="J1176"/>
  <c r="I1176"/>
  <c r="H1176"/>
  <c r="G1176"/>
  <c r="N1175"/>
  <c r="H1175"/>
  <c r="J1175" s="1"/>
  <c r="R1175" s="1"/>
  <c r="G1175"/>
  <c r="I1175" s="1"/>
  <c r="N1174"/>
  <c r="J1174"/>
  <c r="I1174"/>
  <c r="R1174" s="1"/>
  <c r="H1174"/>
  <c r="G1174"/>
  <c r="N1173"/>
  <c r="H1173"/>
  <c r="J1173" s="1"/>
  <c r="G1173"/>
  <c r="I1173" s="1"/>
  <c r="R1173" s="1"/>
  <c r="N1172"/>
  <c r="J1172"/>
  <c r="I1172"/>
  <c r="H1172"/>
  <c r="G1172"/>
  <c r="R1171"/>
  <c r="N1171"/>
  <c r="H1171"/>
  <c r="J1171" s="1"/>
  <c r="G1171"/>
  <c r="I1171" s="1"/>
  <c r="N1170"/>
  <c r="J1170"/>
  <c r="I1170"/>
  <c r="R1170" s="1"/>
  <c r="H1170"/>
  <c r="G1170"/>
  <c r="N1169"/>
  <c r="H1169"/>
  <c r="J1169" s="1"/>
  <c r="G1169"/>
  <c r="I1169" s="1"/>
  <c r="R1169" s="1"/>
  <c r="N1168"/>
  <c r="J1168"/>
  <c r="I1168"/>
  <c r="H1168"/>
  <c r="G1168"/>
  <c r="N1167"/>
  <c r="H1167"/>
  <c r="J1167" s="1"/>
  <c r="R1167" s="1"/>
  <c r="G1167"/>
  <c r="I1167" s="1"/>
  <c r="N1166"/>
  <c r="J1166"/>
  <c r="I1166"/>
  <c r="R1166" s="1"/>
  <c r="H1166"/>
  <c r="G1166"/>
  <c r="N1165"/>
  <c r="H1165"/>
  <c r="J1165" s="1"/>
  <c r="G1165"/>
  <c r="I1165" s="1"/>
  <c r="R1165" s="1"/>
  <c r="N1164"/>
  <c r="J1164"/>
  <c r="I1164"/>
  <c r="H1164"/>
  <c r="G1164"/>
  <c r="R1163"/>
  <c r="N1163"/>
  <c r="H1163"/>
  <c r="J1163" s="1"/>
  <c r="G1163"/>
  <c r="I1163" s="1"/>
  <c r="N1162"/>
  <c r="J1162"/>
  <c r="I1162"/>
  <c r="R1162" s="1"/>
  <c r="H1162"/>
  <c r="G1162"/>
  <c r="N1161"/>
  <c r="H1161"/>
  <c r="J1161" s="1"/>
  <c r="G1161"/>
  <c r="I1161" s="1"/>
  <c r="R1161" s="1"/>
  <c r="N1160"/>
  <c r="J1160"/>
  <c r="I1160"/>
  <c r="H1160"/>
  <c r="G1160"/>
  <c r="N1159"/>
  <c r="H1159"/>
  <c r="J1159" s="1"/>
  <c r="R1159" s="1"/>
  <c r="G1159"/>
  <c r="I1159" s="1"/>
  <c r="N1158"/>
  <c r="J1158"/>
  <c r="I1158"/>
  <c r="R1158" s="1"/>
  <c r="H1158"/>
  <c r="G1158"/>
  <c r="N1157"/>
  <c r="H1157"/>
  <c r="J1157" s="1"/>
  <c r="G1157"/>
  <c r="I1157" s="1"/>
  <c r="R1157" s="1"/>
  <c r="N1156"/>
  <c r="J1156"/>
  <c r="I1156"/>
  <c r="H1156"/>
  <c r="G1156"/>
  <c r="R1155"/>
  <c r="N1155"/>
  <c r="H1155"/>
  <c r="J1155" s="1"/>
  <c r="G1155"/>
  <c r="I1155" s="1"/>
  <c r="N1154"/>
  <c r="J1154"/>
  <c r="I1154"/>
  <c r="R1154" s="1"/>
  <c r="H1154"/>
  <c r="G1154"/>
  <c r="N1153"/>
  <c r="H1153"/>
  <c r="J1153" s="1"/>
  <c r="G1153"/>
  <c r="I1153" s="1"/>
  <c r="R1153" s="1"/>
  <c r="N1152"/>
  <c r="J1152"/>
  <c r="I1152"/>
  <c r="H1152"/>
  <c r="G1152"/>
  <c r="N1151"/>
  <c r="H1151"/>
  <c r="J1151" s="1"/>
  <c r="R1151" s="1"/>
  <c r="G1151"/>
  <c r="I1151" s="1"/>
  <c r="N1150"/>
  <c r="J1150"/>
  <c r="I1150"/>
  <c r="R1150" s="1"/>
  <c r="H1150"/>
  <c r="G1150"/>
  <c r="N1149"/>
  <c r="H1149"/>
  <c r="J1149" s="1"/>
  <c r="G1149"/>
  <c r="I1149" s="1"/>
  <c r="R1149" s="1"/>
  <c r="N1148"/>
  <c r="J1148"/>
  <c r="I1148"/>
  <c r="H1148"/>
  <c r="G1148"/>
  <c r="R1147"/>
  <c r="N1147"/>
  <c r="H1147"/>
  <c r="J1147" s="1"/>
  <c r="G1147"/>
  <c r="I1147" s="1"/>
  <c r="N1146"/>
  <c r="J1146"/>
  <c r="I1146"/>
  <c r="R1146" s="1"/>
  <c r="H1146"/>
  <c r="G1146"/>
  <c r="N1145"/>
  <c r="H1145"/>
  <c r="J1145" s="1"/>
  <c r="G1145"/>
  <c r="I1145" s="1"/>
  <c r="R1145" s="1"/>
  <c r="N1144"/>
  <c r="J1144"/>
  <c r="I1144"/>
  <c r="H1144"/>
  <c r="G1144"/>
  <c r="N1143"/>
  <c r="H1143"/>
  <c r="J1143" s="1"/>
  <c r="R1143" s="1"/>
  <c r="G1143"/>
  <c r="I1143" s="1"/>
  <c r="N1142"/>
  <c r="J1142"/>
  <c r="I1142"/>
  <c r="R1142" s="1"/>
  <c r="H1142"/>
  <c r="G1142"/>
  <c r="N1141"/>
  <c r="H1141"/>
  <c r="J1141" s="1"/>
  <c r="G1141"/>
  <c r="I1141" s="1"/>
  <c r="R1141" s="1"/>
  <c r="N1140"/>
  <c r="J1140"/>
  <c r="I1140"/>
  <c r="H1140"/>
  <c r="G1140"/>
  <c r="R1139"/>
  <c r="N1139"/>
  <c r="H1139"/>
  <c r="J1139" s="1"/>
  <c r="G1139"/>
  <c r="I1139" s="1"/>
  <c r="N1138"/>
  <c r="J1138"/>
  <c r="I1138"/>
  <c r="R1138" s="1"/>
  <c r="H1138"/>
  <c r="G1138"/>
  <c r="N1137"/>
  <c r="H1137"/>
  <c r="J1137" s="1"/>
  <c r="G1137"/>
  <c r="I1137" s="1"/>
  <c r="R1137" s="1"/>
  <c r="N1136"/>
  <c r="J1136"/>
  <c r="I1136"/>
  <c r="H1136"/>
  <c r="G1136"/>
  <c r="N1135"/>
  <c r="H1135"/>
  <c r="J1135" s="1"/>
  <c r="R1135" s="1"/>
  <c r="G1135"/>
  <c r="I1135" s="1"/>
  <c r="N1134"/>
  <c r="J1134"/>
  <c r="I1134"/>
  <c r="R1134" s="1"/>
  <c r="H1134"/>
  <c r="G1134"/>
  <c r="N1133"/>
  <c r="H1133"/>
  <c r="J1133" s="1"/>
  <c r="G1133"/>
  <c r="I1133" s="1"/>
  <c r="R1133" s="1"/>
  <c r="N1132"/>
  <c r="J1132"/>
  <c r="I1132"/>
  <c r="H1132"/>
  <c r="G1132"/>
  <c r="R1131"/>
  <c r="N1131"/>
  <c r="H1131"/>
  <c r="J1131" s="1"/>
  <c r="G1131"/>
  <c r="I1131" s="1"/>
  <c r="N1130"/>
  <c r="J1130"/>
  <c r="I1130"/>
  <c r="R1130" s="1"/>
  <c r="H1130"/>
  <c r="G1130"/>
  <c r="N1129"/>
  <c r="H1129"/>
  <c r="J1129" s="1"/>
  <c r="G1129"/>
  <c r="I1129" s="1"/>
  <c r="R1129" s="1"/>
  <c r="N1128"/>
  <c r="J1128"/>
  <c r="I1128"/>
  <c r="H1128"/>
  <c r="G1128"/>
  <c r="N1127"/>
  <c r="H1127"/>
  <c r="J1127" s="1"/>
  <c r="R1127" s="1"/>
  <c r="G1127"/>
  <c r="I1127" s="1"/>
  <c r="N1126"/>
  <c r="J1126"/>
  <c r="I1126"/>
  <c r="R1126" s="1"/>
  <c r="H1126"/>
  <c r="G1126"/>
  <c r="N1125"/>
  <c r="H1125"/>
  <c r="J1125" s="1"/>
  <c r="G1125"/>
  <c r="I1125" s="1"/>
  <c r="R1125" s="1"/>
  <c r="N1124"/>
  <c r="J1124"/>
  <c r="I1124"/>
  <c r="H1124"/>
  <c r="G1124"/>
  <c r="R1123"/>
  <c r="N1123"/>
  <c r="H1123"/>
  <c r="J1123" s="1"/>
  <c r="G1123"/>
  <c r="I1123" s="1"/>
  <c r="N1122"/>
  <c r="J1122"/>
  <c r="I1122"/>
  <c r="R1122" s="1"/>
  <c r="H1122"/>
  <c r="G1122"/>
  <c r="N1121"/>
  <c r="H1121"/>
  <c r="J1121" s="1"/>
  <c r="G1121"/>
  <c r="I1121" s="1"/>
  <c r="R1121" s="1"/>
  <c r="N1120"/>
  <c r="J1120"/>
  <c r="I1120"/>
  <c r="H1120"/>
  <c r="G1120"/>
  <c r="N1119"/>
  <c r="H1119"/>
  <c r="J1119" s="1"/>
  <c r="R1119" s="1"/>
  <c r="G1119"/>
  <c r="I1119" s="1"/>
  <c r="N1118"/>
  <c r="J1118"/>
  <c r="I1118"/>
  <c r="R1118" s="1"/>
  <c r="H1118"/>
  <c r="G1118"/>
  <c r="N1117"/>
  <c r="H1117"/>
  <c r="J1117" s="1"/>
  <c r="G1117"/>
  <c r="I1117" s="1"/>
  <c r="R1117" s="1"/>
  <c r="N1116"/>
  <c r="J1116"/>
  <c r="I1116"/>
  <c r="H1116"/>
  <c r="G1116"/>
  <c r="R1115"/>
  <c r="N1115"/>
  <c r="H1115"/>
  <c r="J1115" s="1"/>
  <c r="G1115"/>
  <c r="I1115" s="1"/>
  <c r="N1114"/>
  <c r="J1114"/>
  <c r="I1114"/>
  <c r="R1114" s="1"/>
  <c r="H1114"/>
  <c r="G1114"/>
  <c r="N1113"/>
  <c r="H1113"/>
  <c r="J1113" s="1"/>
  <c r="G1113"/>
  <c r="I1113" s="1"/>
  <c r="R1113" s="1"/>
  <c r="N1112"/>
  <c r="J1112"/>
  <c r="I1112"/>
  <c r="H1112"/>
  <c r="G1112"/>
  <c r="N1111"/>
  <c r="H1111"/>
  <c r="J1111" s="1"/>
  <c r="R1111" s="1"/>
  <c r="G1111"/>
  <c r="I1111" s="1"/>
  <c r="N1110"/>
  <c r="J1110"/>
  <c r="I1110"/>
  <c r="R1110" s="1"/>
  <c r="H1110"/>
  <c r="G1110"/>
  <c r="N1109"/>
  <c r="H1109"/>
  <c r="J1109" s="1"/>
  <c r="G1109"/>
  <c r="I1109" s="1"/>
  <c r="R1109" s="1"/>
  <c r="N1108"/>
  <c r="J1108"/>
  <c r="I1108"/>
  <c r="H1108"/>
  <c r="G1108"/>
  <c r="R1107"/>
  <c r="N1107"/>
  <c r="H1107"/>
  <c r="J1107" s="1"/>
  <c r="G1107"/>
  <c r="I1107" s="1"/>
  <c r="N1106"/>
  <c r="J1106"/>
  <c r="I1106"/>
  <c r="R1106" s="1"/>
  <c r="H1106"/>
  <c r="G1106"/>
  <c r="N1105"/>
  <c r="H1105"/>
  <c r="J1105" s="1"/>
  <c r="G1105"/>
  <c r="I1105" s="1"/>
  <c r="R1105" s="1"/>
  <c r="N1104"/>
  <c r="J1104"/>
  <c r="I1104"/>
  <c r="H1104"/>
  <c r="G1104"/>
  <c r="N1103"/>
  <c r="H1103"/>
  <c r="J1103" s="1"/>
  <c r="R1103" s="1"/>
  <c r="G1103"/>
  <c r="I1103" s="1"/>
  <c r="N1102"/>
  <c r="J1102"/>
  <c r="I1102"/>
  <c r="R1102" s="1"/>
  <c r="H1102"/>
  <c r="G1102"/>
  <c r="N1101"/>
  <c r="H1101"/>
  <c r="J1101" s="1"/>
  <c r="G1101"/>
  <c r="I1101" s="1"/>
  <c r="R1101" s="1"/>
  <c r="N1100"/>
  <c r="J1100"/>
  <c r="I1100"/>
  <c r="H1100"/>
  <c r="G1100"/>
  <c r="R1099"/>
  <c r="N1099"/>
  <c r="H1099"/>
  <c r="J1099" s="1"/>
  <c r="G1099"/>
  <c r="I1099" s="1"/>
  <c r="N1098"/>
  <c r="J1098"/>
  <c r="I1098"/>
  <c r="R1098" s="1"/>
  <c r="H1098"/>
  <c r="G1098"/>
  <c r="N1097"/>
  <c r="H1097"/>
  <c r="J1097" s="1"/>
  <c r="G1097"/>
  <c r="I1097" s="1"/>
  <c r="R1097" s="1"/>
  <c r="N1096"/>
  <c r="J1096"/>
  <c r="I1096"/>
  <c r="H1096"/>
  <c r="G1096"/>
  <c r="N1095"/>
  <c r="H1095"/>
  <c r="J1095" s="1"/>
  <c r="R1095" s="1"/>
  <c r="G1095"/>
  <c r="I1095" s="1"/>
  <c r="N1094"/>
  <c r="J1094"/>
  <c r="I1094"/>
  <c r="R1094" s="1"/>
  <c r="H1094"/>
  <c r="G1094"/>
  <c r="N1093"/>
  <c r="H1093"/>
  <c r="J1093" s="1"/>
  <c r="G1093"/>
  <c r="I1093" s="1"/>
  <c r="R1093" s="1"/>
  <c r="N1092"/>
  <c r="J1092"/>
  <c r="I1092"/>
  <c r="H1092"/>
  <c r="G1092"/>
  <c r="R1091"/>
  <c r="N1091"/>
  <c r="H1091"/>
  <c r="J1091" s="1"/>
  <c r="G1091"/>
  <c r="I1091" s="1"/>
  <c r="N1090"/>
  <c r="J1090"/>
  <c r="I1090"/>
  <c r="R1090" s="1"/>
  <c r="H1090"/>
  <c r="G1090"/>
  <c r="N1089"/>
  <c r="H1089"/>
  <c r="J1089" s="1"/>
  <c r="G1089"/>
  <c r="I1089" s="1"/>
  <c r="R1089" s="1"/>
  <c r="N1088"/>
  <c r="J1088"/>
  <c r="I1088"/>
  <c r="H1088"/>
  <c r="G1088"/>
  <c r="N1087"/>
  <c r="H1087"/>
  <c r="J1087" s="1"/>
  <c r="R1087" s="1"/>
  <c r="G1087"/>
  <c r="I1087" s="1"/>
  <c r="N1086"/>
  <c r="J1086"/>
  <c r="I1086"/>
  <c r="R1086" s="1"/>
  <c r="H1086"/>
  <c r="G1086"/>
  <c r="N1085"/>
  <c r="H1085"/>
  <c r="J1085" s="1"/>
  <c r="G1085"/>
  <c r="I1085" s="1"/>
  <c r="R1085" s="1"/>
  <c r="N1084"/>
  <c r="J1084"/>
  <c r="I1084"/>
  <c r="H1084"/>
  <c r="G1084"/>
  <c r="R1083"/>
  <c r="N1083"/>
  <c r="H1083"/>
  <c r="J1083" s="1"/>
  <c r="G1083"/>
  <c r="I1083" s="1"/>
  <c r="N1082"/>
  <c r="J1082"/>
  <c r="I1082"/>
  <c r="R1082" s="1"/>
  <c r="H1082"/>
  <c r="G1082"/>
  <c r="N1081"/>
  <c r="H1081"/>
  <c r="J1081" s="1"/>
  <c r="G1081"/>
  <c r="I1081" s="1"/>
  <c r="R1081" s="1"/>
  <c r="N1080"/>
  <c r="J1080"/>
  <c r="I1080"/>
  <c r="H1080"/>
  <c r="G1080"/>
  <c r="N1079"/>
  <c r="H1079"/>
  <c r="J1079" s="1"/>
  <c r="R1079" s="1"/>
  <c r="G1079"/>
  <c r="I1079" s="1"/>
  <c r="N1078"/>
  <c r="J1078"/>
  <c r="I1078"/>
  <c r="R1078" s="1"/>
  <c r="H1078"/>
  <c r="G1078"/>
  <c r="N1077"/>
  <c r="H1077"/>
  <c r="J1077" s="1"/>
  <c r="G1077"/>
  <c r="I1077" s="1"/>
  <c r="R1077" s="1"/>
  <c r="N1076"/>
  <c r="J1076"/>
  <c r="I1076"/>
  <c r="H1076"/>
  <c r="G1076"/>
  <c r="R1075"/>
  <c r="N1075"/>
  <c r="H1075"/>
  <c r="J1075" s="1"/>
  <c r="G1075"/>
  <c r="I1075" s="1"/>
  <c r="N1074"/>
  <c r="J1074"/>
  <c r="I1074"/>
  <c r="R1074" s="1"/>
  <c r="H1074"/>
  <c r="G1074"/>
  <c r="N1073"/>
  <c r="H1073"/>
  <c r="J1073" s="1"/>
  <c r="G1073"/>
  <c r="I1073" s="1"/>
  <c r="R1073" s="1"/>
  <c r="N1072"/>
  <c r="J1072"/>
  <c r="I1072"/>
  <c r="H1072"/>
  <c r="G1072"/>
  <c r="N1071"/>
  <c r="H1071"/>
  <c r="J1071" s="1"/>
  <c r="R1071" s="1"/>
  <c r="G1071"/>
  <c r="I1071" s="1"/>
  <c r="N1070"/>
  <c r="J1070"/>
  <c r="I1070"/>
  <c r="R1070" s="1"/>
  <c r="H1070"/>
  <c r="G1070"/>
  <c r="N1069"/>
  <c r="H1069"/>
  <c r="J1069" s="1"/>
  <c r="G1069"/>
  <c r="I1069" s="1"/>
  <c r="R1069" s="1"/>
  <c r="N1068"/>
  <c r="J1068"/>
  <c r="I1068"/>
  <c r="H1068"/>
  <c r="G1068"/>
  <c r="R1067"/>
  <c r="N1067"/>
  <c r="H1067"/>
  <c r="J1067" s="1"/>
  <c r="G1067"/>
  <c r="I1067" s="1"/>
  <c r="N1066"/>
  <c r="J1066"/>
  <c r="I1066"/>
  <c r="R1066" s="1"/>
  <c r="H1066"/>
  <c r="G1066"/>
  <c r="N1065"/>
  <c r="H1065"/>
  <c r="J1065" s="1"/>
  <c r="G1065"/>
  <c r="I1065" s="1"/>
  <c r="R1065" s="1"/>
  <c r="N1064"/>
  <c r="J1064"/>
  <c r="I1064"/>
  <c r="H1064"/>
  <c r="G1064"/>
  <c r="N1063"/>
  <c r="H1063"/>
  <c r="J1063" s="1"/>
  <c r="R1063" s="1"/>
  <c r="G1063"/>
  <c r="I1063" s="1"/>
  <c r="N1062"/>
  <c r="J1062"/>
  <c r="I1062"/>
  <c r="R1062" s="1"/>
  <c r="H1062"/>
  <c r="G1062"/>
  <c r="N1061"/>
  <c r="H1061"/>
  <c r="J1061" s="1"/>
  <c r="G1061"/>
  <c r="I1061" s="1"/>
  <c r="R1061" s="1"/>
  <c r="N1060"/>
  <c r="J1060"/>
  <c r="I1060"/>
  <c r="H1060"/>
  <c r="G1060"/>
  <c r="R1059"/>
  <c r="N1059"/>
  <c r="H1059"/>
  <c r="J1059" s="1"/>
  <c r="G1059"/>
  <c r="I1059" s="1"/>
  <c r="N1058"/>
  <c r="J1058"/>
  <c r="I1058"/>
  <c r="R1058" s="1"/>
  <c r="H1058"/>
  <c r="G1058"/>
  <c r="N1057"/>
  <c r="H1057"/>
  <c r="J1057" s="1"/>
  <c r="G1057"/>
  <c r="I1057" s="1"/>
  <c r="R1057" s="1"/>
  <c r="N1056"/>
  <c r="J1056"/>
  <c r="I1056"/>
  <c r="H1056"/>
  <c r="G1056"/>
  <c r="N1055"/>
  <c r="H1055"/>
  <c r="J1055" s="1"/>
  <c r="R1055" s="1"/>
  <c r="G1055"/>
  <c r="I1055" s="1"/>
  <c r="N1054"/>
  <c r="J1054"/>
  <c r="I1054"/>
  <c r="R1054" s="1"/>
  <c r="H1054"/>
  <c r="G1054"/>
  <c r="N1053"/>
  <c r="H1053"/>
  <c r="J1053" s="1"/>
  <c r="G1053"/>
  <c r="I1053" s="1"/>
  <c r="R1053" s="1"/>
  <c r="N1052"/>
  <c r="J1052"/>
  <c r="I1052"/>
  <c r="H1052"/>
  <c r="G1052"/>
  <c r="R1051"/>
  <c r="N1051"/>
  <c r="H1051"/>
  <c r="J1051" s="1"/>
  <c r="G1051"/>
  <c r="I1051" s="1"/>
  <c r="N1050"/>
  <c r="J1050"/>
  <c r="I1050"/>
  <c r="R1050" s="1"/>
  <c r="H1050"/>
  <c r="G1050"/>
  <c r="N1049"/>
  <c r="H1049"/>
  <c r="J1049" s="1"/>
  <c r="G1049"/>
  <c r="I1049" s="1"/>
  <c r="R1049" s="1"/>
  <c r="N1048"/>
  <c r="J1048"/>
  <c r="I1048"/>
  <c r="H1048"/>
  <c r="G1048"/>
  <c r="N1047"/>
  <c r="H1047"/>
  <c r="J1047" s="1"/>
  <c r="R1047" s="1"/>
  <c r="G1047"/>
  <c r="I1047" s="1"/>
  <c r="N1046"/>
  <c r="J1046"/>
  <c r="I1046"/>
  <c r="R1046" s="1"/>
  <c r="H1046"/>
  <c r="G1046"/>
  <c r="N1045"/>
  <c r="H1045"/>
  <c r="J1045" s="1"/>
  <c r="G1045"/>
  <c r="I1045" s="1"/>
  <c r="R1045" s="1"/>
  <c r="N1044"/>
  <c r="J1044"/>
  <c r="I1044"/>
  <c r="H1044"/>
  <c r="G1044"/>
  <c r="R1043"/>
  <c r="N1043"/>
  <c r="H1043"/>
  <c r="J1043" s="1"/>
  <c r="G1043"/>
  <c r="I1043" s="1"/>
  <c r="N1042"/>
  <c r="J1042"/>
  <c r="I1042"/>
  <c r="R1042" s="1"/>
  <c r="H1042"/>
  <c r="G1042"/>
  <c r="N1041"/>
  <c r="H1041"/>
  <c r="J1041" s="1"/>
  <c r="G1041"/>
  <c r="I1041" s="1"/>
  <c r="R1041" s="1"/>
  <c r="N1040"/>
  <c r="J1040"/>
  <c r="I1040"/>
  <c r="H1040"/>
  <c r="G1040"/>
  <c r="N1039"/>
  <c r="H1039"/>
  <c r="J1039" s="1"/>
  <c r="R1039" s="1"/>
  <c r="G1039"/>
  <c r="I1039" s="1"/>
  <c r="N1038"/>
  <c r="J1038"/>
  <c r="I1038"/>
  <c r="R1038" s="1"/>
  <c r="H1038"/>
  <c r="G1038"/>
  <c r="N1037"/>
  <c r="H1037"/>
  <c r="J1037" s="1"/>
  <c r="G1037"/>
  <c r="I1037" s="1"/>
  <c r="R1037" s="1"/>
  <c r="N1036"/>
  <c r="J1036"/>
  <c r="I1036"/>
  <c r="H1036"/>
  <c r="G1036"/>
  <c r="R1035"/>
  <c r="N1035"/>
  <c r="H1035"/>
  <c r="J1035" s="1"/>
  <c r="G1035"/>
  <c r="I1035" s="1"/>
  <c r="N1034"/>
  <c r="J1034"/>
  <c r="I1034"/>
  <c r="R1034" s="1"/>
  <c r="H1034"/>
  <c r="G1034"/>
  <c r="N1033"/>
  <c r="H1033"/>
  <c r="J1033" s="1"/>
  <c r="G1033"/>
  <c r="I1033" s="1"/>
  <c r="R1033" s="1"/>
  <c r="N1032"/>
  <c r="J1032"/>
  <c r="I1032"/>
  <c r="H1032"/>
  <c r="G1032"/>
  <c r="N1031"/>
  <c r="H1031"/>
  <c r="J1031" s="1"/>
  <c r="R1031" s="1"/>
  <c r="G1031"/>
  <c r="I1031" s="1"/>
  <c r="N1030"/>
  <c r="J1030"/>
  <c r="I1030"/>
  <c r="R1030" s="1"/>
  <c r="H1030"/>
  <c r="G1030"/>
  <c r="N1029"/>
  <c r="H1029"/>
  <c r="J1029" s="1"/>
  <c r="G1029"/>
  <c r="I1029" s="1"/>
  <c r="R1029" s="1"/>
  <c r="N1028"/>
  <c r="J1028"/>
  <c r="I1028"/>
  <c r="H1028"/>
  <c r="G1028"/>
  <c r="R1027"/>
  <c r="N1027"/>
  <c r="H1027"/>
  <c r="J1027" s="1"/>
  <c r="G1027"/>
  <c r="I1027" s="1"/>
  <c r="N1026"/>
  <c r="J1026"/>
  <c r="I1026"/>
  <c r="R1026" s="1"/>
  <c r="H1026"/>
  <c r="G1026"/>
  <c r="N1025"/>
  <c r="H1025"/>
  <c r="J1025" s="1"/>
  <c r="G1025"/>
  <c r="I1025" s="1"/>
  <c r="R1025" s="1"/>
  <c r="N1024"/>
  <c r="J1024"/>
  <c r="I1024"/>
  <c r="H1024"/>
  <c r="G1024"/>
  <c r="N1023"/>
  <c r="H1023"/>
  <c r="J1023" s="1"/>
  <c r="R1023" s="1"/>
  <c r="G1023"/>
  <c r="I1023" s="1"/>
  <c r="N1022"/>
  <c r="J1022"/>
  <c r="I1022"/>
  <c r="R1022" s="1"/>
  <c r="H1022"/>
  <c r="G1022"/>
  <c r="N1021"/>
  <c r="H1021"/>
  <c r="J1021" s="1"/>
  <c r="G1021"/>
  <c r="I1021" s="1"/>
  <c r="R1021" s="1"/>
  <c r="N1020"/>
  <c r="J1020"/>
  <c r="I1020"/>
  <c r="H1020"/>
  <c r="G1020"/>
  <c r="R1019"/>
  <c r="N1019"/>
  <c r="H1019"/>
  <c r="J1019" s="1"/>
  <c r="G1019"/>
  <c r="I1019" s="1"/>
  <c r="N1018"/>
  <c r="J1018"/>
  <c r="I1018"/>
  <c r="R1018" s="1"/>
  <c r="H1018"/>
  <c r="G1018"/>
  <c r="N1017"/>
  <c r="H1017"/>
  <c r="J1017" s="1"/>
  <c r="G1017"/>
  <c r="I1017" s="1"/>
  <c r="R1017" s="1"/>
  <c r="N1016"/>
  <c r="J1016"/>
  <c r="I1016"/>
  <c r="H1016"/>
  <c r="G1016"/>
  <c r="N1015"/>
  <c r="I1015"/>
  <c r="R1015" s="1"/>
  <c r="H1015"/>
  <c r="J1015" s="1"/>
  <c r="G1015"/>
  <c r="N1014"/>
  <c r="J1014"/>
  <c r="H1014"/>
  <c r="G1014"/>
  <c r="I1014" s="1"/>
  <c r="R1014" s="1"/>
  <c r="N1013"/>
  <c r="H1013"/>
  <c r="J1013" s="1"/>
  <c r="G1013"/>
  <c r="I1013" s="1"/>
  <c r="R1013" s="1"/>
  <c r="N1012"/>
  <c r="J1012"/>
  <c r="I1012"/>
  <c r="H1012"/>
  <c r="G1012"/>
  <c r="N1011"/>
  <c r="I1011"/>
  <c r="R1011" s="1"/>
  <c r="H1011"/>
  <c r="J1011" s="1"/>
  <c r="G1011"/>
  <c r="N1010"/>
  <c r="J1010"/>
  <c r="H1010"/>
  <c r="G1010"/>
  <c r="I1010" s="1"/>
  <c r="R1010" s="1"/>
  <c r="N1009"/>
  <c r="H1009"/>
  <c r="J1009" s="1"/>
  <c r="G1009"/>
  <c r="I1009" s="1"/>
  <c r="R1009" s="1"/>
  <c r="N1008"/>
  <c r="J1008"/>
  <c r="I1008"/>
  <c r="H1008"/>
  <c r="G1008"/>
  <c r="N1007"/>
  <c r="I1007"/>
  <c r="R1007" s="1"/>
  <c r="H1007"/>
  <c r="J1007" s="1"/>
  <c r="G1007"/>
  <c r="N1006"/>
  <c r="J1006"/>
  <c r="H1006"/>
  <c r="G1006"/>
  <c r="I1006" s="1"/>
  <c r="R1006" s="1"/>
  <c r="N1005"/>
  <c r="H1005"/>
  <c r="J1005" s="1"/>
  <c r="G1005"/>
  <c r="I1005" s="1"/>
  <c r="R1005" s="1"/>
  <c r="N1004"/>
  <c r="J1004"/>
  <c r="I1004"/>
  <c r="H1004"/>
  <c r="G1004"/>
  <c r="N1003"/>
  <c r="I1003"/>
  <c r="R1003" s="1"/>
  <c r="H1003"/>
  <c r="J1003" s="1"/>
  <c r="G1003"/>
  <c r="N1002"/>
  <c r="J1002"/>
  <c r="H1002"/>
  <c r="G1002"/>
  <c r="I1002" s="1"/>
  <c r="R1002" s="1"/>
  <c r="N1001"/>
  <c r="H1001"/>
  <c r="J1001" s="1"/>
  <c r="G1001"/>
  <c r="I1001" s="1"/>
  <c r="R1001" s="1"/>
  <c r="N1000"/>
  <c r="J1000"/>
  <c r="I1000"/>
  <c r="H1000"/>
  <c r="G1000"/>
  <c r="N999"/>
  <c r="I999"/>
  <c r="R999" s="1"/>
  <c r="H999"/>
  <c r="J999" s="1"/>
  <c r="G999"/>
  <c r="N998"/>
  <c r="J998"/>
  <c r="H998"/>
  <c r="G998"/>
  <c r="I998" s="1"/>
  <c r="R998" s="1"/>
  <c r="N997"/>
  <c r="H997"/>
  <c r="J997" s="1"/>
  <c r="G997"/>
  <c r="I997" s="1"/>
  <c r="R997" s="1"/>
  <c r="N996"/>
  <c r="J996"/>
  <c r="I996"/>
  <c r="H996"/>
  <c r="G996"/>
  <c r="N995"/>
  <c r="I995"/>
  <c r="R995" s="1"/>
  <c r="H995"/>
  <c r="J995" s="1"/>
  <c r="G995"/>
  <c r="N994"/>
  <c r="J994"/>
  <c r="H994"/>
  <c r="G994"/>
  <c r="I994" s="1"/>
  <c r="R994" s="1"/>
  <c r="N993"/>
  <c r="H993"/>
  <c r="J993" s="1"/>
  <c r="G993"/>
  <c r="I993" s="1"/>
  <c r="R993" s="1"/>
  <c r="N992"/>
  <c r="J992"/>
  <c r="I992"/>
  <c r="H992"/>
  <c r="G992"/>
  <c r="N991"/>
  <c r="I991"/>
  <c r="R991" s="1"/>
  <c r="H991"/>
  <c r="J991" s="1"/>
  <c r="G991"/>
  <c r="N990"/>
  <c r="J990"/>
  <c r="H990"/>
  <c r="G990"/>
  <c r="I990" s="1"/>
  <c r="R990" s="1"/>
  <c r="N989"/>
  <c r="H989"/>
  <c r="J989" s="1"/>
  <c r="G989"/>
  <c r="I989" s="1"/>
  <c r="R989" s="1"/>
  <c r="N988"/>
  <c r="J988"/>
  <c r="I988"/>
  <c r="H988"/>
  <c r="G988"/>
  <c r="N987"/>
  <c r="I987"/>
  <c r="R987" s="1"/>
  <c r="H987"/>
  <c r="J987" s="1"/>
  <c r="G987"/>
  <c r="N986"/>
  <c r="J986"/>
  <c r="H986"/>
  <c r="G986"/>
  <c r="I986" s="1"/>
  <c r="R986" s="1"/>
  <c r="N985"/>
  <c r="H985"/>
  <c r="J985" s="1"/>
  <c r="G985"/>
  <c r="I985" s="1"/>
  <c r="R985" s="1"/>
  <c r="N984"/>
  <c r="J984"/>
  <c r="I984"/>
  <c r="H984"/>
  <c r="G984"/>
  <c r="N983"/>
  <c r="I983"/>
  <c r="R983" s="1"/>
  <c r="H983"/>
  <c r="J983" s="1"/>
  <c r="G983"/>
  <c r="N982"/>
  <c r="J982"/>
  <c r="H982"/>
  <c r="G982"/>
  <c r="I982" s="1"/>
  <c r="R982" s="1"/>
  <c r="N981"/>
  <c r="H981"/>
  <c r="J981" s="1"/>
  <c r="G981"/>
  <c r="I981" s="1"/>
  <c r="R981" s="1"/>
  <c r="N980"/>
  <c r="J980"/>
  <c r="I980"/>
  <c r="H980"/>
  <c r="G980"/>
  <c r="N979"/>
  <c r="I979"/>
  <c r="R979" s="1"/>
  <c r="H979"/>
  <c r="J979" s="1"/>
  <c r="G979"/>
  <c r="N978"/>
  <c r="J978"/>
  <c r="H978"/>
  <c r="G978"/>
  <c r="I978" s="1"/>
  <c r="R978" s="1"/>
  <c r="N977"/>
  <c r="H977"/>
  <c r="J977" s="1"/>
  <c r="G977"/>
  <c r="I977" s="1"/>
  <c r="R977" s="1"/>
  <c r="N976"/>
  <c r="J976"/>
  <c r="I976"/>
  <c r="H976"/>
  <c r="G976"/>
  <c r="N975"/>
  <c r="I975"/>
  <c r="R975" s="1"/>
  <c r="H975"/>
  <c r="J975" s="1"/>
  <c r="G975"/>
  <c r="N974"/>
  <c r="J974"/>
  <c r="H974"/>
  <c r="G974"/>
  <c r="I974" s="1"/>
  <c r="R974" s="1"/>
  <c r="N973"/>
  <c r="H973"/>
  <c r="J973" s="1"/>
  <c r="G973"/>
  <c r="I973" s="1"/>
  <c r="R973" s="1"/>
  <c r="N972"/>
  <c r="J972"/>
  <c r="I972"/>
  <c r="H972"/>
  <c r="G972"/>
  <c r="N971"/>
  <c r="I971"/>
  <c r="R971" s="1"/>
  <c r="H971"/>
  <c r="J971" s="1"/>
  <c r="G971"/>
  <c r="N970"/>
  <c r="J970"/>
  <c r="H970"/>
  <c r="G970"/>
  <c r="I970" s="1"/>
  <c r="R970" s="1"/>
  <c r="N969"/>
  <c r="H969"/>
  <c r="J969" s="1"/>
  <c r="G969"/>
  <c r="I969" s="1"/>
  <c r="R969" s="1"/>
  <c r="N968"/>
  <c r="J968"/>
  <c r="I968"/>
  <c r="H968"/>
  <c r="G968"/>
  <c r="N967"/>
  <c r="I967"/>
  <c r="R967" s="1"/>
  <c r="H967"/>
  <c r="J967" s="1"/>
  <c r="G967"/>
  <c r="N966"/>
  <c r="J966"/>
  <c r="H966"/>
  <c r="G966"/>
  <c r="I966" s="1"/>
  <c r="R966" s="1"/>
  <c r="N965"/>
  <c r="H965"/>
  <c r="J965" s="1"/>
  <c r="G965"/>
  <c r="I965" s="1"/>
  <c r="R965" s="1"/>
  <c r="N964"/>
  <c r="J964"/>
  <c r="I964"/>
  <c r="H964"/>
  <c r="G964"/>
  <c r="N963"/>
  <c r="I963"/>
  <c r="R963" s="1"/>
  <c r="H963"/>
  <c r="J963" s="1"/>
  <c r="G963"/>
  <c r="N962"/>
  <c r="J962"/>
  <c r="H962"/>
  <c r="G962"/>
  <c r="I962" s="1"/>
  <c r="R962" s="1"/>
  <c r="N961"/>
  <c r="H961"/>
  <c r="J961" s="1"/>
  <c r="G961"/>
  <c r="I961" s="1"/>
  <c r="R961" s="1"/>
  <c r="N960"/>
  <c r="J960"/>
  <c r="I960"/>
  <c r="H960"/>
  <c r="G960"/>
  <c r="N959"/>
  <c r="I959"/>
  <c r="R959" s="1"/>
  <c r="H959"/>
  <c r="J959" s="1"/>
  <c r="G959"/>
  <c r="N958"/>
  <c r="J958"/>
  <c r="H958"/>
  <c r="G958"/>
  <c r="I958" s="1"/>
  <c r="R958" s="1"/>
  <c r="N957"/>
  <c r="H957"/>
  <c r="J957" s="1"/>
  <c r="G957"/>
  <c r="I957" s="1"/>
  <c r="R957" s="1"/>
  <c r="N956"/>
  <c r="J956"/>
  <c r="I956"/>
  <c r="H956"/>
  <c r="G956"/>
  <c r="N955"/>
  <c r="I955"/>
  <c r="R955" s="1"/>
  <c r="H955"/>
  <c r="J955" s="1"/>
  <c r="G955"/>
  <c r="N954"/>
  <c r="J954"/>
  <c r="H954"/>
  <c r="G954"/>
  <c r="I954" s="1"/>
  <c r="R954" s="1"/>
  <c r="N953"/>
  <c r="H953"/>
  <c r="J953" s="1"/>
  <c r="G953"/>
  <c r="I953" s="1"/>
  <c r="R953" s="1"/>
  <c r="N952"/>
  <c r="J952"/>
  <c r="I952"/>
  <c r="H952"/>
  <c r="G952"/>
  <c r="N951"/>
  <c r="I951"/>
  <c r="R951" s="1"/>
  <c r="H951"/>
  <c r="J951" s="1"/>
  <c r="G951"/>
  <c r="N950"/>
  <c r="J950"/>
  <c r="H950"/>
  <c r="G950"/>
  <c r="I950" s="1"/>
  <c r="R950" s="1"/>
  <c r="N949"/>
  <c r="H949"/>
  <c r="J949" s="1"/>
  <c r="G949"/>
  <c r="I949" s="1"/>
  <c r="R949" s="1"/>
  <c r="N948"/>
  <c r="J948"/>
  <c r="I948"/>
  <c r="H948"/>
  <c r="G948"/>
  <c r="N947"/>
  <c r="I947"/>
  <c r="R947" s="1"/>
  <c r="H947"/>
  <c r="J947" s="1"/>
  <c r="G947"/>
  <c r="N946"/>
  <c r="J946"/>
  <c r="H946"/>
  <c r="G946"/>
  <c r="I946" s="1"/>
  <c r="R946" s="1"/>
  <c r="N945"/>
  <c r="H945"/>
  <c r="J945" s="1"/>
  <c r="G945"/>
  <c r="I945" s="1"/>
  <c r="R945" s="1"/>
  <c r="N944"/>
  <c r="I944"/>
  <c r="H944"/>
  <c r="J944" s="1"/>
  <c r="G944"/>
  <c r="N943"/>
  <c r="J943"/>
  <c r="H943"/>
  <c r="G943"/>
  <c r="I943" s="1"/>
  <c r="R943" s="1"/>
  <c r="N942"/>
  <c r="I942"/>
  <c r="H942"/>
  <c r="J942" s="1"/>
  <c r="R942" s="1"/>
  <c r="G942"/>
  <c r="N941"/>
  <c r="J941"/>
  <c r="H941"/>
  <c r="G941"/>
  <c r="I941" s="1"/>
  <c r="R941" s="1"/>
  <c r="N940"/>
  <c r="I940"/>
  <c r="H940"/>
  <c r="J940" s="1"/>
  <c r="R940" s="1"/>
  <c r="G940"/>
  <c r="N939"/>
  <c r="J939"/>
  <c r="H939"/>
  <c r="G939"/>
  <c r="I939" s="1"/>
  <c r="R939" s="1"/>
  <c r="N938"/>
  <c r="I938"/>
  <c r="H938"/>
  <c r="J938" s="1"/>
  <c r="R938" s="1"/>
  <c r="G938"/>
  <c r="N937"/>
  <c r="J937"/>
  <c r="H937"/>
  <c r="G937"/>
  <c r="I937" s="1"/>
  <c r="R937" s="1"/>
  <c r="N936"/>
  <c r="I936"/>
  <c r="H936"/>
  <c r="J936" s="1"/>
  <c r="R936" s="1"/>
  <c r="G936"/>
  <c r="N935"/>
  <c r="J935"/>
  <c r="H935"/>
  <c r="G935"/>
  <c r="I935" s="1"/>
  <c r="R935" s="1"/>
  <c r="N934"/>
  <c r="I934"/>
  <c r="H934"/>
  <c r="J934" s="1"/>
  <c r="R934" s="1"/>
  <c r="G934"/>
  <c r="N933"/>
  <c r="J933"/>
  <c r="H933"/>
  <c r="G933"/>
  <c r="I933" s="1"/>
  <c r="R933" s="1"/>
  <c r="N932"/>
  <c r="I932"/>
  <c r="H932"/>
  <c r="J932" s="1"/>
  <c r="R932" s="1"/>
  <c r="G932"/>
  <c r="N931"/>
  <c r="J931"/>
  <c r="H931"/>
  <c r="G931"/>
  <c r="I931" s="1"/>
  <c r="R931" s="1"/>
  <c r="N930"/>
  <c r="I930"/>
  <c r="H930"/>
  <c r="J930" s="1"/>
  <c r="R930" s="1"/>
  <c r="G930"/>
  <c r="N929"/>
  <c r="J929"/>
  <c r="H929"/>
  <c r="G929"/>
  <c r="I929" s="1"/>
  <c r="R929" s="1"/>
  <c r="N928"/>
  <c r="I928"/>
  <c r="H928"/>
  <c r="J928" s="1"/>
  <c r="R928" s="1"/>
  <c r="G928"/>
  <c r="N927"/>
  <c r="J927"/>
  <c r="H927"/>
  <c r="G927"/>
  <c r="I927" s="1"/>
  <c r="R927" s="1"/>
  <c r="N926"/>
  <c r="I926"/>
  <c r="H926"/>
  <c r="J926" s="1"/>
  <c r="R926" s="1"/>
  <c r="G926"/>
  <c r="N925"/>
  <c r="J925"/>
  <c r="H925"/>
  <c r="G925"/>
  <c r="I925" s="1"/>
  <c r="R925" s="1"/>
  <c r="N924"/>
  <c r="I924"/>
  <c r="H924"/>
  <c r="J924" s="1"/>
  <c r="R924" s="1"/>
  <c r="G924"/>
  <c r="N923"/>
  <c r="J923"/>
  <c r="H923"/>
  <c r="G923"/>
  <c r="I923" s="1"/>
  <c r="R923" s="1"/>
  <c r="N922"/>
  <c r="I922"/>
  <c r="H922"/>
  <c r="J922" s="1"/>
  <c r="R922" s="1"/>
  <c r="G922"/>
  <c r="N921"/>
  <c r="J921"/>
  <c r="H921"/>
  <c r="G921"/>
  <c r="I921" s="1"/>
  <c r="R921" s="1"/>
  <c r="N920"/>
  <c r="I920"/>
  <c r="H920"/>
  <c r="J920" s="1"/>
  <c r="R920" s="1"/>
  <c r="G920"/>
  <c r="N919"/>
  <c r="J919"/>
  <c r="H919"/>
  <c r="G919"/>
  <c r="I919" s="1"/>
  <c r="R919" s="1"/>
  <c r="N918"/>
  <c r="I918"/>
  <c r="H918"/>
  <c r="J918" s="1"/>
  <c r="R918" s="1"/>
  <c r="G918"/>
  <c r="N917"/>
  <c r="J917"/>
  <c r="H917"/>
  <c r="G917"/>
  <c r="I917" s="1"/>
  <c r="R917" s="1"/>
  <c r="N916"/>
  <c r="I916"/>
  <c r="H916"/>
  <c r="J916" s="1"/>
  <c r="R916" s="1"/>
  <c r="G916"/>
  <c r="N915"/>
  <c r="J915"/>
  <c r="H915"/>
  <c r="G915"/>
  <c r="I915" s="1"/>
  <c r="R915" s="1"/>
  <c r="N914"/>
  <c r="I914"/>
  <c r="H914"/>
  <c r="J914" s="1"/>
  <c r="R914" s="1"/>
  <c r="G914"/>
  <c r="N913"/>
  <c r="J913"/>
  <c r="H913"/>
  <c r="G913"/>
  <c r="I913" s="1"/>
  <c r="R913" s="1"/>
  <c r="N912"/>
  <c r="I912"/>
  <c r="H912"/>
  <c r="J912" s="1"/>
  <c r="R912" s="1"/>
  <c r="G912"/>
  <c r="N911"/>
  <c r="J911"/>
  <c r="H911"/>
  <c r="G911"/>
  <c r="I911" s="1"/>
  <c r="R911" s="1"/>
  <c r="N910"/>
  <c r="I910"/>
  <c r="H910"/>
  <c r="J910" s="1"/>
  <c r="R910" s="1"/>
  <c r="G910"/>
  <c r="N909"/>
  <c r="J909"/>
  <c r="H909"/>
  <c r="G909"/>
  <c r="I909" s="1"/>
  <c r="R909" s="1"/>
  <c r="N908"/>
  <c r="I908"/>
  <c r="H908"/>
  <c r="J908" s="1"/>
  <c r="R908" s="1"/>
  <c r="G908"/>
  <c r="N907"/>
  <c r="J907"/>
  <c r="H907"/>
  <c r="G907"/>
  <c r="I907" s="1"/>
  <c r="R907" s="1"/>
  <c r="N906"/>
  <c r="I906"/>
  <c r="H906"/>
  <c r="J906" s="1"/>
  <c r="R906" s="1"/>
  <c r="G906"/>
  <c r="N905"/>
  <c r="J905"/>
  <c r="H905"/>
  <c r="G905"/>
  <c r="I905" s="1"/>
  <c r="R905" s="1"/>
  <c r="N904"/>
  <c r="I904"/>
  <c r="H904"/>
  <c r="J904" s="1"/>
  <c r="R904" s="1"/>
  <c r="G904"/>
  <c r="N903"/>
  <c r="J903"/>
  <c r="H903"/>
  <c r="G903"/>
  <c r="I903" s="1"/>
  <c r="R903" s="1"/>
  <c r="N902"/>
  <c r="I902"/>
  <c r="H902"/>
  <c r="J902" s="1"/>
  <c r="R902" s="1"/>
  <c r="G902"/>
  <c r="N901"/>
  <c r="J901"/>
  <c r="H901"/>
  <c r="G901"/>
  <c r="I901" s="1"/>
  <c r="R901" s="1"/>
  <c r="N900"/>
  <c r="I900"/>
  <c r="H900"/>
  <c r="J900" s="1"/>
  <c r="R900" s="1"/>
  <c r="G900"/>
  <c r="N899"/>
  <c r="J899"/>
  <c r="H899"/>
  <c r="G899"/>
  <c r="I899" s="1"/>
  <c r="R899" s="1"/>
  <c r="N898"/>
  <c r="I898"/>
  <c r="H898"/>
  <c r="J898" s="1"/>
  <c r="R898" s="1"/>
  <c r="G898"/>
  <c r="N897"/>
  <c r="J897"/>
  <c r="H897"/>
  <c r="G897"/>
  <c r="I897" s="1"/>
  <c r="R897" s="1"/>
  <c r="N896"/>
  <c r="I896"/>
  <c r="H896"/>
  <c r="J896" s="1"/>
  <c r="R896" s="1"/>
  <c r="G896"/>
  <c r="N895"/>
  <c r="J895"/>
  <c r="H895"/>
  <c r="G895"/>
  <c r="I895" s="1"/>
  <c r="R895" s="1"/>
  <c r="N894"/>
  <c r="I894"/>
  <c r="H894"/>
  <c r="J894" s="1"/>
  <c r="R894" s="1"/>
  <c r="G894"/>
  <c r="N893"/>
  <c r="J893"/>
  <c r="H893"/>
  <c r="G893"/>
  <c r="I893" s="1"/>
  <c r="R893" s="1"/>
  <c r="N892"/>
  <c r="I892"/>
  <c r="H892"/>
  <c r="J892" s="1"/>
  <c r="R892" s="1"/>
  <c r="G892"/>
  <c r="N891"/>
  <c r="J891"/>
  <c r="H891"/>
  <c r="G891"/>
  <c r="I891" s="1"/>
  <c r="R891" s="1"/>
  <c r="N890"/>
  <c r="I890"/>
  <c r="H890"/>
  <c r="J890" s="1"/>
  <c r="R890" s="1"/>
  <c r="G890"/>
  <c r="N889"/>
  <c r="J889"/>
  <c r="H889"/>
  <c r="G889"/>
  <c r="I889" s="1"/>
  <c r="R889" s="1"/>
  <c r="N888"/>
  <c r="I888"/>
  <c r="H888"/>
  <c r="J888" s="1"/>
  <c r="R888" s="1"/>
  <c r="G888"/>
  <c r="N887"/>
  <c r="J887"/>
  <c r="H887"/>
  <c r="G887"/>
  <c r="I887" s="1"/>
  <c r="R887" s="1"/>
  <c r="N886"/>
  <c r="I886"/>
  <c r="H886"/>
  <c r="J886" s="1"/>
  <c r="R886" s="1"/>
  <c r="G886"/>
  <c r="N885"/>
  <c r="J885"/>
  <c r="H885"/>
  <c r="G885"/>
  <c r="I885" s="1"/>
  <c r="R885" s="1"/>
  <c r="N884"/>
  <c r="I884"/>
  <c r="H884"/>
  <c r="J884" s="1"/>
  <c r="R884" s="1"/>
  <c r="G884"/>
  <c r="N883"/>
  <c r="J883"/>
  <c r="H883"/>
  <c r="G883"/>
  <c r="I883" s="1"/>
  <c r="R883" s="1"/>
  <c r="N882"/>
  <c r="I882"/>
  <c r="H882"/>
  <c r="J882" s="1"/>
  <c r="R882" s="1"/>
  <c r="G882"/>
  <c r="N881"/>
  <c r="J881"/>
  <c r="H881"/>
  <c r="G881"/>
  <c r="I881" s="1"/>
  <c r="R881" s="1"/>
  <c r="N880"/>
  <c r="I880"/>
  <c r="H880"/>
  <c r="J880" s="1"/>
  <c r="R880" s="1"/>
  <c r="G880"/>
  <c r="N879"/>
  <c r="J879"/>
  <c r="H879"/>
  <c r="G879"/>
  <c r="I879" s="1"/>
  <c r="R879" s="1"/>
  <c r="N878"/>
  <c r="I878"/>
  <c r="H878"/>
  <c r="J878" s="1"/>
  <c r="R878" s="1"/>
  <c r="G878"/>
  <c r="N877"/>
  <c r="J877"/>
  <c r="H877"/>
  <c r="G877"/>
  <c r="I877" s="1"/>
  <c r="R877" s="1"/>
  <c r="N876"/>
  <c r="I876"/>
  <c r="H876"/>
  <c r="J876" s="1"/>
  <c r="R876" s="1"/>
  <c r="G876"/>
  <c r="N875"/>
  <c r="J875"/>
  <c r="H875"/>
  <c r="G875"/>
  <c r="I875" s="1"/>
  <c r="R875" s="1"/>
  <c r="N874"/>
  <c r="I874"/>
  <c r="H874"/>
  <c r="J874" s="1"/>
  <c r="R874" s="1"/>
  <c r="G874"/>
  <c r="N873"/>
  <c r="J873"/>
  <c r="H873"/>
  <c r="G873"/>
  <c r="I873" s="1"/>
  <c r="R873" s="1"/>
  <c r="N872"/>
  <c r="I872"/>
  <c r="H872"/>
  <c r="J872" s="1"/>
  <c r="R872" s="1"/>
  <c r="G872"/>
  <c r="N871"/>
  <c r="J871"/>
  <c r="H871"/>
  <c r="G871"/>
  <c r="I871" s="1"/>
  <c r="R871" s="1"/>
  <c r="N870"/>
  <c r="I870"/>
  <c r="H870"/>
  <c r="J870" s="1"/>
  <c r="R870" s="1"/>
  <c r="G870"/>
  <c r="N869"/>
  <c r="J869"/>
  <c r="H869"/>
  <c r="G869"/>
  <c r="I869" s="1"/>
  <c r="R869" s="1"/>
  <c r="N868"/>
  <c r="I868"/>
  <c r="H868"/>
  <c r="J868" s="1"/>
  <c r="R868" s="1"/>
  <c r="G868"/>
  <c r="N867"/>
  <c r="J867"/>
  <c r="H867"/>
  <c r="G867"/>
  <c r="I867" s="1"/>
  <c r="R867" s="1"/>
  <c r="N866"/>
  <c r="I866"/>
  <c r="H866"/>
  <c r="J866" s="1"/>
  <c r="R866" s="1"/>
  <c r="G866"/>
  <c r="N865"/>
  <c r="J865"/>
  <c r="H865"/>
  <c r="G865"/>
  <c r="I865" s="1"/>
  <c r="R865" s="1"/>
  <c r="N864"/>
  <c r="I864"/>
  <c r="H864"/>
  <c r="J864" s="1"/>
  <c r="R864" s="1"/>
  <c r="G864"/>
  <c r="N863"/>
  <c r="J863"/>
  <c r="H863"/>
  <c r="G863"/>
  <c r="I863" s="1"/>
  <c r="R863" s="1"/>
  <c r="N862"/>
  <c r="I862"/>
  <c r="H862"/>
  <c r="J862" s="1"/>
  <c r="R862" s="1"/>
  <c r="G862"/>
  <c r="N861"/>
  <c r="J861"/>
  <c r="H861"/>
  <c r="G861"/>
  <c r="I861" s="1"/>
  <c r="R861" s="1"/>
  <c r="N860"/>
  <c r="I860"/>
  <c r="H860"/>
  <c r="J860" s="1"/>
  <c r="R860" s="1"/>
  <c r="G860"/>
  <c r="N859"/>
  <c r="J859"/>
  <c r="H859"/>
  <c r="G859"/>
  <c r="I859" s="1"/>
  <c r="R859" s="1"/>
  <c r="N858"/>
  <c r="I858"/>
  <c r="H858"/>
  <c r="J858" s="1"/>
  <c r="R858" s="1"/>
  <c r="G858"/>
  <c r="N857"/>
  <c r="J857"/>
  <c r="H857"/>
  <c r="G857"/>
  <c r="I857" s="1"/>
  <c r="R857" s="1"/>
  <c r="N856"/>
  <c r="I856"/>
  <c r="H856"/>
  <c r="J856" s="1"/>
  <c r="R856" s="1"/>
  <c r="G856"/>
  <c r="N855"/>
  <c r="J855"/>
  <c r="H855"/>
  <c r="G855"/>
  <c r="I855" s="1"/>
  <c r="R855" s="1"/>
  <c r="N854"/>
  <c r="I854"/>
  <c r="H854"/>
  <c r="J854" s="1"/>
  <c r="R854" s="1"/>
  <c r="G854"/>
  <c r="N853"/>
  <c r="J853"/>
  <c r="H853"/>
  <c r="G853"/>
  <c r="I853" s="1"/>
  <c r="R853" s="1"/>
  <c r="N852"/>
  <c r="I852"/>
  <c r="H852"/>
  <c r="J852" s="1"/>
  <c r="R852" s="1"/>
  <c r="G852"/>
  <c r="N851"/>
  <c r="J851"/>
  <c r="H851"/>
  <c r="G851"/>
  <c r="I851" s="1"/>
  <c r="R851" s="1"/>
  <c r="N850"/>
  <c r="I850"/>
  <c r="H850"/>
  <c r="J850" s="1"/>
  <c r="R850" s="1"/>
  <c r="G850"/>
  <c r="N849"/>
  <c r="J849"/>
  <c r="H849"/>
  <c r="G849"/>
  <c r="I849" s="1"/>
  <c r="R849" s="1"/>
  <c r="N848"/>
  <c r="I848"/>
  <c r="H848"/>
  <c r="J848" s="1"/>
  <c r="R848" s="1"/>
  <c r="G848"/>
  <c r="N847"/>
  <c r="J847"/>
  <c r="H847"/>
  <c r="G847"/>
  <c r="I847" s="1"/>
  <c r="R847" s="1"/>
  <c r="N846"/>
  <c r="I846"/>
  <c r="H846"/>
  <c r="J846" s="1"/>
  <c r="R846" s="1"/>
  <c r="G846"/>
  <c r="N845"/>
  <c r="J845"/>
  <c r="H845"/>
  <c r="G845"/>
  <c r="I845" s="1"/>
  <c r="R845" s="1"/>
  <c r="N844"/>
  <c r="I844"/>
  <c r="H844"/>
  <c r="J844" s="1"/>
  <c r="R844" s="1"/>
  <c r="G844"/>
  <c r="N843"/>
  <c r="J843"/>
  <c r="H843"/>
  <c r="G843"/>
  <c r="I843" s="1"/>
  <c r="R843" s="1"/>
  <c r="N842"/>
  <c r="I842"/>
  <c r="H842"/>
  <c r="J842" s="1"/>
  <c r="R842" s="1"/>
  <c r="G842"/>
  <c r="N841"/>
  <c r="J841"/>
  <c r="H841"/>
  <c r="G841"/>
  <c r="I841" s="1"/>
  <c r="R841" s="1"/>
  <c r="N840"/>
  <c r="I840"/>
  <c r="H840"/>
  <c r="J840" s="1"/>
  <c r="R840" s="1"/>
  <c r="G840"/>
  <c r="N839"/>
  <c r="J839"/>
  <c r="H839"/>
  <c r="G839"/>
  <c r="I839" s="1"/>
  <c r="R839" s="1"/>
  <c r="N838"/>
  <c r="I838"/>
  <c r="H838"/>
  <c r="J838" s="1"/>
  <c r="R838" s="1"/>
  <c r="G838"/>
  <c r="N837"/>
  <c r="J837"/>
  <c r="H837"/>
  <c r="G837"/>
  <c r="I837" s="1"/>
  <c r="R837" s="1"/>
  <c r="N836"/>
  <c r="I836"/>
  <c r="H836"/>
  <c r="J836" s="1"/>
  <c r="R836" s="1"/>
  <c r="G836"/>
  <c r="N835"/>
  <c r="J835"/>
  <c r="H835"/>
  <c r="G835"/>
  <c r="I835" s="1"/>
  <c r="R835" s="1"/>
  <c r="N834"/>
  <c r="I834"/>
  <c r="H834"/>
  <c r="J834" s="1"/>
  <c r="R834" s="1"/>
  <c r="G834"/>
  <c r="N833"/>
  <c r="J833"/>
  <c r="H833"/>
  <c r="G833"/>
  <c r="I833" s="1"/>
  <c r="R833" s="1"/>
  <c r="N832"/>
  <c r="I832"/>
  <c r="H832"/>
  <c r="J832" s="1"/>
  <c r="R832" s="1"/>
  <c r="G832"/>
  <c r="N831"/>
  <c r="J831"/>
  <c r="H831"/>
  <c r="G831"/>
  <c r="I831" s="1"/>
  <c r="R831" s="1"/>
  <c r="N830"/>
  <c r="I830"/>
  <c r="H830"/>
  <c r="J830" s="1"/>
  <c r="R830" s="1"/>
  <c r="G830"/>
  <c r="N829"/>
  <c r="J829"/>
  <c r="H829"/>
  <c r="G829"/>
  <c r="I829" s="1"/>
  <c r="R829" s="1"/>
  <c r="N828"/>
  <c r="I828"/>
  <c r="H828"/>
  <c r="J828" s="1"/>
  <c r="R828" s="1"/>
  <c r="G828"/>
  <c r="N827"/>
  <c r="J827"/>
  <c r="H827"/>
  <c r="G827"/>
  <c r="I827" s="1"/>
  <c r="R827" s="1"/>
  <c r="N826"/>
  <c r="I826"/>
  <c r="H826"/>
  <c r="J826" s="1"/>
  <c r="R826" s="1"/>
  <c r="G826"/>
  <c r="N825"/>
  <c r="J825"/>
  <c r="H825"/>
  <c r="G825"/>
  <c r="I825" s="1"/>
  <c r="R825" s="1"/>
  <c r="N824"/>
  <c r="I824"/>
  <c r="H824"/>
  <c r="J824" s="1"/>
  <c r="R824" s="1"/>
  <c r="G824"/>
  <c r="N823"/>
  <c r="J823"/>
  <c r="H823"/>
  <c r="G823"/>
  <c r="I823" s="1"/>
  <c r="R823" s="1"/>
  <c r="N822"/>
  <c r="I822"/>
  <c r="H822"/>
  <c r="J822" s="1"/>
  <c r="R822" s="1"/>
  <c r="G822"/>
  <c r="N821"/>
  <c r="J821"/>
  <c r="H821"/>
  <c r="G821"/>
  <c r="I821" s="1"/>
  <c r="R821" s="1"/>
  <c r="N820"/>
  <c r="I820"/>
  <c r="H820"/>
  <c r="J820" s="1"/>
  <c r="R820" s="1"/>
  <c r="G820"/>
  <c r="N819"/>
  <c r="J819"/>
  <c r="H819"/>
  <c r="G819"/>
  <c r="I819" s="1"/>
  <c r="R819" s="1"/>
  <c r="N818"/>
  <c r="I818"/>
  <c r="H818"/>
  <c r="J818" s="1"/>
  <c r="R818" s="1"/>
  <c r="G818"/>
  <c r="N817"/>
  <c r="J817"/>
  <c r="H817"/>
  <c r="G817"/>
  <c r="I817" s="1"/>
  <c r="R817" s="1"/>
  <c r="N816"/>
  <c r="I816"/>
  <c r="H816"/>
  <c r="J816" s="1"/>
  <c r="R816" s="1"/>
  <c r="G816"/>
  <c r="N815"/>
  <c r="J815"/>
  <c r="H815"/>
  <c r="G815"/>
  <c r="I815" s="1"/>
  <c r="R815" s="1"/>
  <c r="N814"/>
  <c r="I814"/>
  <c r="H814"/>
  <c r="J814" s="1"/>
  <c r="R814" s="1"/>
  <c r="G814"/>
  <c r="N813"/>
  <c r="J813"/>
  <c r="H813"/>
  <c r="G813"/>
  <c r="I813" s="1"/>
  <c r="R813" s="1"/>
  <c r="N812"/>
  <c r="I812"/>
  <c r="H812"/>
  <c r="J812" s="1"/>
  <c r="R812" s="1"/>
  <c r="G812"/>
  <c r="N811"/>
  <c r="J811"/>
  <c r="H811"/>
  <c r="G811"/>
  <c r="I811" s="1"/>
  <c r="R811" s="1"/>
  <c r="N810"/>
  <c r="I810"/>
  <c r="H810"/>
  <c r="J810" s="1"/>
  <c r="R810" s="1"/>
  <c r="G810"/>
  <c r="N809"/>
  <c r="J809"/>
  <c r="H809"/>
  <c r="G809"/>
  <c r="I809" s="1"/>
  <c r="R809" s="1"/>
  <c r="N808"/>
  <c r="I808"/>
  <c r="H808"/>
  <c r="J808" s="1"/>
  <c r="R808" s="1"/>
  <c r="G808"/>
  <c r="N807"/>
  <c r="J807"/>
  <c r="H807"/>
  <c r="G807"/>
  <c r="I807" s="1"/>
  <c r="R807" s="1"/>
  <c r="N806"/>
  <c r="I806"/>
  <c r="H806"/>
  <c r="J806" s="1"/>
  <c r="R806" s="1"/>
  <c r="G806"/>
  <c r="N805"/>
  <c r="J805"/>
  <c r="H805"/>
  <c r="G805"/>
  <c r="I805" s="1"/>
  <c r="R805" s="1"/>
  <c r="N804"/>
  <c r="I804"/>
  <c r="H804"/>
  <c r="J804" s="1"/>
  <c r="R804" s="1"/>
  <c r="G804"/>
  <c r="N803"/>
  <c r="J803"/>
  <c r="H803"/>
  <c r="G803"/>
  <c r="I803" s="1"/>
  <c r="R803" s="1"/>
  <c r="N802"/>
  <c r="I802"/>
  <c r="H802"/>
  <c r="J802" s="1"/>
  <c r="R802" s="1"/>
  <c r="G802"/>
  <c r="N801"/>
  <c r="J801"/>
  <c r="H801"/>
  <c r="G801"/>
  <c r="I801" s="1"/>
  <c r="R801" s="1"/>
  <c r="N800"/>
  <c r="I800"/>
  <c r="H800"/>
  <c r="J800" s="1"/>
  <c r="R800" s="1"/>
  <c r="G800"/>
  <c r="N799"/>
  <c r="J799"/>
  <c r="H799"/>
  <c r="G799"/>
  <c r="I799" s="1"/>
  <c r="R799" s="1"/>
  <c r="N798"/>
  <c r="I798"/>
  <c r="H798"/>
  <c r="J798" s="1"/>
  <c r="R798" s="1"/>
  <c r="G798"/>
  <c r="N797"/>
  <c r="J797"/>
  <c r="H797"/>
  <c r="G797"/>
  <c r="I797" s="1"/>
  <c r="R797" s="1"/>
  <c r="N796"/>
  <c r="I796"/>
  <c r="H796"/>
  <c r="J796" s="1"/>
  <c r="R796" s="1"/>
  <c r="G796"/>
  <c r="N795"/>
  <c r="J795"/>
  <c r="H795"/>
  <c r="G795"/>
  <c r="I795" s="1"/>
  <c r="R795" s="1"/>
  <c r="N794"/>
  <c r="I794"/>
  <c r="H794"/>
  <c r="J794" s="1"/>
  <c r="R794" s="1"/>
  <c r="G794"/>
  <c r="N793"/>
  <c r="J793"/>
  <c r="H793"/>
  <c r="G793"/>
  <c r="I793" s="1"/>
  <c r="R793" s="1"/>
  <c r="N792"/>
  <c r="I792"/>
  <c r="H792"/>
  <c r="J792" s="1"/>
  <c r="R792" s="1"/>
  <c r="G792"/>
  <c r="N791"/>
  <c r="J791"/>
  <c r="H791"/>
  <c r="G791"/>
  <c r="I791" s="1"/>
  <c r="R791" s="1"/>
  <c r="N790"/>
  <c r="I790"/>
  <c r="H790"/>
  <c r="J790" s="1"/>
  <c r="R790" s="1"/>
  <c r="G790"/>
  <c r="N789"/>
  <c r="J789"/>
  <c r="H789"/>
  <c r="G789"/>
  <c r="I789" s="1"/>
  <c r="R789" s="1"/>
  <c r="N788"/>
  <c r="I788"/>
  <c r="H788"/>
  <c r="J788" s="1"/>
  <c r="R788" s="1"/>
  <c r="G788"/>
  <c r="N787"/>
  <c r="J787"/>
  <c r="H787"/>
  <c r="G787"/>
  <c r="I787" s="1"/>
  <c r="R787" s="1"/>
  <c r="N786"/>
  <c r="I786"/>
  <c r="H786"/>
  <c r="J786" s="1"/>
  <c r="R786" s="1"/>
  <c r="G786"/>
  <c r="N785"/>
  <c r="J785"/>
  <c r="H785"/>
  <c r="G785"/>
  <c r="I785" s="1"/>
  <c r="R785" s="1"/>
  <c r="N784"/>
  <c r="I784"/>
  <c r="H784"/>
  <c r="J784" s="1"/>
  <c r="R784" s="1"/>
  <c r="G784"/>
  <c r="N783"/>
  <c r="J783"/>
  <c r="H783"/>
  <c r="G783"/>
  <c r="I783" s="1"/>
  <c r="R783" s="1"/>
  <c r="N782"/>
  <c r="I782"/>
  <c r="H782"/>
  <c r="J782" s="1"/>
  <c r="R782" s="1"/>
  <c r="G782"/>
  <c r="N781"/>
  <c r="J781"/>
  <c r="H781"/>
  <c r="G781"/>
  <c r="I781" s="1"/>
  <c r="R781" s="1"/>
  <c r="N780"/>
  <c r="I780"/>
  <c r="H780"/>
  <c r="J780" s="1"/>
  <c r="R780" s="1"/>
  <c r="G780"/>
  <c r="N779"/>
  <c r="J779"/>
  <c r="H779"/>
  <c r="G779"/>
  <c r="I779" s="1"/>
  <c r="R779" s="1"/>
  <c r="N778"/>
  <c r="I778"/>
  <c r="H778"/>
  <c r="J778" s="1"/>
  <c r="R778" s="1"/>
  <c r="G778"/>
  <c r="N777"/>
  <c r="J777"/>
  <c r="H777"/>
  <c r="G777"/>
  <c r="I777" s="1"/>
  <c r="R777" s="1"/>
  <c r="N776"/>
  <c r="I776"/>
  <c r="H776"/>
  <c r="J776" s="1"/>
  <c r="R776" s="1"/>
  <c r="G776"/>
  <c r="N775"/>
  <c r="J775"/>
  <c r="H775"/>
  <c r="G775"/>
  <c r="I775" s="1"/>
  <c r="R775" s="1"/>
  <c r="N774"/>
  <c r="I774"/>
  <c r="H774"/>
  <c r="J774" s="1"/>
  <c r="R774" s="1"/>
  <c r="G774"/>
  <c r="N773"/>
  <c r="J773"/>
  <c r="H773"/>
  <c r="G773"/>
  <c r="I773" s="1"/>
  <c r="R773" s="1"/>
  <c r="N772"/>
  <c r="I772"/>
  <c r="H772"/>
  <c r="J772" s="1"/>
  <c r="R772" s="1"/>
  <c r="G772"/>
  <c r="N771"/>
  <c r="J771"/>
  <c r="H771"/>
  <c r="G771"/>
  <c r="I771" s="1"/>
  <c r="R771" s="1"/>
  <c r="N770"/>
  <c r="I770"/>
  <c r="H770"/>
  <c r="J770" s="1"/>
  <c r="R770" s="1"/>
  <c r="G770"/>
  <c r="N769"/>
  <c r="J769"/>
  <c r="H769"/>
  <c r="G769"/>
  <c r="I769" s="1"/>
  <c r="R769" s="1"/>
  <c r="N768"/>
  <c r="I768"/>
  <c r="H768"/>
  <c r="J768" s="1"/>
  <c r="R768" s="1"/>
  <c r="G768"/>
  <c r="N767"/>
  <c r="J767"/>
  <c r="H767"/>
  <c r="G767"/>
  <c r="I767" s="1"/>
  <c r="R767" s="1"/>
  <c r="N766"/>
  <c r="I766"/>
  <c r="H766"/>
  <c r="J766" s="1"/>
  <c r="R766" s="1"/>
  <c r="G766"/>
  <c r="N765"/>
  <c r="J765"/>
  <c r="H765"/>
  <c r="G765"/>
  <c r="I765" s="1"/>
  <c r="R765" s="1"/>
  <c r="N764"/>
  <c r="I764"/>
  <c r="H764"/>
  <c r="J764" s="1"/>
  <c r="R764" s="1"/>
  <c r="G764"/>
  <c r="N763"/>
  <c r="J763"/>
  <c r="H763"/>
  <c r="G763"/>
  <c r="I763" s="1"/>
  <c r="R763" s="1"/>
  <c r="N762"/>
  <c r="I762"/>
  <c r="H762"/>
  <c r="J762" s="1"/>
  <c r="R762" s="1"/>
  <c r="G762"/>
  <c r="N761"/>
  <c r="J761"/>
  <c r="H761"/>
  <c r="G761"/>
  <c r="I761" s="1"/>
  <c r="R761" s="1"/>
  <c r="N760"/>
  <c r="I760"/>
  <c r="H760"/>
  <c r="J760" s="1"/>
  <c r="R760" s="1"/>
  <c r="G760"/>
  <c r="N759"/>
  <c r="J759"/>
  <c r="H759"/>
  <c r="G759"/>
  <c r="I759" s="1"/>
  <c r="R759" s="1"/>
  <c r="N758"/>
  <c r="I758"/>
  <c r="H758"/>
  <c r="J758" s="1"/>
  <c r="R758" s="1"/>
  <c r="G758"/>
  <c r="N757"/>
  <c r="J757"/>
  <c r="H757"/>
  <c r="G757"/>
  <c r="I757" s="1"/>
  <c r="R757" s="1"/>
  <c r="N756"/>
  <c r="I756"/>
  <c r="H756"/>
  <c r="J756" s="1"/>
  <c r="R756" s="1"/>
  <c r="G756"/>
  <c r="N755"/>
  <c r="J755"/>
  <c r="H755"/>
  <c r="G755"/>
  <c r="I755" s="1"/>
  <c r="R755" s="1"/>
  <c r="N754"/>
  <c r="I754"/>
  <c r="H754"/>
  <c r="J754" s="1"/>
  <c r="R754" s="1"/>
  <c r="G754"/>
  <c r="N753"/>
  <c r="J753"/>
  <c r="H753"/>
  <c r="G753"/>
  <c r="I753" s="1"/>
  <c r="R753" s="1"/>
  <c r="N752"/>
  <c r="I752"/>
  <c r="H752"/>
  <c r="J752" s="1"/>
  <c r="R752" s="1"/>
  <c r="G752"/>
  <c r="N751"/>
  <c r="J751"/>
  <c r="H751"/>
  <c r="G751"/>
  <c r="I751" s="1"/>
  <c r="R751" s="1"/>
  <c r="N750"/>
  <c r="I750"/>
  <c r="H750"/>
  <c r="J750" s="1"/>
  <c r="R750" s="1"/>
  <c r="G750"/>
  <c r="N749"/>
  <c r="J749"/>
  <c r="H749"/>
  <c r="G749"/>
  <c r="I749" s="1"/>
  <c r="R749" s="1"/>
  <c r="N748"/>
  <c r="I748"/>
  <c r="H748"/>
  <c r="J748" s="1"/>
  <c r="R748" s="1"/>
  <c r="G748"/>
  <c r="N747"/>
  <c r="J747"/>
  <c r="H747"/>
  <c r="G747"/>
  <c r="I747" s="1"/>
  <c r="R747" s="1"/>
  <c r="N746"/>
  <c r="I746"/>
  <c r="H746"/>
  <c r="J746" s="1"/>
  <c r="R746" s="1"/>
  <c r="G746"/>
  <c r="N745"/>
  <c r="J745"/>
  <c r="H745"/>
  <c r="G745"/>
  <c r="I745" s="1"/>
  <c r="R745" s="1"/>
  <c r="N744"/>
  <c r="I744"/>
  <c r="H744"/>
  <c r="J744" s="1"/>
  <c r="R744" s="1"/>
  <c r="G744"/>
  <c r="N743"/>
  <c r="J743"/>
  <c r="H743"/>
  <c r="G743"/>
  <c r="I743" s="1"/>
  <c r="R743" s="1"/>
  <c r="N742"/>
  <c r="I742"/>
  <c r="H742"/>
  <c r="J742" s="1"/>
  <c r="R742" s="1"/>
  <c r="G742"/>
  <c r="N741"/>
  <c r="J741"/>
  <c r="H741"/>
  <c r="G741"/>
  <c r="I741" s="1"/>
  <c r="R741" s="1"/>
  <c r="N740"/>
  <c r="I740"/>
  <c r="H740"/>
  <c r="J740" s="1"/>
  <c r="R740" s="1"/>
  <c r="G740"/>
  <c r="N739"/>
  <c r="J739"/>
  <c r="H739"/>
  <c r="G739"/>
  <c r="I739" s="1"/>
  <c r="R739" s="1"/>
  <c r="N738"/>
  <c r="I738"/>
  <c r="H738"/>
  <c r="J738" s="1"/>
  <c r="R738" s="1"/>
  <c r="G738"/>
  <c r="N737"/>
  <c r="J737"/>
  <c r="H737"/>
  <c r="G737"/>
  <c r="I737" s="1"/>
  <c r="R737" s="1"/>
  <c r="N736"/>
  <c r="I736"/>
  <c r="H736"/>
  <c r="J736" s="1"/>
  <c r="R736" s="1"/>
  <c r="G736"/>
  <c r="N735"/>
  <c r="J735"/>
  <c r="H735"/>
  <c r="G735"/>
  <c r="I735" s="1"/>
  <c r="R735" s="1"/>
  <c r="N734"/>
  <c r="I734"/>
  <c r="H734"/>
  <c r="J734" s="1"/>
  <c r="R734" s="1"/>
  <c r="G734"/>
  <c r="N733"/>
  <c r="J733"/>
  <c r="H733"/>
  <c r="G733"/>
  <c r="I733" s="1"/>
  <c r="R733" s="1"/>
  <c r="N732"/>
  <c r="I732"/>
  <c r="H732"/>
  <c r="J732" s="1"/>
  <c r="R732" s="1"/>
  <c r="G732"/>
  <c r="N731"/>
  <c r="J731"/>
  <c r="H731"/>
  <c r="G731"/>
  <c r="I731" s="1"/>
  <c r="R731" s="1"/>
  <c r="N730"/>
  <c r="I730"/>
  <c r="H730"/>
  <c r="J730" s="1"/>
  <c r="R730" s="1"/>
  <c r="G730"/>
  <c r="N729"/>
  <c r="J729"/>
  <c r="H729"/>
  <c r="G729"/>
  <c r="I729" s="1"/>
  <c r="R729" s="1"/>
  <c r="N728"/>
  <c r="I728"/>
  <c r="H728"/>
  <c r="J728" s="1"/>
  <c r="R728" s="1"/>
  <c r="G728"/>
  <c r="N727"/>
  <c r="J727"/>
  <c r="H727"/>
  <c r="G727"/>
  <c r="I727" s="1"/>
  <c r="R727" s="1"/>
  <c r="N726"/>
  <c r="I726"/>
  <c r="H726"/>
  <c r="J726" s="1"/>
  <c r="R726" s="1"/>
  <c r="G726"/>
  <c r="N725"/>
  <c r="J725"/>
  <c r="H725"/>
  <c r="G725"/>
  <c r="I725" s="1"/>
  <c r="R725" s="1"/>
  <c r="N724"/>
  <c r="I724"/>
  <c r="H724"/>
  <c r="J724" s="1"/>
  <c r="R724" s="1"/>
  <c r="G724"/>
  <c r="N723"/>
  <c r="J723"/>
  <c r="H723"/>
  <c r="G723"/>
  <c r="I723" s="1"/>
  <c r="R723" s="1"/>
  <c r="N722"/>
  <c r="I722"/>
  <c r="H722"/>
  <c r="J722" s="1"/>
  <c r="R722" s="1"/>
  <c r="G722"/>
  <c r="N721"/>
  <c r="J721"/>
  <c r="H721"/>
  <c r="G721"/>
  <c r="I721" s="1"/>
  <c r="R721" s="1"/>
  <c r="N720"/>
  <c r="I720"/>
  <c r="H720"/>
  <c r="J720" s="1"/>
  <c r="R720" s="1"/>
  <c r="G720"/>
  <c r="N719"/>
  <c r="J719"/>
  <c r="H719"/>
  <c r="G719"/>
  <c r="I719" s="1"/>
  <c r="R719" s="1"/>
  <c r="N718"/>
  <c r="I718"/>
  <c r="H718"/>
  <c r="J718" s="1"/>
  <c r="R718" s="1"/>
  <c r="G718"/>
  <c r="N717"/>
  <c r="J717"/>
  <c r="H717"/>
  <c r="G717"/>
  <c r="I717" s="1"/>
  <c r="R717" s="1"/>
  <c r="N716"/>
  <c r="I716"/>
  <c r="H716"/>
  <c r="J716" s="1"/>
  <c r="R716" s="1"/>
  <c r="G716"/>
  <c r="N715"/>
  <c r="J715"/>
  <c r="H715"/>
  <c r="G715"/>
  <c r="I715" s="1"/>
  <c r="R715" s="1"/>
  <c r="N714"/>
  <c r="I714"/>
  <c r="H714"/>
  <c r="J714" s="1"/>
  <c r="R714" s="1"/>
  <c r="G714"/>
  <c r="N713"/>
  <c r="J713"/>
  <c r="H713"/>
  <c r="G713"/>
  <c r="I713" s="1"/>
  <c r="R713" s="1"/>
  <c r="N712"/>
  <c r="I712"/>
  <c r="H712"/>
  <c r="J712" s="1"/>
  <c r="R712" s="1"/>
  <c r="G712"/>
  <c r="N711"/>
  <c r="J711"/>
  <c r="H711"/>
  <c r="G711"/>
  <c r="I711" s="1"/>
  <c r="R711" s="1"/>
  <c r="N710"/>
  <c r="I710"/>
  <c r="H710"/>
  <c r="J710" s="1"/>
  <c r="R710" s="1"/>
  <c r="G710"/>
  <c r="N709"/>
  <c r="J709"/>
  <c r="H709"/>
  <c r="G709"/>
  <c r="I709" s="1"/>
  <c r="R709" s="1"/>
  <c r="N708"/>
  <c r="I708"/>
  <c r="H708"/>
  <c r="J708" s="1"/>
  <c r="R708" s="1"/>
  <c r="G708"/>
  <c r="N707"/>
  <c r="J707"/>
  <c r="H707"/>
  <c r="G707"/>
  <c r="I707" s="1"/>
  <c r="R707" s="1"/>
  <c r="N706"/>
  <c r="I706"/>
  <c r="H706"/>
  <c r="J706" s="1"/>
  <c r="R706" s="1"/>
  <c r="G706"/>
  <c r="N705"/>
  <c r="J705"/>
  <c r="H705"/>
  <c r="G705"/>
  <c r="I705" s="1"/>
  <c r="R705" s="1"/>
  <c r="N704"/>
  <c r="I704"/>
  <c r="H704"/>
  <c r="J704" s="1"/>
  <c r="R704" s="1"/>
  <c r="G704"/>
  <c r="N703"/>
  <c r="J703"/>
  <c r="H703"/>
  <c r="G703"/>
  <c r="I703" s="1"/>
  <c r="R703" s="1"/>
  <c r="N702"/>
  <c r="I702"/>
  <c r="H702"/>
  <c r="J702" s="1"/>
  <c r="R702" s="1"/>
  <c r="G702"/>
  <c r="N701"/>
  <c r="J701"/>
  <c r="H701"/>
  <c r="G701"/>
  <c r="I701" s="1"/>
  <c r="R701" s="1"/>
  <c r="N700"/>
  <c r="I700"/>
  <c r="H700"/>
  <c r="J700" s="1"/>
  <c r="R700" s="1"/>
  <c r="G700"/>
  <c r="N699"/>
  <c r="J699"/>
  <c r="H699"/>
  <c r="G699"/>
  <c r="I699" s="1"/>
  <c r="R699" s="1"/>
  <c r="N698"/>
  <c r="I698"/>
  <c r="H698"/>
  <c r="J698" s="1"/>
  <c r="R698" s="1"/>
  <c r="G698"/>
  <c r="N697"/>
  <c r="J697"/>
  <c r="H697"/>
  <c r="G697"/>
  <c r="I697" s="1"/>
  <c r="R697" s="1"/>
  <c r="N696"/>
  <c r="I696"/>
  <c r="H696"/>
  <c r="J696" s="1"/>
  <c r="R696" s="1"/>
  <c r="G696"/>
  <c r="N695"/>
  <c r="J695"/>
  <c r="H695"/>
  <c r="G695"/>
  <c r="I695" s="1"/>
  <c r="R695" s="1"/>
  <c r="N694"/>
  <c r="I694"/>
  <c r="H694"/>
  <c r="J694" s="1"/>
  <c r="R694" s="1"/>
  <c r="G694"/>
  <c r="N693"/>
  <c r="J693"/>
  <c r="H693"/>
  <c r="G693"/>
  <c r="I693" s="1"/>
  <c r="R693" s="1"/>
  <c r="N692"/>
  <c r="I692"/>
  <c r="H692"/>
  <c r="J692" s="1"/>
  <c r="R692" s="1"/>
  <c r="G692"/>
  <c r="N691"/>
  <c r="J691"/>
  <c r="H691"/>
  <c r="G691"/>
  <c r="I691" s="1"/>
  <c r="R691" s="1"/>
  <c r="N690"/>
  <c r="I690"/>
  <c r="H690"/>
  <c r="J690" s="1"/>
  <c r="R690" s="1"/>
  <c r="G690"/>
  <c r="N689"/>
  <c r="J689"/>
  <c r="H689"/>
  <c r="G689"/>
  <c r="I689" s="1"/>
  <c r="R689" s="1"/>
  <c r="N688"/>
  <c r="I688"/>
  <c r="H688"/>
  <c r="J688" s="1"/>
  <c r="R688" s="1"/>
  <c r="G688"/>
  <c r="N687"/>
  <c r="J687"/>
  <c r="H687"/>
  <c r="G687"/>
  <c r="I687" s="1"/>
  <c r="R687" s="1"/>
  <c r="N686"/>
  <c r="I686"/>
  <c r="H686"/>
  <c r="J686" s="1"/>
  <c r="R686" s="1"/>
  <c r="G686"/>
  <c r="N685"/>
  <c r="J685"/>
  <c r="H685"/>
  <c r="G685"/>
  <c r="I685" s="1"/>
  <c r="R685" s="1"/>
  <c r="N684"/>
  <c r="I684"/>
  <c r="H684"/>
  <c r="J684" s="1"/>
  <c r="R684" s="1"/>
  <c r="G684"/>
  <c r="N683"/>
  <c r="J683"/>
  <c r="H683"/>
  <c r="G683"/>
  <c r="I683" s="1"/>
  <c r="R683" s="1"/>
  <c r="N682"/>
  <c r="I682"/>
  <c r="H682"/>
  <c r="J682" s="1"/>
  <c r="R682" s="1"/>
  <c r="G682"/>
  <c r="N681"/>
  <c r="J681"/>
  <c r="H681"/>
  <c r="G681"/>
  <c r="I681" s="1"/>
  <c r="R681" s="1"/>
  <c r="N680"/>
  <c r="I680"/>
  <c r="H680"/>
  <c r="J680" s="1"/>
  <c r="R680" s="1"/>
  <c r="G680"/>
  <c r="N679"/>
  <c r="J679"/>
  <c r="H679"/>
  <c r="G679"/>
  <c r="I679" s="1"/>
  <c r="R679" s="1"/>
  <c r="N678"/>
  <c r="I678"/>
  <c r="H678"/>
  <c r="J678" s="1"/>
  <c r="R678" s="1"/>
  <c r="G678"/>
  <c r="N677"/>
  <c r="J677"/>
  <c r="H677"/>
  <c r="G677"/>
  <c r="I677" s="1"/>
  <c r="R677" s="1"/>
  <c r="N676"/>
  <c r="I676"/>
  <c r="H676"/>
  <c r="J676" s="1"/>
  <c r="R676" s="1"/>
  <c r="G676"/>
  <c r="N675"/>
  <c r="J675"/>
  <c r="H675"/>
  <c r="G675"/>
  <c r="I675" s="1"/>
  <c r="R675" s="1"/>
  <c r="N674"/>
  <c r="I674"/>
  <c r="H674"/>
  <c r="J674" s="1"/>
  <c r="R674" s="1"/>
  <c r="G674"/>
  <c r="N673"/>
  <c r="J673"/>
  <c r="H673"/>
  <c r="G673"/>
  <c r="I673" s="1"/>
  <c r="R673" s="1"/>
  <c r="N672"/>
  <c r="I672"/>
  <c r="H672"/>
  <c r="J672" s="1"/>
  <c r="R672" s="1"/>
  <c r="G672"/>
  <c r="N671"/>
  <c r="J671"/>
  <c r="H671"/>
  <c r="G671"/>
  <c r="I671" s="1"/>
  <c r="R671" s="1"/>
  <c r="N670"/>
  <c r="I670"/>
  <c r="H670"/>
  <c r="J670" s="1"/>
  <c r="R670" s="1"/>
  <c r="G670"/>
  <c r="N669"/>
  <c r="J669"/>
  <c r="H669"/>
  <c r="G669"/>
  <c r="I669" s="1"/>
  <c r="R669" s="1"/>
  <c r="N668"/>
  <c r="I668"/>
  <c r="H668"/>
  <c r="J668" s="1"/>
  <c r="R668" s="1"/>
  <c r="G668"/>
  <c r="N667"/>
  <c r="J667"/>
  <c r="H667"/>
  <c r="G667"/>
  <c r="I667" s="1"/>
  <c r="R667" s="1"/>
  <c r="N666"/>
  <c r="I666"/>
  <c r="H666"/>
  <c r="J666" s="1"/>
  <c r="R666" s="1"/>
  <c r="G666"/>
  <c r="N665"/>
  <c r="J665"/>
  <c r="H665"/>
  <c r="G665"/>
  <c r="I665" s="1"/>
  <c r="R665" s="1"/>
  <c r="N664"/>
  <c r="I664"/>
  <c r="H664"/>
  <c r="J664" s="1"/>
  <c r="R664" s="1"/>
  <c r="G664"/>
  <c r="N663"/>
  <c r="J663"/>
  <c r="H663"/>
  <c r="G663"/>
  <c r="I663" s="1"/>
  <c r="R663" s="1"/>
  <c r="N662"/>
  <c r="I662"/>
  <c r="H662"/>
  <c r="J662" s="1"/>
  <c r="R662" s="1"/>
  <c r="G662"/>
  <c r="N661"/>
  <c r="J661"/>
  <c r="H661"/>
  <c r="G661"/>
  <c r="I661" s="1"/>
  <c r="R661" s="1"/>
  <c r="N660"/>
  <c r="I660"/>
  <c r="H660"/>
  <c r="J660" s="1"/>
  <c r="R660" s="1"/>
  <c r="G660"/>
  <c r="N659"/>
  <c r="J659"/>
  <c r="H659"/>
  <c r="G659"/>
  <c r="I659" s="1"/>
  <c r="R659" s="1"/>
  <c r="N658"/>
  <c r="I658"/>
  <c r="H658"/>
  <c r="J658" s="1"/>
  <c r="R658" s="1"/>
  <c r="G658"/>
  <c r="N657"/>
  <c r="J657"/>
  <c r="H657"/>
  <c r="G657"/>
  <c r="I657" s="1"/>
  <c r="R657" s="1"/>
  <c r="N656"/>
  <c r="I656"/>
  <c r="H656"/>
  <c r="J656" s="1"/>
  <c r="R656" s="1"/>
  <c r="G656"/>
  <c r="N655"/>
  <c r="J655"/>
  <c r="H655"/>
  <c r="G655"/>
  <c r="I655" s="1"/>
  <c r="R655" s="1"/>
  <c r="N654"/>
  <c r="I654"/>
  <c r="H654"/>
  <c r="J654" s="1"/>
  <c r="R654" s="1"/>
  <c r="G654"/>
  <c r="N653"/>
  <c r="J653"/>
  <c r="H653"/>
  <c r="G653"/>
  <c r="I653" s="1"/>
  <c r="R653" s="1"/>
  <c r="N652"/>
  <c r="I652"/>
  <c r="H652"/>
  <c r="J652" s="1"/>
  <c r="R652" s="1"/>
  <c r="G652"/>
  <c r="N651"/>
  <c r="J651"/>
  <c r="H651"/>
  <c r="G651"/>
  <c r="I651" s="1"/>
  <c r="R651" s="1"/>
  <c r="N650"/>
  <c r="I650"/>
  <c r="H650"/>
  <c r="J650" s="1"/>
  <c r="R650" s="1"/>
  <c r="G650"/>
  <c r="N649"/>
  <c r="J649"/>
  <c r="H649"/>
  <c r="G649"/>
  <c r="I649" s="1"/>
  <c r="R649" s="1"/>
  <c r="N648"/>
  <c r="I648"/>
  <c r="H648"/>
  <c r="J648" s="1"/>
  <c r="R648" s="1"/>
  <c r="G648"/>
  <c r="N647"/>
  <c r="J647"/>
  <c r="H647"/>
  <c r="G647"/>
  <c r="I647" s="1"/>
  <c r="R647" s="1"/>
  <c r="N646"/>
  <c r="I646"/>
  <c r="H646"/>
  <c r="J646" s="1"/>
  <c r="R646" s="1"/>
  <c r="G646"/>
  <c r="N645"/>
  <c r="J645"/>
  <c r="H645"/>
  <c r="G645"/>
  <c r="I645" s="1"/>
  <c r="R645" s="1"/>
  <c r="N644"/>
  <c r="I644"/>
  <c r="H644"/>
  <c r="J644" s="1"/>
  <c r="R644" s="1"/>
  <c r="G644"/>
  <c r="N643"/>
  <c r="J643"/>
  <c r="H643"/>
  <c r="G643"/>
  <c r="I643" s="1"/>
  <c r="R643" s="1"/>
  <c r="N642"/>
  <c r="I642"/>
  <c r="H642"/>
  <c r="J642" s="1"/>
  <c r="R642" s="1"/>
  <c r="G642"/>
  <c r="N641"/>
  <c r="J641"/>
  <c r="H641"/>
  <c r="G641"/>
  <c r="I641" s="1"/>
  <c r="R641" s="1"/>
  <c r="N640"/>
  <c r="I640"/>
  <c r="H640"/>
  <c r="J640" s="1"/>
  <c r="R640" s="1"/>
  <c r="G640"/>
  <c r="N639"/>
  <c r="J639"/>
  <c r="H639"/>
  <c r="G639"/>
  <c r="I639" s="1"/>
  <c r="R639" s="1"/>
  <c r="N638"/>
  <c r="I638"/>
  <c r="H638"/>
  <c r="J638" s="1"/>
  <c r="R638" s="1"/>
  <c r="G638"/>
  <c r="N637"/>
  <c r="J637"/>
  <c r="H637"/>
  <c r="G637"/>
  <c r="I637" s="1"/>
  <c r="R637" s="1"/>
  <c r="N636"/>
  <c r="I636"/>
  <c r="H636"/>
  <c r="J636" s="1"/>
  <c r="R636" s="1"/>
  <c r="G636"/>
  <c r="N635"/>
  <c r="J635"/>
  <c r="H635"/>
  <c r="G635"/>
  <c r="I635" s="1"/>
  <c r="R635" s="1"/>
  <c r="N634"/>
  <c r="I634"/>
  <c r="H634"/>
  <c r="J634" s="1"/>
  <c r="R634" s="1"/>
  <c r="G634"/>
  <c r="N633"/>
  <c r="J633"/>
  <c r="H633"/>
  <c r="G633"/>
  <c r="I633" s="1"/>
  <c r="R633" s="1"/>
  <c r="N632"/>
  <c r="I632"/>
  <c r="H632"/>
  <c r="J632" s="1"/>
  <c r="R632" s="1"/>
  <c r="G632"/>
  <c r="N631"/>
  <c r="J631"/>
  <c r="H631"/>
  <c r="G631"/>
  <c r="I631" s="1"/>
  <c r="R631" s="1"/>
  <c r="N630"/>
  <c r="I630"/>
  <c r="H630"/>
  <c r="J630" s="1"/>
  <c r="R630" s="1"/>
  <c r="G630"/>
  <c r="N629"/>
  <c r="J629"/>
  <c r="H629"/>
  <c r="G629"/>
  <c r="I629" s="1"/>
  <c r="R629" s="1"/>
  <c r="N628"/>
  <c r="I628"/>
  <c r="H628"/>
  <c r="J628" s="1"/>
  <c r="R628" s="1"/>
  <c r="G628"/>
  <c r="N627"/>
  <c r="J627"/>
  <c r="H627"/>
  <c r="G627"/>
  <c r="I627" s="1"/>
  <c r="R627" s="1"/>
  <c r="N626"/>
  <c r="I626"/>
  <c r="H626"/>
  <c r="J626" s="1"/>
  <c r="R626" s="1"/>
  <c r="G626"/>
  <c r="N625"/>
  <c r="J625"/>
  <c r="H625"/>
  <c r="G625"/>
  <c r="I625" s="1"/>
  <c r="R625" s="1"/>
  <c r="N624"/>
  <c r="I624"/>
  <c r="H624"/>
  <c r="J624" s="1"/>
  <c r="R624" s="1"/>
  <c r="G624"/>
  <c r="N623"/>
  <c r="J623"/>
  <c r="H623"/>
  <c r="G623"/>
  <c r="I623" s="1"/>
  <c r="R623" s="1"/>
  <c r="N622"/>
  <c r="I622"/>
  <c r="H622"/>
  <c r="J622" s="1"/>
  <c r="R622" s="1"/>
  <c r="G622"/>
  <c r="N621"/>
  <c r="J621"/>
  <c r="H621"/>
  <c r="G621"/>
  <c r="I621" s="1"/>
  <c r="R621" s="1"/>
  <c r="N620"/>
  <c r="I620"/>
  <c r="H620"/>
  <c r="J620" s="1"/>
  <c r="R620" s="1"/>
  <c r="G620"/>
  <c r="N619"/>
  <c r="J619"/>
  <c r="H619"/>
  <c r="G619"/>
  <c r="I619" s="1"/>
  <c r="R619" s="1"/>
  <c r="N618"/>
  <c r="I618"/>
  <c r="H618"/>
  <c r="J618" s="1"/>
  <c r="R618" s="1"/>
  <c r="G618"/>
  <c r="N617"/>
  <c r="J617"/>
  <c r="H617"/>
  <c r="G617"/>
  <c r="I617" s="1"/>
  <c r="R617" s="1"/>
  <c r="N616"/>
  <c r="I616"/>
  <c r="H616"/>
  <c r="J616" s="1"/>
  <c r="R616" s="1"/>
  <c r="G616"/>
  <c r="N615"/>
  <c r="J615"/>
  <c r="H615"/>
  <c r="G615"/>
  <c r="I615" s="1"/>
  <c r="R615" s="1"/>
  <c r="N614"/>
  <c r="I614"/>
  <c r="H614"/>
  <c r="J614" s="1"/>
  <c r="R614" s="1"/>
  <c r="G614"/>
  <c r="N613"/>
  <c r="J613"/>
  <c r="H613"/>
  <c r="G613"/>
  <c r="I613" s="1"/>
  <c r="R613" s="1"/>
  <c r="N612"/>
  <c r="I612"/>
  <c r="H612"/>
  <c r="J612" s="1"/>
  <c r="R612" s="1"/>
  <c r="G612"/>
  <c r="N611"/>
  <c r="J611"/>
  <c r="H611"/>
  <c r="G611"/>
  <c r="I611" s="1"/>
  <c r="R611" s="1"/>
  <c r="N610"/>
  <c r="I610"/>
  <c r="H610"/>
  <c r="J610" s="1"/>
  <c r="R610" s="1"/>
  <c r="G610"/>
  <c r="N609"/>
  <c r="J609"/>
  <c r="H609"/>
  <c r="G609"/>
  <c r="I609" s="1"/>
  <c r="R609" s="1"/>
  <c r="N608"/>
  <c r="I608"/>
  <c r="H608"/>
  <c r="J608" s="1"/>
  <c r="R608" s="1"/>
  <c r="G608"/>
  <c r="N607"/>
  <c r="J607"/>
  <c r="H607"/>
  <c r="G607"/>
  <c r="I607" s="1"/>
  <c r="R607" s="1"/>
  <c r="N606"/>
  <c r="I606"/>
  <c r="H606"/>
  <c r="J606" s="1"/>
  <c r="R606" s="1"/>
  <c r="G606"/>
  <c r="N605"/>
  <c r="J605"/>
  <c r="H605"/>
  <c r="G605"/>
  <c r="I605" s="1"/>
  <c r="R605" s="1"/>
  <c r="N604"/>
  <c r="I604"/>
  <c r="H604"/>
  <c r="J604" s="1"/>
  <c r="R604" s="1"/>
  <c r="G604"/>
  <c r="N603"/>
  <c r="J603"/>
  <c r="H603"/>
  <c r="G603"/>
  <c r="I603" s="1"/>
  <c r="R603" s="1"/>
  <c r="N602"/>
  <c r="I602"/>
  <c r="H602"/>
  <c r="J602" s="1"/>
  <c r="R602" s="1"/>
  <c r="G602"/>
  <c r="N601"/>
  <c r="J601"/>
  <c r="H601"/>
  <c r="G601"/>
  <c r="I601" s="1"/>
  <c r="R601" s="1"/>
  <c r="N600"/>
  <c r="I600"/>
  <c r="H600"/>
  <c r="J600" s="1"/>
  <c r="R600" s="1"/>
  <c r="G600"/>
  <c r="N599"/>
  <c r="J599"/>
  <c r="H599"/>
  <c r="G599"/>
  <c r="I599" s="1"/>
  <c r="R599" s="1"/>
  <c r="N598"/>
  <c r="I598"/>
  <c r="H598"/>
  <c r="J598" s="1"/>
  <c r="R598" s="1"/>
  <c r="G598"/>
  <c r="N597"/>
  <c r="J597"/>
  <c r="H597"/>
  <c r="G597"/>
  <c r="I597" s="1"/>
  <c r="R597" s="1"/>
  <c r="N596"/>
  <c r="I596"/>
  <c r="H596"/>
  <c r="J596" s="1"/>
  <c r="R596" s="1"/>
  <c r="G596"/>
  <c r="N595"/>
  <c r="J595"/>
  <c r="H595"/>
  <c r="G595"/>
  <c r="I595" s="1"/>
  <c r="R595" s="1"/>
  <c r="N594"/>
  <c r="I594"/>
  <c r="H594"/>
  <c r="J594" s="1"/>
  <c r="R594" s="1"/>
  <c r="G594"/>
  <c r="N593"/>
  <c r="J593"/>
  <c r="H593"/>
  <c r="G593"/>
  <c r="I593" s="1"/>
  <c r="R593" s="1"/>
  <c r="N592"/>
  <c r="I592"/>
  <c r="H592"/>
  <c r="J592" s="1"/>
  <c r="R592" s="1"/>
  <c r="G592"/>
  <c r="N591"/>
  <c r="J591"/>
  <c r="H591"/>
  <c r="G591"/>
  <c r="I591" s="1"/>
  <c r="R591" s="1"/>
  <c r="N590"/>
  <c r="I590"/>
  <c r="H590"/>
  <c r="J590" s="1"/>
  <c r="R590" s="1"/>
  <c r="G590"/>
  <c r="N589"/>
  <c r="J589"/>
  <c r="H589"/>
  <c r="G589"/>
  <c r="I589" s="1"/>
  <c r="R589" s="1"/>
  <c r="N588"/>
  <c r="I588"/>
  <c r="H588"/>
  <c r="J588" s="1"/>
  <c r="R588" s="1"/>
  <c r="G588"/>
  <c r="N587"/>
  <c r="J587"/>
  <c r="H587"/>
  <c r="G587"/>
  <c r="I587" s="1"/>
  <c r="R587" s="1"/>
  <c r="N586"/>
  <c r="I586"/>
  <c r="H586"/>
  <c r="J586" s="1"/>
  <c r="R586" s="1"/>
  <c r="G586"/>
  <c r="N585"/>
  <c r="J585"/>
  <c r="H585"/>
  <c r="G585"/>
  <c r="I585" s="1"/>
  <c r="R585" s="1"/>
  <c r="N584"/>
  <c r="I584"/>
  <c r="H584"/>
  <c r="J584" s="1"/>
  <c r="R584" s="1"/>
  <c r="G584"/>
  <c r="N583"/>
  <c r="J583"/>
  <c r="H583"/>
  <c r="G583"/>
  <c r="I583" s="1"/>
  <c r="R583" s="1"/>
  <c r="N582"/>
  <c r="I582"/>
  <c r="H582"/>
  <c r="J582" s="1"/>
  <c r="R582" s="1"/>
  <c r="G582"/>
  <c r="N581"/>
  <c r="J581"/>
  <c r="H581"/>
  <c r="G581"/>
  <c r="I581" s="1"/>
  <c r="R581" s="1"/>
  <c r="N580"/>
  <c r="I580"/>
  <c r="H580"/>
  <c r="J580" s="1"/>
  <c r="R580" s="1"/>
  <c r="G580"/>
  <c r="N579"/>
  <c r="J579"/>
  <c r="H579"/>
  <c r="G579"/>
  <c r="I579" s="1"/>
  <c r="R579" s="1"/>
  <c r="N578"/>
  <c r="I578"/>
  <c r="H578"/>
  <c r="J578" s="1"/>
  <c r="R578" s="1"/>
  <c r="G578"/>
  <c r="N577"/>
  <c r="J577"/>
  <c r="H577"/>
  <c r="G577"/>
  <c r="I577" s="1"/>
  <c r="R577" s="1"/>
  <c r="N576"/>
  <c r="I576"/>
  <c r="H576"/>
  <c r="J576" s="1"/>
  <c r="R576" s="1"/>
  <c r="G576"/>
  <c r="N575"/>
  <c r="J575"/>
  <c r="H575"/>
  <c r="G575"/>
  <c r="I575" s="1"/>
  <c r="R575" s="1"/>
  <c r="N574"/>
  <c r="I574"/>
  <c r="H574"/>
  <c r="J574" s="1"/>
  <c r="R574" s="1"/>
  <c r="G574"/>
  <c r="N573"/>
  <c r="J573"/>
  <c r="H573"/>
  <c r="G573"/>
  <c r="I573" s="1"/>
  <c r="R573" s="1"/>
  <c r="N572"/>
  <c r="I572"/>
  <c r="H572"/>
  <c r="J572" s="1"/>
  <c r="R572" s="1"/>
  <c r="G572"/>
  <c r="N571"/>
  <c r="J571"/>
  <c r="H571"/>
  <c r="G571"/>
  <c r="I571" s="1"/>
  <c r="R571" s="1"/>
  <c r="N570"/>
  <c r="I570"/>
  <c r="H570"/>
  <c r="J570" s="1"/>
  <c r="R570" s="1"/>
  <c r="G570"/>
  <c r="N569"/>
  <c r="J569"/>
  <c r="H569"/>
  <c r="G569"/>
  <c r="I569" s="1"/>
  <c r="R569" s="1"/>
  <c r="N568"/>
  <c r="I568"/>
  <c r="H568"/>
  <c r="J568" s="1"/>
  <c r="R568" s="1"/>
  <c r="G568"/>
  <c r="N567"/>
  <c r="J567"/>
  <c r="H567"/>
  <c r="G567"/>
  <c r="I567" s="1"/>
  <c r="R567" s="1"/>
  <c r="N566"/>
  <c r="I566"/>
  <c r="H566"/>
  <c r="J566" s="1"/>
  <c r="R566" s="1"/>
  <c r="G566"/>
  <c r="N565"/>
  <c r="J565"/>
  <c r="H565"/>
  <c r="G565"/>
  <c r="I565" s="1"/>
  <c r="R565" s="1"/>
  <c r="N564"/>
  <c r="I564"/>
  <c r="H564"/>
  <c r="J564" s="1"/>
  <c r="R564" s="1"/>
  <c r="G564"/>
  <c r="N563"/>
  <c r="J563"/>
  <c r="H563"/>
  <c r="G563"/>
  <c r="I563" s="1"/>
  <c r="R563" s="1"/>
  <c r="N562"/>
  <c r="I562"/>
  <c r="H562"/>
  <c r="J562" s="1"/>
  <c r="R562" s="1"/>
  <c r="G562"/>
  <c r="N561"/>
  <c r="J561"/>
  <c r="H561"/>
  <c r="G561"/>
  <c r="I561" s="1"/>
  <c r="R561" s="1"/>
  <c r="N560"/>
  <c r="I560"/>
  <c r="H560"/>
  <c r="J560" s="1"/>
  <c r="R560" s="1"/>
  <c r="G560"/>
  <c r="N559"/>
  <c r="J559"/>
  <c r="H559"/>
  <c r="G559"/>
  <c r="I559" s="1"/>
  <c r="R559" s="1"/>
  <c r="N558"/>
  <c r="I558"/>
  <c r="H558"/>
  <c r="J558" s="1"/>
  <c r="R558" s="1"/>
  <c r="G558"/>
  <c r="N557"/>
  <c r="J557"/>
  <c r="H557"/>
  <c r="G557"/>
  <c r="I557" s="1"/>
  <c r="R557" s="1"/>
  <c r="N556"/>
  <c r="I556"/>
  <c r="H556"/>
  <c r="J556" s="1"/>
  <c r="R556" s="1"/>
  <c r="G556"/>
  <c r="N555"/>
  <c r="J555"/>
  <c r="H555"/>
  <c r="G555"/>
  <c r="I555" s="1"/>
  <c r="R555" s="1"/>
  <c r="N554"/>
  <c r="I554"/>
  <c r="H554"/>
  <c r="J554" s="1"/>
  <c r="R554" s="1"/>
  <c r="G554"/>
  <c r="N553"/>
  <c r="J553"/>
  <c r="H553"/>
  <c r="G553"/>
  <c r="I553" s="1"/>
  <c r="R553" s="1"/>
  <c r="N552"/>
  <c r="I552"/>
  <c r="H552"/>
  <c r="J552" s="1"/>
  <c r="R552" s="1"/>
  <c r="G552"/>
  <c r="N551"/>
  <c r="J551"/>
  <c r="H551"/>
  <c r="G551"/>
  <c r="I551" s="1"/>
  <c r="R551" s="1"/>
  <c r="N550"/>
  <c r="I550"/>
  <c r="H550"/>
  <c r="J550" s="1"/>
  <c r="R550" s="1"/>
  <c r="G550"/>
  <c r="N549"/>
  <c r="J549"/>
  <c r="H549"/>
  <c r="G549"/>
  <c r="I549" s="1"/>
  <c r="R549" s="1"/>
  <c r="N548"/>
  <c r="I548"/>
  <c r="H548"/>
  <c r="J548" s="1"/>
  <c r="R548" s="1"/>
  <c r="G548"/>
  <c r="N547"/>
  <c r="J547"/>
  <c r="H547"/>
  <c r="G547"/>
  <c r="I547" s="1"/>
  <c r="R547" s="1"/>
  <c r="N546"/>
  <c r="I546"/>
  <c r="H546"/>
  <c r="J546" s="1"/>
  <c r="R546" s="1"/>
  <c r="G546"/>
  <c r="N545"/>
  <c r="J545"/>
  <c r="H545"/>
  <c r="G545"/>
  <c r="I545" s="1"/>
  <c r="R545" s="1"/>
  <c r="N544"/>
  <c r="I544"/>
  <c r="H544"/>
  <c r="J544" s="1"/>
  <c r="R544" s="1"/>
  <c r="G544"/>
  <c r="N543"/>
  <c r="J543"/>
  <c r="H543"/>
  <c r="G543"/>
  <c r="I543" s="1"/>
  <c r="R543" s="1"/>
  <c r="N542"/>
  <c r="I542"/>
  <c r="H542"/>
  <c r="J542" s="1"/>
  <c r="R542" s="1"/>
  <c r="G542"/>
  <c r="N541"/>
  <c r="J541"/>
  <c r="H541"/>
  <c r="G541"/>
  <c r="I541" s="1"/>
  <c r="R541" s="1"/>
  <c r="N540"/>
  <c r="I540"/>
  <c r="H540"/>
  <c r="J540" s="1"/>
  <c r="R540" s="1"/>
  <c r="G540"/>
  <c r="N539"/>
  <c r="J539"/>
  <c r="H539"/>
  <c r="G539"/>
  <c r="I539" s="1"/>
  <c r="R539" s="1"/>
  <c r="N538"/>
  <c r="I538"/>
  <c r="H538"/>
  <c r="J538" s="1"/>
  <c r="R538" s="1"/>
  <c r="G538"/>
  <c r="N537"/>
  <c r="J537"/>
  <c r="H537"/>
  <c r="G537"/>
  <c r="I537" s="1"/>
  <c r="R537" s="1"/>
  <c r="N536"/>
  <c r="I536"/>
  <c r="H536"/>
  <c r="J536" s="1"/>
  <c r="R536" s="1"/>
  <c r="G536"/>
  <c r="N535"/>
  <c r="J535"/>
  <c r="H535"/>
  <c r="G535"/>
  <c r="I535" s="1"/>
  <c r="R535" s="1"/>
  <c r="N534"/>
  <c r="I534"/>
  <c r="H534"/>
  <c r="J534" s="1"/>
  <c r="R534" s="1"/>
  <c r="G534"/>
  <c r="N533"/>
  <c r="J533"/>
  <c r="H533"/>
  <c r="G533"/>
  <c r="I533" s="1"/>
  <c r="R533" s="1"/>
  <c r="N532"/>
  <c r="I532"/>
  <c r="H532"/>
  <c r="J532" s="1"/>
  <c r="R532" s="1"/>
  <c r="G532"/>
  <c r="N531"/>
  <c r="J531"/>
  <c r="H531"/>
  <c r="G531"/>
  <c r="I531" s="1"/>
  <c r="R531" s="1"/>
  <c r="N530"/>
  <c r="I530"/>
  <c r="H530"/>
  <c r="J530" s="1"/>
  <c r="R530" s="1"/>
  <c r="G530"/>
  <c r="N529"/>
  <c r="J529"/>
  <c r="H529"/>
  <c r="G529"/>
  <c r="I529" s="1"/>
  <c r="R529" s="1"/>
  <c r="N528"/>
  <c r="I528"/>
  <c r="H528"/>
  <c r="J528" s="1"/>
  <c r="R528" s="1"/>
  <c r="G528"/>
  <c r="N527"/>
  <c r="J527"/>
  <c r="H527"/>
  <c r="G527"/>
  <c r="I527" s="1"/>
  <c r="R527" s="1"/>
  <c r="N526"/>
  <c r="I526"/>
  <c r="H526"/>
  <c r="J526" s="1"/>
  <c r="R526" s="1"/>
  <c r="G526"/>
  <c r="N525"/>
  <c r="J525"/>
  <c r="H525"/>
  <c r="G525"/>
  <c r="I525" s="1"/>
  <c r="R525" s="1"/>
  <c r="N524"/>
  <c r="I524"/>
  <c r="H524"/>
  <c r="J524" s="1"/>
  <c r="R524" s="1"/>
  <c r="G524"/>
  <c r="N523"/>
  <c r="J523"/>
  <c r="H523"/>
  <c r="G523"/>
  <c r="I523" s="1"/>
  <c r="R523" s="1"/>
  <c r="N522"/>
  <c r="I522"/>
  <c r="H522"/>
  <c r="J522" s="1"/>
  <c r="R522" s="1"/>
  <c r="G522"/>
  <c r="N521"/>
  <c r="J521"/>
  <c r="H521"/>
  <c r="G521"/>
  <c r="I521" s="1"/>
  <c r="R521" s="1"/>
  <c r="N520"/>
  <c r="I520"/>
  <c r="H520"/>
  <c r="J520" s="1"/>
  <c r="R520" s="1"/>
  <c r="G520"/>
  <c r="N519"/>
  <c r="J519"/>
  <c r="H519"/>
  <c r="G519"/>
  <c r="I519" s="1"/>
  <c r="R519" s="1"/>
  <c r="N518"/>
  <c r="I518"/>
  <c r="H518"/>
  <c r="J518" s="1"/>
  <c r="R518" s="1"/>
  <c r="G518"/>
  <c r="N517"/>
  <c r="J517"/>
  <c r="H517"/>
  <c r="G517"/>
  <c r="I517" s="1"/>
  <c r="R517" s="1"/>
  <c r="N516"/>
  <c r="I516"/>
  <c r="H516"/>
  <c r="J516" s="1"/>
  <c r="R516" s="1"/>
  <c r="G516"/>
  <c r="N515"/>
  <c r="J515"/>
  <c r="H515"/>
  <c r="G515"/>
  <c r="I515" s="1"/>
  <c r="R515" s="1"/>
  <c r="N514"/>
  <c r="I514"/>
  <c r="H514"/>
  <c r="J514" s="1"/>
  <c r="R514" s="1"/>
  <c r="G514"/>
  <c r="N513"/>
  <c r="J513"/>
  <c r="H513"/>
  <c r="G513"/>
  <c r="I513" s="1"/>
  <c r="R513" s="1"/>
  <c r="N512"/>
  <c r="I512"/>
  <c r="H512"/>
  <c r="J512" s="1"/>
  <c r="R512" s="1"/>
  <c r="G512"/>
  <c r="N511"/>
  <c r="J511"/>
  <c r="H511"/>
  <c r="G511"/>
  <c r="I511" s="1"/>
  <c r="R511" s="1"/>
  <c r="N510"/>
  <c r="I510"/>
  <c r="H510"/>
  <c r="J510" s="1"/>
  <c r="R510" s="1"/>
  <c r="G510"/>
  <c r="N509"/>
  <c r="J509"/>
  <c r="H509"/>
  <c r="G509"/>
  <c r="I509" s="1"/>
  <c r="R509" s="1"/>
  <c r="N508"/>
  <c r="I508"/>
  <c r="H508"/>
  <c r="J508" s="1"/>
  <c r="R508" s="1"/>
  <c r="G508"/>
  <c r="N507"/>
  <c r="J507"/>
  <c r="H507"/>
  <c r="G507"/>
  <c r="I507" s="1"/>
  <c r="R507" s="1"/>
  <c r="N506"/>
  <c r="I506"/>
  <c r="H506"/>
  <c r="J506" s="1"/>
  <c r="R506" s="1"/>
  <c r="G506"/>
  <c r="N505"/>
  <c r="J505"/>
  <c r="H505"/>
  <c r="G505"/>
  <c r="I505" s="1"/>
  <c r="R505" s="1"/>
  <c r="N504"/>
  <c r="I504"/>
  <c r="H504"/>
  <c r="J504" s="1"/>
  <c r="R504" s="1"/>
  <c r="G504"/>
  <c r="N503"/>
  <c r="J503"/>
  <c r="H503"/>
  <c r="G503"/>
  <c r="I503" s="1"/>
  <c r="R503" s="1"/>
  <c r="N502"/>
  <c r="I502"/>
  <c r="H502"/>
  <c r="J502" s="1"/>
  <c r="R502" s="1"/>
  <c r="G502"/>
  <c r="N501"/>
  <c r="J501"/>
  <c r="H501"/>
  <c r="G501"/>
  <c r="I501" s="1"/>
  <c r="R501" s="1"/>
  <c r="N500"/>
  <c r="I500"/>
  <c r="H500"/>
  <c r="J500" s="1"/>
  <c r="R500" s="1"/>
  <c r="G500"/>
  <c r="N499"/>
  <c r="J499"/>
  <c r="H499"/>
  <c r="G499"/>
  <c r="I499" s="1"/>
  <c r="R499" s="1"/>
  <c r="N498"/>
  <c r="I498"/>
  <c r="H498"/>
  <c r="J498" s="1"/>
  <c r="R498" s="1"/>
  <c r="G498"/>
  <c r="N497"/>
  <c r="J497"/>
  <c r="H497"/>
  <c r="G497"/>
  <c r="I497" s="1"/>
  <c r="R497" s="1"/>
  <c r="N496"/>
  <c r="I496"/>
  <c r="H496"/>
  <c r="J496" s="1"/>
  <c r="R496" s="1"/>
  <c r="G496"/>
  <c r="N495"/>
  <c r="J495"/>
  <c r="H495"/>
  <c r="G495"/>
  <c r="I495" s="1"/>
  <c r="R495" s="1"/>
  <c r="N494"/>
  <c r="I494"/>
  <c r="H494"/>
  <c r="J494" s="1"/>
  <c r="R494" s="1"/>
  <c r="G494"/>
  <c r="N493"/>
  <c r="J493"/>
  <c r="H493"/>
  <c r="G493"/>
  <c r="I493" s="1"/>
  <c r="R493" s="1"/>
  <c r="N492"/>
  <c r="I492"/>
  <c r="H492"/>
  <c r="J492" s="1"/>
  <c r="R492" s="1"/>
  <c r="G492"/>
  <c r="N491"/>
  <c r="J491"/>
  <c r="H491"/>
  <c r="G491"/>
  <c r="I491" s="1"/>
  <c r="R491" s="1"/>
  <c r="N490"/>
  <c r="I490"/>
  <c r="H490"/>
  <c r="J490" s="1"/>
  <c r="R490" s="1"/>
  <c r="G490"/>
  <c r="N489"/>
  <c r="J489"/>
  <c r="H489"/>
  <c r="G489"/>
  <c r="I489" s="1"/>
  <c r="R489" s="1"/>
  <c r="N488"/>
  <c r="I488"/>
  <c r="H488"/>
  <c r="J488" s="1"/>
  <c r="R488" s="1"/>
  <c r="G488"/>
  <c r="N487"/>
  <c r="J487"/>
  <c r="H487"/>
  <c r="G487"/>
  <c r="I487" s="1"/>
  <c r="R487" s="1"/>
  <c r="N486"/>
  <c r="I486"/>
  <c r="H486"/>
  <c r="J486" s="1"/>
  <c r="R486" s="1"/>
  <c r="G486"/>
  <c r="N485"/>
  <c r="J485"/>
  <c r="H485"/>
  <c r="G485"/>
  <c r="I485" s="1"/>
  <c r="R485" s="1"/>
  <c r="N484"/>
  <c r="I484"/>
  <c r="H484"/>
  <c r="J484" s="1"/>
  <c r="R484" s="1"/>
  <c r="G484"/>
  <c r="N483"/>
  <c r="J483"/>
  <c r="H483"/>
  <c r="G483"/>
  <c r="I483" s="1"/>
  <c r="R483" s="1"/>
  <c r="N482"/>
  <c r="I482"/>
  <c r="H482"/>
  <c r="J482" s="1"/>
  <c r="R482" s="1"/>
  <c r="G482"/>
  <c r="N481"/>
  <c r="J481"/>
  <c r="H481"/>
  <c r="G481"/>
  <c r="I481" s="1"/>
  <c r="R481" s="1"/>
  <c r="N480"/>
  <c r="I480"/>
  <c r="H480"/>
  <c r="J480" s="1"/>
  <c r="R480" s="1"/>
  <c r="G480"/>
  <c r="N479"/>
  <c r="J479"/>
  <c r="H479"/>
  <c r="G479"/>
  <c r="I479" s="1"/>
  <c r="R479" s="1"/>
  <c r="N478"/>
  <c r="I478"/>
  <c r="H478"/>
  <c r="J478" s="1"/>
  <c r="R478" s="1"/>
  <c r="G478"/>
  <c r="N477"/>
  <c r="J477"/>
  <c r="H477"/>
  <c r="G477"/>
  <c r="I477" s="1"/>
  <c r="R477" s="1"/>
  <c r="N476"/>
  <c r="I476"/>
  <c r="H476"/>
  <c r="J476" s="1"/>
  <c r="R476" s="1"/>
  <c r="G476"/>
  <c r="N475"/>
  <c r="J475"/>
  <c r="H475"/>
  <c r="G475"/>
  <c r="I475" s="1"/>
  <c r="R475" s="1"/>
  <c r="N474"/>
  <c r="I474"/>
  <c r="H474"/>
  <c r="J474" s="1"/>
  <c r="R474" s="1"/>
  <c r="G474"/>
  <c r="N473"/>
  <c r="J473"/>
  <c r="H473"/>
  <c r="G473"/>
  <c r="I473" s="1"/>
  <c r="R473" s="1"/>
  <c r="N472"/>
  <c r="I472"/>
  <c r="H472"/>
  <c r="J472" s="1"/>
  <c r="R472" s="1"/>
  <c r="G472"/>
  <c r="N471"/>
  <c r="J471"/>
  <c r="H471"/>
  <c r="G471"/>
  <c r="I471" s="1"/>
  <c r="R471" s="1"/>
  <c r="N470"/>
  <c r="I470"/>
  <c r="H470"/>
  <c r="J470" s="1"/>
  <c r="R470" s="1"/>
  <c r="G470"/>
  <c r="N469"/>
  <c r="J469"/>
  <c r="H469"/>
  <c r="G469"/>
  <c r="I469" s="1"/>
  <c r="R469" s="1"/>
  <c r="N468"/>
  <c r="I468"/>
  <c r="H468"/>
  <c r="J468" s="1"/>
  <c r="R468" s="1"/>
  <c r="G468"/>
  <c r="N467"/>
  <c r="J467"/>
  <c r="H467"/>
  <c r="G467"/>
  <c r="I467" s="1"/>
  <c r="R467" s="1"/>
  <c r="N466"/>
  <c r="I466"/>
  <c r="H466"/>
  <c r="J466" s="1"/>
  <c r="R466" s="1"/>
  <c r="G466"/>
  <c r="N465"/>
  <c r="J465"/>
  <c r="H465"/>
  <c r="G465"/>
  <c r="I465" s="1"/>
  <c r="R465" s="1"/>
  <c r="N464"/>
  <c r="I464"/>
  <c r="H464"/>
  <c r="J464" s="1"/>
  <c r="R464" s="1"/>
  <c r="G464"/>
  <c r="N463"/>
  <c r="J463"/>
  <c r="H463"/>
  <c r="G463"/>
  <c r="I463" s="1"/>
  <c r="R463" s="1"/>
  <c r="N462"/>
  <c r="I462"/>
  <c r="H462"/>
  <c r="J462" s="1"/>
  <c r="R462" s="1"/>
  <c r="G462"/>
  <c r="N461"/>
  <c r="J461"/>
  <c r="H461"/>
  <c r="G461"/>
  <c r="I461" s="1"/>
  <c r="R461" s="1"/>
  <c r="N460"/>
  <c r="I460"/>
  <c r="H460"/>
  <c r="J460" s="1"/>
  <c r="R460" s="1"/>
  <c r="G460"/>
  <c r="N459"/>
  <c r="J459"/>
  <c r="H459"/>
  <c r="G459"/>
  <c r="I459" s="1"/>
  <c r="R459" s="1"/>
  <c r="N458"/>
  <c r="I458"/>
  <c r="H458"/>
  <c r="J458" s="1"/>
  <c r="R458" s="1"/>
  <c r="G458"/>
  <c r="N457"/>
  <c r="J457"/>
  <c r="H457"/>
  <c r="G457"/>
  <c r="I457" s="1"/>
  <c r="R457" s="1"/>
  <c r="N456"/>
  <c r="I456"/>
  <c r="H456"/>
  <c r="J456" s="1"/>
  <c r="R456" s="1"/>
  <c r="G456"/>
  <c r="N455"/>
  <c r="J455"/>
  <c r="H455"/>
  <c r="G455"/>
  <c r="I455" s="1"/>
  <c r="R455" s="1"/>
  <c r="N454"/>
  <c r="I454"/>
  <c r="H454"/>
  <c r="J454" s="1"/>
  <c r="R454" s="1"/>
  <c r="G454"/>
  <c r="N453"/>
  <c r="J453"/>
  <c r="H453"/>
  <c r="G453"/>
  <c r="I453" s="1"/>
  <c r="R453" s="1"/>
  <c r="N452"/>
  <c r="I452"/>
  <c r="H452"/>
  <c r="J452" s="1"/>
  <c r="R452" s="1"/>
  <c r="G452"/>
  <c r="N451"/>
  <c r="J451"/>
  <c r="H451"/>
  <c r="G451"/>
  <c r="I451" s="1"/>
  <c r="R451" s="1"/>
  <c r="N450"/>
  <c r="I450"/>
  <c r="H450"/>
  <c r="J450" s="1"/>
  <c r="R450" s="1"/>
  <c r="G450"/>
  <c r="N449"/>
  <c r="J449"/>
  <c r="H449"/>
  <c r="G449"/>
  <c r="I449" s="1"/>
  <c r="R449" s="1"/>
  <c r="N448"/>
  <c r="I448"/>
  <c r="H448"/>
  <c r="J448" s="1"/>
  <c r="R448" s="1"/>
  <c r="G448"/>
  <c r="N447"/>
  <c r="J447"/>
  <c r="H447"/>
  <c r="G447"/>
  <c r="I447" s="1"/>
  <c r="R447" s="1"/>
  <c r="N446"/>
  <c r="I446"/>
  <c r="H446"/>
  <c r="J446" s="1"/>
  <c r="R446" s="1"/>
  <c r="G446"/>
  <c r="N445"/>
  <c r="J445"/>
  <c r="H445"/>
  <c r="G445"/>
  <c r="I445" s="1"/>
  <c r="R445" s="1"/>
  <c r="N444"/>
  <c r="I444"/>
  <c r="H444"/>
  <c r="J444" s="1"/>
  <c r="R444" s="1"/>
  <c r="G444"/>
  <c r="N443"/>
  <c r="J443"/>
  <c r="H443"/>
  <c r="G443"/>
  <c r="I443" s="1"/>
  <c r="R443" s="1"/>
  <c r="N442"/>
  <c r="I442"/>
  <c r="H442"/>
  <c r="J442" s="1"/>
  <c r="R442" s="1"/>
  <c r="G442"/>
  <c r="N441"/>
  <c r="J441"/>
  <c r="H441"/>
  <c r="G441"/>
  <c r="I441" s="1"/>
  <c r="R441" s="1"/>
  <c r="N440"/>
  <c r="I440"/>
  <c r="H440"/>
  <c r="J440" s="1"/>
  <c r="R440" s="1"/>
  <c r="G440"/>
  <c r="N439"/>
  <c r="J439"/>
  <c r="H439"/>
  <c r="G439"/>
  <c r="I439" s="1"/>
  <c r="R439" s="1"/>
  <c r="N438"/>
  <c r="I438"/>
  <c r="H438"/>
  <c r="J438" s="1"/>
  <c r="R438" s="1"/>
  <c r="G438"/>
  <c r="N437"/>
  <c r="J437"/>
  <c r="H437"/>
  <c r="G437"/>
  <c r="I437" s="1"/>
  <c r="R437" s="1"/>
  <c r="N436"/>
  <c r="I436"/>
  <c r="H436"/>
  <c r="J436" s="1"/>
  <c r="R436" s="1"/>
  <c r="G436"/>
  <c r="N435"/>
  <c r="J435"/>
  <c r="H435"/>
  <c r="G435"/>
  <c r="I435" s="1"/>
  <c r="R435" s="1"/>
  <c r="N434"/>
  <c r="I434"/>
  <c r="H434"/>
  <c r="J434" s="1"/>
  <c r="R434" s="1"/>
  <c r="G434"/>
  <c r="N433"/>
  <c r="J433"/>
  <c r="H433"/>
  <c r="G433"/>
  <c r="I433" s="1"/>
  <c r="R433" s="1"/>
  <c r="N432"/>
  <c r="I432"/>
  <c r="H432"/>
  <c r="J432" s="1"/>
  <c r="R432" s="1"/>
  <c r="G432"/>
  <c r="N431"/>
  <c r="J431"/>
  <c r="H431"/>
  <c r="G431"/>
  <c r="I431" s="1"/>
  <c r="R431" s="1"/>
  <c r="N430"/>
  <c r="I430"/>
  <c r="H430"/>
  <c r="J430" s="1"/>
  <c r="R430" s="1"/>
  <c r="G430"/>
  <c r="N429"/>
  <c r="J429"/>
  <c r="H429"/>
  <c r="G429"/>
  <c r="I429" s="1"/>
  <c r="R429" s="1"/>
  <c r="N428"/>
  <c r="I428"/>
  <c r="H428"/>
  <c r="J428" s="1"/>
  <c r="R428" s="1"/>
  <c r="G428"/>
  <c r="N427"/>
  <c r="J427"/>
  <c r="H427"/>
  <c r="G427"/>
  <c r="I427" s="1"/>
  <c r="R427" s="1"/>
  <c r="N426"/>
  <c r="I426"/>
  <c r="H426"/>
  <c r="J426" s="1"/>
  <c r="R426" s="1"/>
  <c r="G426"/>
  <c r="N425"/>
  <c r="J425"/>
  <c r="H425"/>
  <c r="G425"/>
  <c r="I425" s="1"/>
  <c r="R425" s="1"/>
  <c r="N424"/>
  <c r="I424"/>
  <c r="H424"/>
  <c r="J424" s="1"/>
  <c r="R424" s="1"/>
  <c r="G424"/>
  <c r="N423"/>
  <c r="J423"/>
  <c r="H423"/>
  <c r="G423"/>
  <c r="I423" s="1"/>
  <c r="R423" s="1"/>
  <c r="N422"/>
  <c r="I422"/>
  <c r="H422"/>
  <c r="J422" s="1"/>
  <c r="R422" s="1"/>
  <c r="G422"/>
  <c r="N421"/>
  <c r="J421"/>
  <c r="H421"/>
  <c r="G421"/>
  <c r="I421" s="1"/>
  <c r="R421" s="1"/>
  <c r="N420"/>
  <c r="I420"/>
  <c r="H420"/>
  <c r="J420" s="1"/>
  <c r="R420" s="1"/>
  <c r="G420"/>
  <c r="N419"/>
  <c r="J419"/>
  <c r="H419"/>
  <c r="G419"/>
  <c r="I419" s="1"/>
  <c r="R419" s="1"/>
  <c r="N418"/>
  <c r="I418"/>
  <c r="H418"/>
  <c r="J418" s="1"/>
  <c r="R418" s="1"/>
  <c r="G418"/>
  <c r="N417"/>
  <c r="J417"/>
  <c r="H417"/>
  <c r="G417"/>
  <c r="I417" s="1"/>
  <c r="R417" s="1"/>
  <c r="N416"/>
  <c r="I416"/>
  <c r="H416"/>
  <c r="J416" s="1"/>
  <c r="R416" s="1"/>
  <c r="G416"/>
  <c r="N415"/>
  <c r="J415"/>
  <c r="H415"/>
  <c r="G415"/>
  <c r="I415" s="1"/>
  <c r="R415" s="1"/>
  <c r="N414"/>
  <c r="I414"/>
  <c r="H414"/>
  <c r="J414" s="1"/>
  <c r="R414" s="1"/>
  <c r="G414"/>
  <c r="N413"/>
  <c r="J413"/>
  <c r="H413"/>
  <c r="G413"/>
  <c r="I413" s="1"/>
  <c r="R413" s="1"/>
  <c r="N412"/>
  <c r="I412"/>
  <c r="H412"/>
  <c r="J412" s="1"/>
  <c r="R412" s="1"/>
  <c r="G412"/>
  <c r="N411"/>
  <c r="J411"/>
  <c r="H411"/>
  <c r="G411"/>
  <c r="I411" s="1"/>
  <c r="R411" s="1"/>
  <c r="N410"/>
  <c r="I410"/>
  <c r="H410"/>
  <c r="J410" s="1"/>
  <c r="R410" s="1"/>
  <c r="G410"/>
  <c r="N409"/>
  <c r="J409"/>
  <c r="H409"/>
  <c r="G409"/>
  <c r="I409" s="1"/>
  <c r="R409" s="1"/>
  <c r="N408"/>
  <c r="I408"/>
  <c r="H408"/>
  <c r="J408" s="1"/>
  <c r="R408" s="1"/>
  <c r="G408"/>
  <c r="N407"/>
  <c r="J407"/>
  <c r="H407"/>
  <c r="G407"/>
  <c r="I407" s="1"/>
  <c r="R407" s="1"/>
  <c r="N406"/>
  <c r="I406"/>
  <c r="H406"/>
  <c r="J406" s="1"/>
  <c r="R406" s="1"/>
  <c r="G406"/>
  <c r="N405"/>
  <c r="J405"/>
  <c r="H405"/>
  <c r="G405"/>
  <c r="I405" s="1"/>
  <c r="R405" s="1"/>
  <c r="N404"/>
  <c r="I404"/>
  <c r="H404"/>
  <c r="J404" s="1"/>
  <c r="R404" s="1"/>
  <c r="G404"/>
  <c r="N403"/>
  <c r="J403"/>
  <c r="H403"/>
  <c r="G403"/>
  <c r="I403" s="1"/>
  <c r="R403" s="1"/>
  <c r="N402"/>
  <c r="I402"/>
  <c r="H402"/>
  <c r="J402" s="1"/>
  <c r="R402" s="1"/>
  <c r="G402"/>
  <c r="N401"/>
  <c r="J401"/>
  <c r="H401"/>
  <c r="G401"/>
  <c r="I401" s="1"/>
  <c r="R401" s="1"/>
  <c r="N400"/>
  <c r="I400"/>
  <c r="H400"/>
  <c r="J400" s="1"/>
  <c r="R400" s="1"/>
  <c r="G400"/>
  <c r="N399"/>
  <c r="J399"/>
  <c r="H399"/>
  <c r="G399"/>
  <c r="I399" s="1"/>
  <c r="R399" s="1"/>
  <c r="N398"/>
  <c r="I398"/>
  <c r="H398"/>
  <c r="J398" s="1"/>
  <c r="R398" s="1"/>
  <c r="G398"/>
  <c r="N397"/>
  <c r="J397"/>
  <c r="H397"/>
  <c r="G397"/>
  <c r="I397" s="1"/>
  <c r="R397" s="1"/>
  <c r="N396"/>
  <c r="I396"/>
  <c r="H396"/>
  <c r="J396" s="1"/>
  <c r="R396" s="1"/>
  <c r="G396"/>
  <c r="N395"/>
  <c r="J395"/>
  <c r="H395"/>
  <c r="G395"/>
  <c r="I395" s="1"/>
  <c r="R395" s="1"/>
  <c r="N394"/>
  <c r="I394"/>
  <c r="H394"/>
  <c r="J394" s="1"/>
  <c r="R394" s="1"/>
  <c r="G394"/>
  <c r="N393"/>
  <c r="J393"/>
  <c r="H393"/>
  <c r="G393"/>
  <c r="I393" s="1"/>
  <c r="R393" s="1"/>
  <c r="N392"/>
  <c r="I392"/>
  <c r="H392"/>
  <c r="J392" s="1"/>
  <c r="R392" s="1"/>
  <c r="G392"/>
  <c r="N391"/>
  <c r="J391"/>
  <c r="H391"/>
  <c r="G391"/>
  <c r="I391" s="1"/>
  <c r="R391" s="1"/>
  <c r="N390"/>
  <c r="I390"/>
  <c r="H390"/>
  <c r="J390" s="1"/>
  <c r="R390" s="1"/>
  <c r="G390"/>
  <c r="N389"/>
  <c r="J389"/>
  <c r="H389"/>
  <c r="G389"/>
  <c r="I389" s="1"/>
  <c r="R389" s="1"/>
  <c r="N388"/>
  <c r="I388"/>
  <c r="H388"/>
  <c r="J388" s="1"/>
  <c r="R388" s="1"/>
  <c r="G388"/>
  <c r="N387"/>
  <c r="J387"/>
  <c r="H387"/>
  <c r="G387"/>
  <c r="I387" s="1"/>
  <c r="R387" s="1"/>
  <c r="N386"/>
  <c r="I386"/>
  <c r="H386"/>
  <c r="J386" s="1"/>
  <c r="R386" s="1"/>
  <c r="G386"/>
  <c r="N385"/>
  <c r="J385"/>
  <c r="H385"/>
  <c r="G385"/>
  <c r="I385" s="1"/>
  <c r="R385" s="1"/>
  <c r="N384"/>
  <c r="I384"/>
  <c r="H384"/>
  <c r="J384" s="1"/>
  <c r="R384" s="1"/>
  <c r="G384"/>
  <c r="N383"/>
  <c r="J383"/>
  <c r="H383"/>
  <c r="G383"/>
  <c r="I383" s="1"/>
  <c r="R383" s="1"/>
  <c r="N382"/>
  <c r="I382"/>
  <c r="H382"/>
  <c r="J382" s="1"/>
  <c r="R382" s="1"/>
  <c r="G382"/>
  <c r="N381"/>
  <c r="J381"/>
  <c r="H381"/>
  <c r="G381"/>
  <c r="I381" s="1"/>
  <c r="R381" s="1"/>
  <c r="N380"/>
  <c r="I380"/>
  <c r="H380"/>
  <c r="J380" s="1"/>
  <c r="R380" s="1"/>
  <c r="G380"/>
  <c r="N379"/>
  <c r="J379"/>
  <c r="H379"/>
  <c r="G379"/>
  <c r="I379" s="1"/>
  <c r="R379" s="1"/>
  <c r="N378"/>
  <c r="I378"/>
  <c r="H378"/>
  <c r="J378" s="1"/>
  <c r="R378" s="1"/>
  <c r="G378"/>
  <c r="N377"/>
  <c r="J377"/>
  <c r="H377"/>
  <c r="G377"/>
  <c r="I377" s="1"/>
  <c r="R377" s="1"/>
  <c r="N376"/>
  <c r="I376"/>
  <c r="H376"/>
  <c r="J376" s="1"/>
  <c r="R376" s="1"/>
  <c r="G376"/>
  <c r="N375"/>
  <c r="J375"/>
  <c r="H375"/>
  <c r="G375"/>
  <c r="I375" s="1"/>
  <c r="R375" s="1"/>
  <c r="N374"/>
  <c r="I374"/>
  <c r="H374"/>
  <c r="J374" s="1"/>
  <c r="R374" s="1"/>
  <c r="G374"/>
  <c r="N373"/>
  <c r="J373"/>
  <c r="H373"/>
  <c r="G373"/>
  <c r="I373" s="1"/>
  <c r="R373" s="1"/>
  <c r="N372"/>
  <c r="I372"/>
  <c r="H372"/>
  <c r="J372" s="1"/>
  <c r="R372" s="1"/>
  <c r="G372"/>
  <c r="N371"/>
  <c r="J371"/>
  <c r="H371"/>
  <c r="G371"/>
  <c r="I371" s="1"/>
  <c r="R371" s="1"/>
  <c r="N370"/>
  <c r="I370"/>
  <c r="H370"/>
  <c r="J370" s="1"/>
  <c r="R370" s="1"/>
  <c r="G370"/>
  <c r="N369"/>
  <c r="J369"/>
  <c r="H369"/>
  <c r="G369"/>
  <c r="I369" s="1"/>
  <c r="R369" s="1"/>
  <c r="N368"/>
  <c r="I368"/>
  <c r="H368"/>
  <c r="J368" s="1"/>
  <c r="R368" s="1"/>
  <c r="G368"/>
  <c r="N367"/>
  <c r="J367"/>
  <c r="H367"/>
  <c r="G367"/>
  <c r="I367" s="1"/>
  <c r="R367" s="1"/>
  <c r="N366"/>
  <c r="I366"/>
  <c r="H366"/>
  <c r="J366" s="1"/>
  <c r="R366" s="1"/>
  <c r="G366"/>
  <c r="N365"/>
  <c r="J365"/>
  <c r="H365"/>
  <c r="G365"/>
  <c r="I365" s="1"/>
  <c r="R365" s="1"/>
  <c r="N364"/>
  <c r="I364"/>
  <c r="H364"/>
  <c r="J364" s="1"/>
  <c r="R364" s="1"/>
  <c r="G364"/>
  <c r="N363"/>
  <c r="J363"/>
  <c r="H363"/>
  <c r="G363"/>
  <c r="I363" s="1"/>
  <c r="R363" s="1"/>
  <c r="N362"/>
  <c r="I362"/>
  <c r="H362"/>
  <c r="J362" s="1"/>
  <c r="R362" s="1"/>
  <c r="G362"/>
  <c r="N361"/>
  <c r="J361"/>
  <c r="H361"/>
  <c r="G361"/>
  <c r="I361" s="1"/>
  <c r="R361" s="1"/>
  <c r="N360"/>
  <c r="I360"/>
  <c r="H360"/>
  <c r="J360" s="1"/>
  <c r="R360" s="1"/>
  <c r="G360"/>
  <c r="N359"/>
  <c r="J359"/>
  <c r="H359"/>
  <c r="G359"/>
  <c r="I359" s="1"/>
  <c r="R359" s="1"/>
  <c r="N358"/>
  <c r="I358"/>
  <c r="H358"/>
  <c r="J358" s="1"/>
  <c r="R358" s="1"/>
  <c r="G358"/>
  <c r="N357"/>
  <c r="J357"/>
  <c r="H357"/>
  <c r="G357"/>
  <c r="I357" s="1"/>
  <c r="R357" s="1"/>
  <c r="N356"/>
  <c r="I356"/>
  <c r="H356"/>
  <c r="J356" s="1"/>
  <c r="R356" s="1"/>
  <c r="G356"/>
  <c r="N355"/>
  <c r="J355"/>
  <c r="H355"/>
  <c r="G355"/>
  <c r="I355" s="1"/>
  <c r="R355" s="1"/>
  <c r="N354"/>
  <c r="I354"/>
  <c r="H354"/>
  <c r="J354" s="1"/>
  <c r="R354" s="1"/>
  <c r="G354"/>
  <c r="N353"/>
  <c r="J353"/>
  <c r="H353"/>
  <c r="G353"/>
  <c r="I353" s="1"/>
  <c r="R353" s="1"/>
  <c r="N352"/>
  <c r="I352"/>
  <c r="H352"/>
  <c r="J352" s="1"/>
  <c r="R352" s="1"/>
  <c r="G352"/>
  <c r="N351"/>
  <c r="J351"/>
  <c r="H351"/>
  <c r="G351"/>
  <c r="I351" s="1"/>
  <c r="R351" s="1"/>
  <c r="N350"/>
  <c r="I350"/>
  <c r="H350"/>
  <c r="J350" s="1"/>
  <c r="R350" s="1"/>
  <c r="G350"/>
  <c r="N349"/>
  <c r="J349"/>
  <c r="H349"/>
  <c r="G349"/>
  <c r="I349" s="1"/>
  <c r="R349" s="1"/>
  <c r="N348"/>
  <c r="I348"/>
  <c r="H348"/>
  <c r="J348" s="1"/>
  <c r="R348" s="1"/>
  <c r="G348"/>
  <c r="N347"/>
  <c r="J347"/>
  <c r="H347"/>
  <c r="G347"/>
  <c r="I347" s="1"/>
  <c r="R347" s="1"/>
  <c r="N346"/>
  <c r="I346"/>
  <c r="H346"/>
  <c r="J346" s="1"/>
  <c r="R346" s="1"/>
  <c r="G346"/>
  <c r="N345"/>
  <c r="J345"/>
  <c r="H345"/>
  <c r="G345"/>
  <c r="I345" s="1"/>
  <c r="R345" s="1"/>
  <c r="N344"/>
  <c r="I344"/>
  <c r="H344"/>
  <c r="J344" s="1"/>
  <c r="R344" s="1"/>
  <c r="G344"/>
  <c r="N343"/>
  <c r="J343"/>
  <c r="H343"/>
  <c r="G343"/>
  <c r="I343" s="1"/>
  <c r="R343" s="1"/>
  <c r="N342"/>
  <c r="I342"/>
  <c r="H342"/>
  <c r="J342" s="1"/>
  <c r="R342" s="1"/>
  <c r="G342"/>
  <c r="N341"/>
  <c r="J341"/>
  <c r="H341"/>
  <c r="G341"/>
  <c r="I341" s="1"/>
  <c r="R341" s="1"/>
  <c r="N340"/>
  <c r="I340"/>
  <c r="H340"/>
  <c r="J340" s="1"/>
  <c r="R340" s="1"/>
  <c r="G340"/>
  <c r="N339"/>
  <c r="J339"/>
  <c r="H339"/>
  <c r="G339"/>
  <c r="I339" s="1"/>
  <c r="R339" s="1"/>
  <c r="N338"/>
  <c r="I338"/>
  <c r="H338"/>
  <c r="J338" s="1"/>
  <c r="R338" s="1"/>
  <c r="G338"/>
  <c r="N337"/>
  <c r="J337"/>
  <c r="H337"/>
  <c r="G337"/>
  <c r="I337" s="1"/>
  <c r="R337" s="1"/>
  <c r="N336"/>
  <c r="I336"/>
  <c r="H336"/>
  <c r="J336" s="1"/>
  <c r="R336" s="1"/>
  <c r="G336"/>
  <c r="N335"/>
  <c r="J335"/>
  <c r="H335"/>
  <c r="G335"/>
  <c r="I335" s="1"/>
  <c r="R335" s="1"/>
  <c r="N334"/>
  <c r="I334"/>
  <c r="H334"/>
  <c r="J334" s="1"/>
  <c r="R334" s="1"/>
  <c r="G334"/>
  <c r="N333"/>
  <c r="J333"/>
  <c r="H333"/>
  <c r="G333"/>
  <c r="I333" s="1"/>
  <c r="R333" s="1"/>
  <c r="N332"/>
  <c r="I332"/>
  <c r="H332"/>
  <c r="J332" s="1"/>
  <c r="R332" s="1"/>
  <c r="G332"/>
  <c r="N331"/>
  <c r="J331"/>
  <c r="H331"/>
  <c r="G331"/>
  <c r="I331" s="1"/>
  <c r="R331" s="1"/>
  <c r="N330"/>
  <c r="I330"/>
  <c r="H330"/>
  <c r="J330" s="1"/>
  <c r="R330" s="1"/>
  <c r="G330"/>
  <c r="N329"/>
  <c r="J329"/>
  <c r="H329"/>
  <c r="G329"/>
  <c r="I329" s="1"/>
  <c r="R329" s="1"/>
  <c r="N328"/>
  <c r="I328"/>
  <c r="H328"/>
  <c r="J328" s="1"/>
  <c r="R328" s="1"/>
  <c r="G328"/>
  <c r="N327"/>
  <c r="J327"/>
  <c r="H327"/>
  <c r="G327"/>
  <c r="I327" s="1"/>
  <c r="R327" s="1"/>
  <c r="N326"/>
  <c r="I326"/>
  <c r="H326"/>
  <c r="J326" s="1"/>
  <c r="R326" s="1"/>
  <c r="G326"/>
  <c r="N325"/>
  <c r="J325"/>
  <c r="H325"/>
  <c r="G325"/>
  <c r="I325" s="1"/>
  <c r="R325" s="1"/>
  <c r="N324"/>
  <c r="I324"/>
  <c r="H324"/>
  <c r="J324" s="1"/>
  <c r="R324" s="1"/>
  <c r="G324"/>
  <c r="N323"/>
  <c r="J323"/>
  <c r="H323"/>
  <c r="G323"/>
  <c r="I323" s="1"/>
  <c r="R323" s="1"/>
  <c r="N322"/>
  <c r="I322"/>
  <c r="H322"/>
  <c r="J322" s="1"/>
  <c r="R322" s="1"/>
  <c r="G322"/>
  <c r="N321"/>
  <c r="J321"/>
  <c r="H321"/>
  <c r="G321"/>
  <c r="I321" s="1"/>
  <c r="R321" s="1"/>
  <c r="N320"/>
  <c r="I320"/>
  <c r="H320"/>
  <c r="J320" s="1"/>
  <c r="R320" s="1"/>
  <c r="G320"/>
  <c r="N319"/>
  <c r="J319"/>
  <c r="H319"/>
  <c r="G319"/>
  <c r="I319" s="1"/>
  <c r="R319" s="1"/>
  <c r="N318"/>
  <c r="I318"/>
  <c r="H318"/>
  <c r="J318" s="1"/>
  <c r="R318" s="1"/>
  <c r="G318"/>
  <c r="N317"/>
  <c r="J317"/>
  <c r="H317"/>
  <c r="G317"/>
  <c r="I317" s="1"/>
  <c r="R317" s="1"/>
  <c r="N316"/>
  <c r="I316"/>
  <c r="H316"/>
  <c r="J316" s="1"/>
  <c r="R316" s="1"/>
  <c r="G316"/>
  <c r="N315"/>
  <c r="J315"/>
  <c r="H315"/>
  <c r="G315"/>
  <c r="I315" s="1"/>
  <c r="R315" s="1"/>
  <c r="N314"/>
  <c r="I314"/>
  <c r="H314"/>
  <c r="J314" s="1"/>
  <c r="R314" s="1"/>
  <c r="G314"/>
  <c r="N313"/>
  <c r="J313"/>
  <c r="H313"/>
  <c r="G313"/>
  <c r="I313" s="1"/>
  <c r="R313" s="1"/>
  <c r="N312"/>
  <c r="I312"/>
  <c r="H312"/>
  <c r="J312" s="1"/>
  <c r="R312" s="1"/>
  <c r="G312"/>
  <c r="N311"/>
  <c r="J311"/>
  <c r="H311"/>
  <c r="G311"/>
  <c r="I311" s="1"/>
  <c r="R311" s="1"/>
  <c r="N310"/>
  <c r="I310"/>
  <c r="H310"/>
  <c r="J310" s="1"/>
  <c r="R310" s="1"/>
  <c r="G310"/>
  <c r="N309"/>
  <c r="J309"/>
  <c r="H309"/>
  <c r="G309"/>
  <c r="I309" s="1"/>
  <c r="R309" s="1"/>
  <c r="N308"/>
  <c r="I308"/>
  <c r="H308"/>
  <c r="J308" s="1"/>
  <c r="R308" s="1"/>
  <c r="G308"/>
  <c r="N307"/>
  <c r="J307"/>
  <c r="H307"/>
  <c r="G307"/>
  <c r="I307" s="1"/>
  <c r="R307" s="1"/>
  <c r="N306"/>
  <c r="I306"/>
  <c r="H306"/>
  <c r="J306" s="1"/>
  <c r="R306" s="1"/>
  <c r="G306"/>
  <c r="N305"/>
  <c r="J305"/>
  <c r="H305"/>
  <c r="G305"/>
  <c r="I305" s="1"/>
  <c r="R305" s="1"/>
  <c r="N304"/>
  <c r="I304"/>
  <c r="H304"/>
  <c r="J304" s="1"/>
  <c r="R304" s="1"/>
  <c r="G304"/>
  <c r="N303"/>
  <c r="J303"/>
  <c r="H303"/>
  <c r="G303"/>
  <c r="I303" s="1"/>
  <c r="R303" s="1"/>
  <c r="N302"/>
  <c r="I302"/>
  <c r="H302"/>
  <c r="J302" s="1"/>
  <c r="R302" s="1"/>
  <c r="G302"/>
  <c r="N301"/>
  <c r="J301"/>
  <c r="H301"/>
  <c r="G301"/>
  <c r="I301" s="1"/>
  <c r="R301" s="1"/>
  <c r="N300"/>
  <c r="I300"/>
  <c r="H300"/>
  <c r="J300" s="1"/>
  <c r="R300" s="1"/>
  <c r="G300"/>
  <c r="N299"/>
  <c r="J299"/>
  <c r="H299"/>
  <c r="G299"/>
  <c r="I299" s="1"/>
  <c r="R299" s="1"/>
  <c r="N298"/>
  <c r="I298"/>
  <c r="H298"/>
  <c r="J298" s="1"/>
  <c r="R298" s="1"/>
  <c r="G298"/>
  <c r="N297"/>
  <c r="J297"/>
  <c r="H297"/>
  <c r="G297"/>
  <c r="I297" s="1"/>
  <c r="R297" s="1"/>
  <c r="N296"/>
  <c r="I296"/>
  <c r="H296"/>
  <c r="J296" s="1"/>
  <c r="R296" s="1"/>
  <c r="G296"/>
  <c r="N295"/>
  <c r="J295"/>
  <c r="H295"/>
  <c r="G295"/>
  <c r="I295" s="1"/>
  <c r="R295" s="1"/>
  <c r="N294"/>
  <c r="I294"/>
  <c r="H294"/>
  <c r="J294" s="1"/>
  <c r="R294" s="1"/>
  <c r="G294"/>
  <c r="N293"/>
  <c r="J293"/>
  <c r="H293"/>
  <c r="G293"/>
  <c r="I293" s="1"/>
  <c r="R293" s="1"/>
  <c r="N292"/>
  <c r="I292"/>
  <c r="H292"/>
  <c r="J292" s="1"/>
  <c r="R292" s="1"/>
  <c r="G292"/>
  <c r="N291"/>
  <c r="J291"/>
  <c r="H291"/>
  <c r="G291"/>
  <c r="I291" s="1"/>
  <c r="R291" s="1"/>
  <c r="N290"/>
  <c r="I290"/>
  <c r="H290"/>
  <c r="J290" s="1"/>
  <c r="R290" s="1"/>
  <c r="G290"/>
  <c r="N289"/>
  <c r="J289"/>
  <c r="H289"/>
  <c r="G289"/>
  <c r="I289" s="1"/>
  <c r="R289" s="1"/>
  <c r="N288"/>
  <c r="I288"/>
  <c r="H288"/>
  <c r="J288" s="1"/>
  <c r="R288" s="1"/>
  <c r="G288"/>
  <c r="N287"/>
  <c r="J287"/>
  <c r="H287"/>
  <c r="G287"/>
  <c r="I287" s="1"/>
  <c r="R287" s="1"/>
  <c r="N286"/>
  <c r="I286"/>
  <c r="H286"/>
  <c r="J286" s="1"/>
  <c r="R286" s="1"/>
  <c r="G286"/>
  <c r="N285"/>
  <c r="J285"/>
  <c r="H285"/>
  <c r="G285"/>
  <c r="I285" s="1"/>
  <c r="R285" s="1"/>
  <c r="N284"/>
  <c r="I284"/>
  <c r="H284"/>
  <c r="J284" s="1"/>
  <c r="R284" s="1"/>
  <c r="G284"/>
  <c r="N283"/>
  <c r="J283"/>
  <c r="H283"/>
  <c r="G283"/>
  <c r="I283" s="1"/>
  <c r="R283" s="1"/>
  <c r="N282"/>
  <c r="I282"/>
  <c r="H282"/>
  <c r="J282" s="1"/>
  <c r="R282" s="1"/>
  <c r="G282"/>
  <c r="N281"/>
  <c r="J281"/>
  <c r="H281"/>
  <c r="G281"/>
  <c r="I281" s="1"/>
  <c r="R281" s="1"/>
  <c r="N280"/>
  <c r="I280"/>
  <c r="H280"/>
  <c r="J280" s="1"/>
  <c r="R280" s="1"/>
  <c r="G280"/>
  <c r="N279"/>
  <c r="J279"/>
  <c r="H279"/>
  <c r="G279"/>
  <c r="I279" s="1"/>
  <c r="R279" s="1"/>
  <c r="N278"/>
  <c r="I278"/>
  <c r="H278"/>
  <c r="J278" s="1"/>
  <c r="R278" s="1"/>
  <c r="G278"/>
  <c r="N277"/>
  <c r="J277"/>
  <c r="H277"/>
  <c r="G277"/>
  <c r="I277" s="1"/>
  <c r="R277" s="1"/>
  <c r="N276"/>
  <c r="I276"/>
  <c r="H276"/>
  <c r="J276" s="1"/>
  <c r="R276" s="1"/>
  <c r="G276"/>
  <c r="N275"/>
  <c r="J275"/>
  <c r="H275"/>
  <c r="G275"/>
  <c r="I275" s="1"/>
  <c r="R275" s="1"/>
  <c r="N274"/>
  <c r="I274"/>
  <c r="H274"/>
  <c r="J274" s="1"/>
  <c r="R274" s="1"/>
  <c r="G274"/>
  <c r="N273"/>
  <c r="J273"/>
  <c r="H273"/>
  <c r="G273"/>
  <c r="I273" s="1"/>
  <c r="R273" s="1"/>
  <c r="N272"/>
  <c r="I272"/>
  <c r="H272"/>
  <c r="J272" s="1"/>
  <c r="R272" s="1"/>
  <c r="G272"/>
  <c r="N271"/>
  <c r="J271"/>
  <c r="H271"/>
  <c r="G271"/>
  <c r="I271" s="1"/>
  <c r="R271" s="1"/>
  <c r="N270"/>
  <c r="I270"/>
  <c r="H270"/>
  <c r="J270" s="1"/>
  <c r="R270" s="1"/>
  <c r="G270"/>
  <c r="N269"/>
  <c r="J269"/>
  <c r="H269"/>
  <c r="G269"/>
  <c r="I269" s="1"/>
  <c r="R269" s="1"/>
  <c r="N268"/>
  <c r="I268"/>
  <c r="H268"/>
  <c r="J268" s="1"/>
  <c r="R268" s="1"/>
  <c r="G268"/>
  <c r="N267"/>
  <c r="J267"/>
  <c r="H267"/>
  <c r="G267"/>
  <c r="I267" s="1"/>
  <c r="R267" s="1"/>
  <c r="N266"/>
  <c r="I266"/>
  <c r="H266"/>
  <c r="J266" s="1"/>
  <c r="R266" s="1"/>
  <c r="G266"/>
  <c r="N265"/>
  <c r="J265"/>
  <c r="H265"/>
  <c r="G265"/>
  <c r="I265" s="1"/>
  <c r="R265" s="1"/>
  <c r="N264"/>
  <c r="I264"/>
  <c r="H264"/>
  <c r="J264" s="1"/>
  <c r="R264" s="1"/>
  <c r="G264"/>
  <c r="N263"/>
  <c r="J263"/>
  <c r="H263"/>
  <c r="G263"/>
  <c r="I263" s="1"/>
  <c r="R263" s="1"/>
  <c r="N262"/>
  <c r="I262"/>
  <c r="H262"/>
  <c r="J262" s="1"/>
  <c r="R262" s="1"/>
  <c r="G262"/>
  <c r="N261"/>
  <c r="J261"/>
  <c r="H261"/>
  <c r="G261"/>
  <c r="I261" s="1"/>
  <c r="R261" s="1"/>
  <c r="N260"/>
  <c r="I260"/>
  <c r="H260"/>
  <c r="J260" s="1"/>
  <c r="R260" s="1"/>
  <c r="G260"/>
  <c r="N259"/>
  <c r="J259"/>
  <c r="H259"/>
  <c r="G259"/>
  <c r="I259" s="1"/>
  <c r="R259" s="1"/>
  <c r="N258"/>
  <c r="I258"/>
  <c r="H258"/>
  <c r="J258" s="1"/>
  <c r="R258" s="1"/>
  <c r="G258"/>
  <c r="N257"/>
  <c r="J257"/>
  <c r="H257"/>
  <c r="G257"/>
  <c r="I257" s="1"/>
  <c r="R257" s="1"/>
  <c r="N256"/>
  <c r="I256"/>
  <c r="H256"/>
  <c r="J256" s="1"/>
  <c r="R256" s="1"/>
  <c r="G256"/>
  <c r="N255"/>
  <c r="J255"/>
  <c r="H255"/>
  <c r="G255"/>
  <c r="I255" s="1"/>
  <c r="R255" s="1"/>
  <c r="N254"/>
  <c r="I254"/>
  <c r="H254"/>
  <c r="J254" s="1"/>
  <c r="R254" s="1"/>
  <c r="G254"/>
  <c r="N253"/>
  <c r="J253"/>
  <c r="H253"/>
  <c r="G253"/>
  <c r="I253" s="1"/>
  <c r="R253" s="1"/>
  <c r="N252"/>
  <c r="I252"/>
  <c r="H252"/>
  <c r="J252" s="1"/>
  <c r="R252" s="1"/>
  <c r="G252"/>
  <c r="N251"/>
  <c r="J251"/>
  <c r="H251"/>
  <c r="G251"/>
  <c r="I251" s="1"/>
  <c r="R251" s="1"/>
  <c r="N250"/>
  <c r="I250"/>
  <c r="H250"/>
  <c r="J250" s="1"/>
  <c r="R250" s="1"/>
  <c r="G250"/>
  <c r="N249"/>
  <c r="J249"/>
  <c r="H249"/>
  <c r="G249"/>
  <c r="I249" s="1"/>
  <c r="R249" s="1"/>
  <c r="N248"/>
  <c r="I248"/>
  <c r="H248"/>
  <c r="J248" s="1"/>
  <c r="R248" s="1"/>
  <c r="G248"/>
  <c r="N247"/>
  <c r="J247"/>
  <c r="H247"/>
  <c r="G247"/>
  <c r="I247" s="1"/>
  <c r="R247" s="1"/>
  <c r="N246"/>
  <c r="I246"/>
  <c r="H246"/>
  <c r="J246" s="1"/>
  <c r="R246" s="1"/>
  <c r="G246"/>
  <c r="N245"/>
  <c r="J245"/>
  <c r="H245"/>
  <c r="G245"/>
  <c r="I245" s="1"/>
  <c r="R245" s="1"/>
  <c r="N244"/>
  <c r="I244"/>
  <c r="H244"/>
  <c r="J244" s="1"/>
  <c r="R244" s="1"/>
  <c r="G244"/>
  <c r="N243"/>
  <c r="J243"/>
  <c r="H243"/>
  <c r="G243"/>
  <c r="I243" s="1"/>
  <c r="R243" s="1"/>
  <c r="N242"/>
  <c r="I242"/>
  <c r="H242"/>
  <c r="J242" s="1"/>
  <c r="R242" s="1"/>
  <c r="G242"/>
  <c r="N241"/>
  <c r="J241"/>
  <c r="H241"/>
  <c r="G241"/>
  <c r="I241" s="1"/>
  <c r="R241" s="1"/>
  <c r="N240"/>
  <c r="I240"/>
  <c r="H240"/>
  <c r="J240" s="1"/>
  <c r="R240" s="1"/>
  <c r="G240"/>
  <c r="N239"/>
  <c r="J239"/>
  <c r="H239"/>
  <c r="G239"/>
  <c r="I239" s="1"/>
  <c r="R239" s="1"/>
  <c r="N238"/>
  <c r="I238"/>
  <c r="H238"/>
  <c r="J238" s="1"/>
  <c r="R238" s="1"/>
  <c r="G238"/>
  <c r="N237"/>
  <c r="J237"/>
  <c r="H237"/>
  <c r="G237"/>
  <c r="I237" s="1"/>
  <c r="R237" s="1"/>
  <c r="N236"/>
  <c r="I236"/>
  <c r="H236"/>
  <c r="J236" s="1"/>
  <c r="R236" s="1"/>
  <c r="G236"/>
  <c r="N235"/>
  <c r="J235"/>
  <c r="H235"/>
  <c r="G235"/>
  <c r="I235" s="1"/>
  <c r="R235" s="1"/>
  <c r="N234"/>
  <c r="I234"/>
  <c r="H234"/>
  <c r="J234" s="1"/>
  <c r="R234" s="1"/>
  <c r="G234"/>
  <c r="N233"/>
  <c r="J233"/>
  <c r="H233"/>
  <c r="G233"/>
  <c r="I233" s="1"/>
  <c r="R233" s="1"/>
  <c r="N232"/>
  <c r="I232"/>
  <c r="H232"/>
  <c r="J232" s="1"/>
  <c r="R232" s="1"/>
  <c r="G232"/>
  <c r="N231"/>
  <c r="J231"/>
  <c r="H231"/>
  <c r="G231"/>
  <c r="I231" s="1"/>
  <c r="R231" s="1"/>
  <c r="N230"/>
  <c r="I230"/>
  <c r="H230"/>
  <c r="J230" s="1"/>
  <c r="R230" s="1"/>
  <c r="G230"/>
  <c r="N229"/>
  <c r="J229"/>
  <c r="H229"/>
  <c r="G229"/>
  <c r="I229" s="1"/>
  <c r="R229" s="1"/>
  <c r="N228"/>
  <c r="I228"/>
  <c r="H228"/>
  <c r="J228" s="1"/>
  <c r="R228" s="1"/>
  <c r="G228"/>
  <c r="N227"/>
  <c r="J227"/>
  <c r="H227"/>
  <c r="G227"/>
  <c r="I227" s="1"/>
  <c r="R227" s="1"/>
  <c r="N226"/>
  <c r="I226"/>
  <c r="H226"/>
  <c r="J226" s="1"/>
  <c r="R226" s="1"/>
  <c r="G226"/>
  <c r="N225"/>
  <c r="J225"/>
  <c r="H225"/>
  <c r="G225"/>
  <c r="I225" s="1"/>
  <c r="R225" s="1"/>
  <c r="N224"/>
  <c r="I224"/>
  <c r="H224"/>
  <c r="J224" s="1"/>
  <c r="R224" s="1"/>
  <c r="G224"/>
  <c r="N223"/>
  <c r="J223"/>
  <c r="H223"/>
  <c r="G223"/>
  <c r="I223" s="1"/>
  <c r="R223" s="1"/>
  <c r="N222"/>
  <c r="I222"/>
  <c r="H222"/>
  <c r="J222" s="1"/>
  <c r="R222" s="1"/>
  <c r="G222"/>
  <c r="N221"/>
  <c r="J221"/>
  <c r="H221"/>
  <c r="G221"/>
  <c r="I221" s="1"/>
  <c r="R221" s="1"/>
  <c r="N220"/>
  <c r="I220"/>
  <c r="H220"/>
  <c r="J220" s="1"/>
  <c r="R220" s="1"/>
  <c r="G220"/>
  <c r="N219"/>
  <c r="J219"/>
  <c r="H219"/>
  <c r="G219"/>
  <c r="I219" s="1"/>
  <c r="R219" s="1"/>
  <c r="N218"/>
  <c r="I218"/>
  <c r="H218"/>
  <c r="J218" s="1"/>
  <c r="R218" s="1"/>
  <c r="G218"/>
  <c r="N217"/>
  <c r="J217"/>
  <c r="H217"/>
  <c r="G217"/>
  <c r="I217" s="1"/>
  <c r="R217" s="1"/>
  <c r="N216"/>
  <c r="I216"/>
  <c r="H216"/>
  <c r="J216" s="1"/>
  <c r="R216" s="1"/>
  <c r="G216"/>
  <c r="N215"/>
  <c r="J215"/>
  <c r="H215"/>
  <c r="G215"/>
  <c r="I215" s="1"/>
  <c r="R215" s="1"/>
  <c r="N214"/>
  <c r="I214"/>
  <c r="H214"/>
  <c r="J214" s="1"/>
  <c r="R214" s="1"/>
  <c r="G214"/>
  <c r="N213"/>
  <c r="J213"/>
  <c r="H213"/>
  <c r="G213"/>
  <c r="I213" s="1"/>
  <c r="R213" s="1"/>
  <c r="N212"/>
  <c r="I212"/>
  <c r="H212"/>
  <c r="J212" s="1"/>
  <c r="R212" s="1"/>
  <c r="G212"/>
  <c r="N211"/>
  <c r="J211"/>
  <c r="H211"/>
  <c r="G211"/>
  <c r="I211" s="1"/>
  <c r="R211" s="1"/>
  <c r="N210"/>
  <c r="I210"/>
  <c r="H210"/>
  <c r="J210" s="1"/>
  <c r="R210" s="1"/>
  <c r="G210"/>
  <c r="N209"/>
  <c r="J209"/>
  <c r="H209"/>
  <c r="G209"/>
  <c r="I209" s="1"/>
  <c r="R209" s="1"/>
  <c r="N208"/>
  <c r="I208"/>
  <c r="H208"/>
  <c r="J208" s="1"/>
  <c r="R208" s="1"/>
  <c r="G208"/>
  <c r="N207"/>
  <c r="J207"/>
  <c r="H207"/>
  <c r="G207"/>
  <c r="I207" s="1"/>
  <c r="R207" s="1"/>
  <c r="N206"/>
  <c r="I206"/>
  <c r="H206"/>
  <c r="J206" s="1"/>
  <c r="R206" s="1"/>
  <c r="G206"/>
  <c r="N205"/>
  <c r="J205"/>
  <c r="H205"/>
  <c r="G205"/>
  <c r="I205" s="1"/>
  <c r="R205" s="1"/>
  <c r="N204"/>
  <c r="I204"/>
  <c r="H204"/>
  <c r="J204" s="1"/>
  <c r="R204" s="1"/>
  <c r="G204"/>
  <c r="N203"/>
  <c r="J203"/>
  <c r="H203"/>
  <c r="G203"/>
  <c r="I203" s="1"/>
  <c r="R203" s="1"/>
  <c r="N202"/>
  <c r="I202"/>
  <c r="H202"/>
  <c r="J202" s="1"/>
  <c r="R202" s="1"/>
  <c r="G202"/>
  <c r="N201"/>
  <c r="J201"/>
  <c r="H201"/>
  <c r="G201"/>
  <c r="I201" s="1"/>
  <c r="R201" s="1"/>
  <c r="N200"/>
  <c r="I200"/>
  <c r="H200"/>
  <c r="J200" s="1"/>
  <c r="R200" s="1"/>
  <c r="G200"/>
  <c r="N199"/>
  <c r="J199"/>
  <c r="H199"/>
  <c r="G199"/>
  <c r="I199" s="1"/>
  <c r="R199" s="1"/>
  <c r="N198"/>
  <c r="I198"/>
  <c r="H198"/>
  <c r="J198" s="1"/>
  <c r="R198" s="1"/>
  <c r="G198"/>
  <c r="N197"/>
  <c r="J197"/>
  <c r="H197"/>
  <c r="G197"/>
  <c r="I197" s="1"/>
  <c r="R197" s="1"/>
  <c r="N196"/>
  <c r="I196"/>
  <c r="H196"/>
  <c r="J196" s="1"/>
  <c r="R196" s="1"/>
  <c r="G196"/>
  <c r="N195"/>
  <c r="J195"/>
  <c r="H195"/>
  <c r="G195"/>
  <c r="I195" s="1"/>
  <c r="R195" s="1"/>
  <c r="N194"/>
  <c r="I194"/>
  <c r="H194"/>
  <c r="J194" s="1"/>
  <c r="R194" s="1"/>
  <c r="G194"/>
  <c r="N193"/>
  <c r="J193"/>
  <c r="H193"/>
  <c r="G193"/>
  <c r="I193" s="1"/>
  <c r="R193" s="1"/>
  <c r="N192"/>
  <c r="I192"/>
  <c r="H192"/>
  <c r="J192" s="1"/>
  <c r="R192" s="1"/>
  <c r="G192"/>
  <c r="N191"/>
  <c r="J191"/>
  <c r="H191"/>
  <c r="G191"/>
  <c r="I191" s="1"/>
  <c r="R191" s="1"/>
  <c r="N190"/>
  <c r="I190"/>
  <c r="H190"/>
  <c r="J190" s="1"/>
  <c r="R190" s="1"/>
  <c r="G190"/>
  <c r="N189"/>
  <c r="J189"/>
  <c r="H189"/>
  <c r="G189"/>
  <c r="I189" s="1"/>
  <c r="R189" s="1"/>
  <c r="N188"/>
  <c r="I188"/>
  <c r="H188"/>
  <c r="J188" s="1"/>
  <c r="R188" s="1"/>
  <c r="G188"/>
  <c r="N187"/>
  <c r="J187"/>
  <c r="H187"/>
  <c r="G187"/>
  <c r="I187" s="1"/>
  <c r="R187" s="1"/>
  <c r="N186"/>
  <c r="I186"/>
  <c r="H186"/>
  <c r="J186" s="1"/>
  <c r="R186" s="1"/>
  <c r="G186"/>
  <c r="N185"/>
  <c r="J185"/>
  <c r="H185"/>
  <c r="G185"/>
  <c r="I185" s="1"/>
  <c r="R185" s="1"/>
  <c r="N184"/>
  <c r="I184"/>
  <c r="H184"/>
  <c r="J184" s="1"/>
  <c r="R184" s="1"/>
  <c r="G184"/>
  <c r="N183"/>
  <c r="J183"/>
  <c r="H183"/>
  <c r="G183"/>
  <c r="I183" s="1"/>
  <c r="R183" s="1"/>
  <c r="N182"/>
  <c r="I182"/>
  <c r="H182"/>
  <c r="J182" s="1"/>
  <c r="R182" s="1"/>
  <c r="G182"/>
  <c r="N181"/>
  <c r="J181"/>
  <c r="H181"/>
  <c r="G181"/>
  <c r="I181" s="1"/>
  <c r="R181" s="1"/>
  <c r="N180"/>
  <c r="I180"/>
  <c r="H180"/>
  <c r="J180" s="1"/>
  <c r="R180" s="1"/>
  <c r="G180"/>
  <c r="N179"/>
  <c r="J179"/>
  <c r="H179"/>
  <c r="G179"/>
  <c r="I179" s="1"/>
  <c r="R179" s="1"/>
  <c r="N178"/>
  <c r="I178"/>
  <c r="H178"/>
  <c r="J178" s="1"/>
  <c r="R178" s="1"/>
  <c r="G178"/>
  <c r="N177"/>
  <c r="J177"/>
  <c r="H177"/>
  <c r="G177"/>
  <c r="I177" s="1"/>
  <c r="R177" s="1"/>
  <c r="N176"/>
  <c r="I176"/>
  <c r="H176"/>
  <c r="J176" s="1"/>
  <c r="R176" s="1"/>
  <c r="G176"/>
  <c r="N175"/>
  <c r="J175"/>
  <c r="H175"/>
  <c r="G175"/>
  <c r="I175" s="1"/>
  <c r="R175" s="1"/>
  <c r="N174"/>
  <c r="I174"/>
  <c r="H174"/>
  <c r="J174" s="1"/>
  <c r="R174" s="1"/>
  <c r="G174"/>
  <c r="N173"/>
  <c r="J173"/>
  <c r="H173"/>
  <c r="G173"/>
  <c r="I173" s="1"/>
  <c r="R173" s="1"/>
  <c r="N172"/>
  <c r="I172"/>
  <c r="H172"/>
  <c r="J172" s="1"/>
  <c r="R172" s="1"/>
  <c r="G172"/>
  <c r="N171"/>
  <c r="J171"/>
  <c r="H171"/>
  <c r="G171"/>
  <c r="I171" s="1"/>
  <c r="R171" s="1"/>
  <c r="N170"/>
  <c r="I170"/>
  <c r="H170"/>
  <c r="J170" s="1"/>
  <c r="R170" s="1"/>
  <c r="G170"/>
  <c r="N169"/>
  <c r="J169"/>
  <c r="H169"/>
  <c r="G169"/>
  <c r="I169" s="1"/>
  <c r="R169" s="1"/>
  <c r="N168"/>
  <c r="I168"/>
  <c r="H168"/>
  <c r="J168" s="1"/>
  <c r="R168" s="1"/>
  <c r="G168"/>
  <c r="N167"/>
  <c r="J167"/>
  <c r="H167"/>
  <c r="G167"/>
  <c r="I167" s="1"/>
  <c r="R167" s="1"/>
  <c r="N166"/>
  <c r="I166"/>
  <c r="H166"/>
  <c r="J166" s="1"/>
  <c r="R166" s="1"/>
  <c r="G166"/>
  <c r="N165"/>
  <c r="J165"/>
  <c r="H165"/>
  <c r="G165"/>
  <c r="I165" s="1"/>
  <c r="R165" s="1"/>
  <c r="N164"/>
  <c r="I164"/>
  <c r="H164"/>
  <c r="J164" s="1"/>
  <c r="R164" s="1"/>
  <c r="G164"/>
  <c r="N163"/>
  <c r="J163"/>
  <c r="H163"/>
  <c r="G163"/>
  <c r="I163" s="1"/>
  <c r="R163" s="1"/>
  <c r="N162"/>
  <c r="I162"/>
  <c r="H162"/>
  <c r="J162" s="1"/>
  <c r="R162" s="1"/>
  <c r="G162"/>
  <c r="N161"/>
  <c r="J161"/>
  <c r="H161"/>
  <c r="G161"/>
  <c r="I161" s="1"/>
  <c r="R161" s="1"/>
  <c r="N160"/>
  <c r="I160"/>
  <c r="H160"/>
  <c r="J160" s="1"/>
  <c r="R160" s="1"/>
  <c r="G160"/>
  <c r="N159"/>
  <c r="J159"/>
  <c r="H159"/>
  <c r="G159"/>
  <c r="I159" s="1"/>
  <c r="R159" s="1"/>
  <c r="N158"/>
  <c r="I158"/>
  <c r="H158"/>
  <c r="J158" s="1"/>
  <c r="R158" s="1"/>
  <c r="G158"/>
  <c r="N157"/>
  <c r="J157"/>
  <c r="H157"/>
  <c r="G157"/>
  <c r="I157" s="1"/>
  <c r="R157" s="1"/>
  <c r="N156"/>
  <c r="I156"/>
  <c r="H156"/>
  <c r="J156" s="1"/>
  <c r="R156" s="1"/>
  <c r="G156"/>
  <c r="N155"/>
  <c r="J155"/>
  <c r="H155"/>
  <c r="G155"/>
  <c r="I155" s="1"/>
  <c r="R155" s="1"/>
  <c r="N154"/>
  <c r="I154"/>
  <c r="H154"/>
  <c r="J154" s="1"/>
  <c r="R154" s="1"/>
  <c r="G154"/>
  <c r="N153"/>
  <c r="J153"/>
  <c r="H153"/>
  <c r="G153"/>
  <c r="I153" s="1"/>
  <c r="R153" s="1"/>
  <c r="N152"/>
  <c r="I152"/>
  <c r="H152"/>
  <c r="J152" s="1"/>
  <c r="R152" s="1"/>
  <c r="G152"/>
  <c r="N151"/>
  <c r="J151"/>
  <c r="H151"/>
  <c r="G151"/>
  <c r="I151" s="1"/>
  <c r="R151" s="1"/>
  <c r="N150"/>
  <c r="I150"/>
  <c r="H150"/>
  <c r="J150" s="1"/>
  <c r="R150" s="1"/>
  <c r="G150"/>
  <c r="N149"/>
  <c r="J149"/>
  <c r="H149"/>
  <c r="G149"/>
  <c r="I149" s="1"/>
  <c r="R149" s="1"/>
  <c r="N148"/>
  <c r="I148"/>
  <c r="H148"/>
  <c r="J148" s="1"/>
  <c r="R148" s="1"/>
  <c r="G148"/>
  <c r="N147"/>
  <c r="J147"/>
  <c r="H147"/>
  <c r="G147"/>
  <c r="I147" s="1"/>
  <c r="R147" s="1"/>
  <c r="N146"/>
  <c r="I146"/>
  <c r="H146"/>
  <c r="J146" s="1"/>
  <c r="R146" s="1"/>
  <c r="G146"/>
  <c r="N145"/>
  <c r="J145"/>
  <c r="H145"/>
  <c r="G145"/>
  <c r="I145" s="1"/>
  <c r="R145" s="1"/>
  <c r="N144"/>
  <c r="I144"/>
  <c r="H144"/>
  <c r="J144" s="1"/>
  <c r="R144" s="1"/>
  <c r="G144"/>
  <c r="N143"/>
  <c r="J143"/>
  <c r="H143"/>
  <c r="G143"/>
  <c r="I143" s="1"/>
  <c r="R143" s="1"/>
  <c r="N142"/>
  <c r="I142"/>
  <c r="H142"/>
  <c r="J142" s="1"/>
  <c r="R142" s="1"/>
  <c r="G142"/>
  <c r="N141"/>
  <c r="J141"/>
  <c r="H141"/>
  <c r="G141"/>
  <c r="I141" s="1"/>
  <c r="R141" s="1"/>
  <c r="N140"/>
  <c r="I140"/>
  <c r="H140"/>
  <c r="J140" s="1"/>
  <c r="R140" s="1"/>
  <c r="G140"/>
  <c r="N139"/>
  <c r="J139"/>
  <c r="H139"/>
  <c r="G139"/>
  <c r="I139" s="1"/>
  <c r="R139" s="1"/>
  <c r="N138"/>
  <c r="I138"/>
  <c r="H138"/>
  <c r="J138" s="1"/>
  <c r="R138" s="1"/>
  <c r="G138"/>
  <c r="N137"/>
  <c r="J137"/>
  <c r="H137"/>
  <c r="G137"/>
  <c r="I137" s="1"/>
  <c r="R137" s="1"/>
  <c r="N136"/>
  <c r="I136"/>
  <c r="H136"/>
  <c r="J136" s="1"/>
  <c r="R136" s="1"/>
  <c r="G136"/>
  <c r="N135"/>
  <c r="J135"/>
  <c r="H135"/>
  <c r="G135"/>
  <c r="I135" s="1"/>
  <c r="R135" s="1"/>
  <c r="N134"/>
  <c r="I134"/>
  <c r="H134"/>
  <c r="J134" s="1"/>
  <c r="R134" s="1"/>
  <c r="G134"/>
  <c r="N133"/>
  <c r="J133"/>
  <c r="H133"/>
  <c r="G133"/>
  <c r="I133" s="1"/>
  <c r="R133" s="1"/>
  <c r="N132"/>
  <c r="I132"/>
  <c r="H132"/>
  <c r="J132" s="1"/>
  <c r="R132" s="1"/>
  <c r="G132"/>
  <c r="N131"/>
  <c r="J131"/>
  <c r="H131"/>
  <c r="G131"/>
  <c r="I131" s="1"/>
  <c r="R131" s="1"/>
  <c r="N130"/>
  <c r="I130"/>
  <c r="H130"/>
  <c r="J130" s="1"/>
  <c r="R130" s="1"/>
  <c r="G130"/>
  <c r="N129"/>
  <c r="J129"/>
  <c r="H129"/>
  <c r="G129"/>
  <c r="I129" s="1"/>
  <c r="R129" s="1"/>
  <c r="N128"/>
  <c r="I128"/>
  <c r="H128"/>
  <c r="J128" s="1"/>
  <c r="R128" s="1"/>
  <c r="G128"/>
  <c r="N127"/>
  <c r="J127"/>
  <c r="H127"/>
  <c r="G127"/>
  <c r="I127" s="1"/>
  <c r="R127" s="1"/>
  <c r="N126"/>
  <c r="I126"/>
  <c r="H126"/>
  <c r="J126" s="1"/>
  <c r="R126" s="1"/>
  <c r="G126"/>
  <c r="N125"/>
  <c r="J125"/>
  <c r="H125"/>
  <c r="G125"/>
  <c r="I125" s="1"/>
  <c r="R125" s="1"/>
  <c r="N124"/>
  <c r="I124"/>
  <c r="H124"/>
  <c r="J124" s="1"/>
  <c r="R124" s="1"/>
  <c r="G124"/>
  <c r="N123"/>
  <c r="J123"/>
  <c r="H123"/>
  <c r="G123"/>
  <c r="I123" s="1"/>
  <c r="R123" s="1"/>
  <c r="N122"/>
  <c r="I122"/>
  <c r="H122"/>
  <c r="J122" s="1"/>
  <c r="R122" s="1"/>
  <c r="G122"/>
  <c r="N121"/>
  <c r="J121"/>
  <c r="H121"/>
  <c r="G121"/>
  <c r="I121" s="1"/>
  <c r="R121" s="1"/>
  <c r="N120"/>
  <c r="I120"/>
  <c r="H120"/>
  <c r="J120" s="1"/>
  <c r="R120" s="1"/>
  <c r="G120"/>
  <c r="N119"/>
  <c r="J119"/>
  <c r="H119"/>
  <c r="G119"/>
  <c r="I119" s="1"/>
  <c r="R119" s="1"/>
  <c r="N118"/>
  <c r="I118"/>
  <c r="H118"/>
  <c r="J118" s="1"/>
  <c r="R118" s="1"/>
  <c r="G118"/>
  <c r="N117"/>
  <c r="J117"/>
  <c r="H117"/>
  <c r="G117"/>
  <c r="I117" s="1"/>
  <c r="R117" s="1"/>
  <c r="N116"/>
  <c r="I116"/>
  <c r="H116"/>
  <c r="J116" s="1"/>
  <c r="R116" s="1"/>
  <c r="G116"/>
  <c r="N115"/>
  <c r="J115"/>
  <c r="H115"/>
  <c r="G115"/>
  <c r="I115" s="1"/>
  <c r="R115" s="1"/>
  <c r="N114"/>
  <c r="I114"/>
  <c r="H114"/>
  <c r="J114" s="1"/>
  <c r="R114" s="1"/>
  <c r="G114"/>
  <c r="N113"/>
  <c r="J113"/>
  <c r="H113"/>
  <c r="G113"/>
  <c r="I113" s="1"/>
  <c r="R113" s="1"/>
  <c r="N112"/>
  <c r="I112"/>
  <c r="H112"/>
  <c r="J112" s="1"/>
  <c r="R112" s="1"/>
  <c r="G112"/>
  <c r="N111"/>
  <c r="J111"/>
  <c r="H111"/>
  <c r="G111"/>
  <c r="I111" s="1"/>
  <c r="R111" s="1"/>
  <c r="N110"/>
  <c r="I110"/>
  <c r="H110"/>
  <c r="J110" s="1"/>
  <c r="R110" s="1"/>
  <c r="G110"/>
  <c r="N109"/>
  <c r="J109"/>
  <c r="H109"/>
  <c r="G109"/>
  <c r="I109" s="1"/>
  <c r="R109" s="1"/>
  <c r="N108"/>
  <c r="I108"/>
  <c r="H108"/>
  <c r="J108" s="1"/>
  <c r="R108" s="1"/>
  <c r="G108"/>
  <c r="N107"/>
  <c r="J107"/>
  <c r="H107"/>
  <c r="G107"/>
  <c r="I107" s="1"/>
  <c r="R107" s="1"/>
  <c r="N106"/>
  <c r="I106"/>
  <c r="H106"/>
  <c r="J106" s="1"/>
  <c r="R106" s="1"/>
  <c r="G106"/>
  <c r="N105"/>
  <c r="J105"/>
  <c r="H105"/>
  <c r="G105"/>
  <c r="I105" s="1"/>
  <c r="R105" s="1"/>
  <c r="N104"/>
  <c r="I104"/>
  <c r="H104"/>
  <c r="J104" s="1"/>
  <c r="R104" s="1"/>
  <c r="G104"/>
  <c r="N103"/>
  <c r="J103"/>
  <c r="H103"/>
  <c r="G103"/>
  <c r="I103" s="1"/>
  <c r="R103" s="1"/>
  <c r="N102"/>
  <c r="I102"/>
  <c r="H102"/>
  <c r="J102" s="1"/>
  <c r="R102" s="1"/>
  <c r="G102"/>
  <c r="N101"/>
  <c r="J101"/>
  <c r="H101"/>
  <c r="G101"/>
  <c r="I101" s="1"/>
  <c r="R101" s="1"/>
  <c r="N100"/>
  <c r="I100"/>
  <c r="H100"/>
  <c r="J100" s="1"/>
  <c r="R100" s="1"/>
  <c r="G100"/>
  <c r="N99"/>
  <c r="J99"/>
  <c r="H99"/>
  <c r="G99"/>
  <c r="I99" s="1"/>
  <c r="R99" s="1"/>
  <c r="N98"/>
  <c r="I98"/>
  <c r="H98"/>
  <c r="J98" s="1"/>
  <c r="R98" s="1"/>
  <c r="G98"/>
  <c r="N97"/>
  <c r="J97"/>
  <c r="H97"/>
  <c r="G97"/>
  <c r="I97" s="1"/>
  <c r="R97" s="1"/>
  <c r="N96"/>
  <c r="I96"/>
  <c r="H96"/>
  <c r="J96" s="1"/>
  <c r="R96" s="1"/>
  <c r="G96"/>
  <c r="N95"/>
  <c r="J95"/>
  <c r="H95"/>
  <c r="G95"/>
  <c r="I95" s="1"/>
  <c r="R95" s="1"/>
  <c r="N94"/>
  <c r="I94"/>
  <c r="H94"/>
  <c r="J94" s="1"/>
  <c r="R94" s="1"/>
  <c r="G94"/>
  <c r="N93"/>
  <c r="J93"/>
  <c r="H93"/>
  <c r="G93"/>
  <c r="I93" s="1"/>
  <c r="R93" s="1"/>
  <c r="N92"/>
  <c r="I92"/>
  <c r="H92"/>
  <c r="J92" s="1"/>
  <c r="R92" s="1"/>
  <c r="G92"/>
  <c r="N91"/>
  <c r="J91"/>
  <c r="H91"/>
  <c r="G91"/>
  <c r="I91" s="1"/>
  <c r="R91" s="1"/>
  <c r="N90"/>
  <c r="I90"/>
  <c r="H90"/>
  <c r="J90" s="1"/>
  <c r="R90" s="1"/>
  <c r="G90"/>
  <c r="N89"/>
  <c r="J89"/>
  <c r="H89"/>
  <c r="G89"/>
  <c r="I89" s="1"/>
  <c r="R89" s="1"/>
  <c r="N88"/>
  <c r="I88"/>
  <c r="H88"/>
  <c r="J88" s="1"/>
  <c r="R88" s="1"/>
  <c r="G88"/>
  <c r="N87"/>
  <c r="J87"/>
  <c r="H87"/>
  <c r="G87"/>
  <c r="I87" s="1"/>
  <c r="R87" s="1"/>
  <c r="N86"/>
  <c r="I86"/>
  <c r="H86"/>
  <c r="J86" s="1"/>
  <c r="R86" s="1"/>
  <c r="G86"/>
  <c r="N85"/>
  <c r="J85"/>
  <c r="H85"/>
  <c r="G85"/>
  <c r="I85" s="1"/>
  <c r="R85" s="1"/>
  <c r="N84"/>
  <c r="I84"/>
  <c r="H84"/>
  <c r="J84" s="1"/>
  <c r="R84" s="1"/>
  <c r="G84"/>
  <c r="N83"/>
  <c r="J83"/>
  <c r="H83"/>
  <c r="G83"/>
  <c r="I83" s="1"/>
  <c r="R83" s="1"/>
  <c r="N82"/>
  <c r="I82"/>
  <c r="H82"/>
  <c r="J82" s="1"/>
  <c r="R82" s="1"/>
  <c r="G82"/>
  <c r="N81"/>
  <c r="J81"/>
  <c r="H81"/>
  <c r="G81"/>
  <c r="I81" s="1"/>
  <c r="R81" s="1"/>
  <c r="N80"/>
  <c r="I80"/>
  <c r="H80"/>
  <c r="J80" s="1"/>
  <c r="R80" s="1"/>
  <c r="G80"/>
  <c r="N79"/>
  <c r="J79"/>
  <c r="H79"/>
  <c r="G79"/>
  <c r="I79" s="1"/>
  <c r="R79" s="1"/>
  <c r="N78"/>
  <c r="I78"/>
  <c r="H78"/>
  <c r="J78" s="1"/>
  <c r="R78" s="1"/>
  <c r="G78"/>
  <c r="N77"/>
  <c r="J77"/>
  <c r="H77"/>
  <c r="G77"/>
  <c r="I77" s="1"/>
  <c r="R77" s="1"/>
  <c r="N76"/>
  <c r="I76"/>
  <c r="H76"/>
  <c r="J76" s="1"/>
  <c r="R76" s="1"/>
  <c r="G76"/>
  <c r="N75"/>
  <c r="J75"/>
  <c r="H75"/>
  <c r="G75"/>
  <c r="I75" s="1"/>
  <c r="R75" s="1"/>
  <c r="N74"/>
  <c r="I74"/>
  <c r="H74"/>
  <c r="J74" s="1"/>
  <c r="R74" s="1"/>
  <c r="G74"/>
  <c r="N73"/>
  <c r="J73"/>
  <c r="H73"/>
  <c r="G73"/>
  <c r="I73" s="1"/>
  <c r="R73" s="1"/>
  <c r="N72"/>
  <c r="I72"/>
  <c r="H72"/>
  <c r="J72" s="1"/>
  <c r="R72" s="1"/>
  <c r="G72"/>
  <c r="N71"/>
  <c r="J71"/>
  <c r="H71"/>
  <c r="G71"/>
  <c r="I71" s="1"/>
  <c r="R71" s="1"/>
  <c r="N70"/>
  <c r="I70"/>
  <c r="H70"/>
  <c r="J70" s="1"/>
  <c r="R70" s="1"/>
  <c r="G70"/>
  <c r="N69"/>
  <c r="J69"/>
  <c r="H69"/>
  <c r="G69"/>
  <c r="I69" s="1"/>
  <c r="R69" s="1"/>
  <c r="N68"/>
  <c r="I68"/>
  <c r="H68"/>
  <c r="J68" s="1"/>
  <c r="R68" s="1"/>
  <c r="G68"/>
  <c r="N67"/>
  <c r="J67"/>
  <c r="H67"/>
  <c r="G67"/>
  <c r="I67" s="1"/>
  <c r="R67" s="1"/>
  <c r="N66"/>
  <c r="I66"/>
  <c r="H66"/>
  <c r="J66" s="1"/>
  <c r="R66" s="1"/>
  <c r="G66"/>
  <c r="N65"/>
  <c r="J65"/>
  <c r="H65"/>
  <c r="G65"/>
  <c r="I65" s="1"/>
  <c r="R65" s="1"/>
  <c r="N64"/>
  <c r="I64"/>
  <c r="H64"/>
  <c r="J64" s="1"/>
  <c r="R64" s="1"/>
  <c r="G64"/>
  <c r="N63"/>
  <c r="J63"/>
  <c r="H63"/>
  <c r="G63"/>
  <c r="I63" s="1"/>
  <c r="R63" s="1"/>
  <c r="N62"/>
  <c r="I62"/>
  <c r="H62"/>
  <c r="J62" s="1"/>
  <c r="R62" s="1"/>
  <c r="G62"/>
  <c r="N61"/>
  <c r="J61"/>
  <c r="H61"/>
  <c r="G61"/>
  <c r="I61" s="1"/>
  <c r="R61" s="1"/>
  <c r="N60"/>
  <c r="I60"/>
  <c r="H60"/>
  <c r="J60" s="1"/>
  <c r="R60" s="1"/>
  <c r="G60"/>
  <c r="N59"/>
  <c r="J59"/>
  <c r="H59"/>
  <c r="G59"/>
  <c r="I59" s="1"/>
  <c r="R59" s="1"/>
  <c r="N58"/>
  <c r="I58"/>
  <c r="H58"/>
  <c r="J58" s="1"/>
  <c r="R58" s="1"/>
  <c r="G58"/>
  <c r="N57"/>
  <c r="J57"/>
  <c r="H57"/>
  <c r="G57"/>
  <c r="I57" s="1"/>
  <c r="R57" s="1"/>
  <c r="N56"/>
  <c r="I56"/>
  <c r="H56"/>
  <c r="J56" s="1"/>
  <c r="R56" s="1"/>
  <c r="G56"/>
  <c r="N55"/>
  <c r="J55"/>
  <c r="H55"/>
  <c r="G55"/>
  <c r="I55" s="1"/>
  <c r="R55" s="1"/>
  <c r="N54"/>
  <c r="I54"/>
  <c r="H54"/>
  <c r="J54" s="1"/>
  <c r="R54" s="1"/>
  <c r="G54"/>
  <c r="N53"/>
  <c r="J53"/>
  <c r="H53"/>
  <c r="G53"/>
  <c r="I53" s="1"/>
  <c r="R53" s="1"/>
  <c r="N52"/>
  <c r="I52"/>
  <c r="H52"/>
  <c r="J52" s="1"/>
  <c r="R52" s="1"/>
  <c r="G52"/>
  <c r="N51"/>
  <c r="J51"/>
  <c r="H51"/>
  <c r="G51"/>
  <c r="I51" s="1"/>
  <c r="R51" s="1"/>
  <c r="N50"/>
  <c r="I50"/>
  <c r="H50"/>
  <c r="J50" s="1"/>
  <c r="R50" s="1"/>
  <c r="G50"/>
  <c r="N49"/>
  <c r="J49"/>
  <c r="H49"/>
  <c r="G49"/>
  <c r="I49" s="1"/>
  <c r="R49" s="1"/>
  <c r="N48"/>
  <c r="I48"/>
  <c r="H48"/>
  <c r="J48" s="1"/>
  <c r="R48" s="1"/>
  <c r="G48"/>
  <c r="N47"/>
  <c r="J47"/>
  <c r="H47"/>
  <c r="G47"/>
  <c r="I47" s="1"/>
  <c r="R47" s="1"/>
  <c r="N46"/>
  <c r="I46"/>
  <c r="H46"/>
  <c r="J46" s="1"/>
  <c r="R46" s="1"/>
  <c r="G46"/>
  <c r="N45"/>
  <c r="J45"/>
  <c r="H45"/>
  <c r="G45"/>
  <c r="I45" s="1"/>
  <c r="R45" s="1"/>
  <c r="N44"/>
  <c r="I44"/>
  <c r="H44"/>
  <c r="J44" s="1"/>
  <c r="R44" s="1"/>
  <c r="G44"/>
  <c r="N43"/>
  <c r="J43"/>
  <c r="H43"/>
  <c r="G43"/>
  <c r="I43" s="1"/>
  <c r="R43" s="1"/>
  <c r="N42"/>
  <c r="I42"/>
  <c r="H42"/>
  <c r="J42" s="1"/>
  <c r="R42" s="1"/>
  <c r="G42"/>
  <c r="N41"/>
  <c r="J41"/>
  <c r="H41"/>
  <c r="G41"/>
  <c r="I41" s="1"/>
  <c r="R41" s="1"/>
  <c r="N40"/>
  <c r="I40"/>
  <c r="H40"/>
  <c r="J40" s="1"/>
  <c r="R40" s="1"/>
  <c r="G40"/>
  <c r="N39"/>
  <c r="J39"/>
  <c r="H39"/>
  <c r="G39"/>
  <c r="I39" s="1"/>
  <c r="R39" s="1"/>
  <c r="N38"/>
  <c r="I38"/>
  <c r="H38"/>
  <c r="J38" s="1"/>
  <c r="R38" s="1"/>
  <c r="G38"/>
  <c r="N37"/>
  <c r="J37"/>
  <c r="H37"/>
  <c r="G37"/>
  <c r="I37" s="1"/>
  <c r="R37" s="1"/>
  <c r="N36"/>
  <c r="I36"/>
  <c r="H36"/>
  <c r="J36" s="1"/>
  <c r="R36" s="1"/>
  <c r="G36"/>
  <c r="N35"/>
  <c r="J35"/>
  <c r="H35"/>
  <c r="G35"/>
  <c r="I35" s="1"/>
  <c r="R35" s="1"/>
  <c r="N34"/>
  <c r="I34"/>
  <c r="H34"/>
  <c r="J34" s="1"/>
  <c r="R34" s="1"/>
  <c r="G34"/>
  <c r="N33"/>
  <c r="J33"/>
  <c r="H33"/>
  <c r="G33"/>
  <c r="I33" s="1"/>
  <c r="R33" s="1"/>
  <c r="N32"/>
  <c r="I32"/>
  <c r="H32"/>
  <c r="J32" s="1"/>
  <c r="R32" s="1"/>
  <c r="G32"/>
  <c r="N31"/>
  <c r="J31"/>
  <c r="H31"/>
  <c r="G31"/>
  <c r="I31" s="1"/>
  <c r="R31" s="1"/>
  <c r="N30"/>
  <c r="I30"/>
  <c r="H30"/>
  <c r="J30" s="1"/>
  <c r="R30" s="1"/>
  <c r="G30"/>
  <c r="N29"/>
  <c r="J29"/>
  <c r="H29"/>
  <c r="G29"/>
  <c r="I29" s="1"/>
  <c r="R29" s="1"/>
  <c r="N28"/>
  <c r="I28"/>
  <c r="H28"/>
  <c r="J28" s="1"/>
  <c r="R28" s="1"/>
  <c r="G28"/>
  <c r="N27"/>
  <c r="J27"/>
  <c r="H27"/>
  <c r="G27"/>
  <c r="I27" s="1"/>
  <c r="R27" s="1"/>
  <c r="N26"/>
  <c r="I26"/>
  <c r="H26"/>
  <c r="J26" s="1"/>
  <c r="R26" s="1"/>
  <c r="G26"/>
  <c r="N25"/>
  <c r="J25"/>
  <c r="H25"/>
  <c r="G25"/>
  <c r="I25" s="1"/>
  <c r="R25" s="1"/>
  <c r="N24"/>
  <c r="I24"/>
  <c r="H24"/>
  <c r="J24" s="1"/>
  <c r="R24" s="1"/>
  <c r="G24"/>
  <c r="N23"/>
  <c r="J23"/>
  <c r="H23"/>
  <c r="G23"/>
  <c r="I23" s="1"/>
  <c r="R23" s="1"/>
  <c r="N22"/>
  <c r="I22"/>
  <c r="H22"/>
  <c r="J22" s="1"/>
  <c r="R22" s="1"/>
  <c r="G22"/>
  <c r="N21"/>
  <c r="J21"/>
  <c r="H21"/>
  <c r="G21"/>
  <c r="I21" s="1"/>
  <c r="R21" s="1"/>
  <c r="N20"/>
  <c r="I20"/>
  <c r="H20"/>
  <c r="J20" s="1"/>
  <c r="R20" s="1"/>
  <c r="G20"/>
  <c r="N19"/>
  <c r="J19"/>
  <c r="H19"/>
  <c r="G19"/>
  <c r="I19" s="1"/>
  <c r="R19" s="1"/>
  <c r="N18"/>
  <c r="I18"/>
  <c r="H18"/>
  <c r="J18" s="1"/>
  <c r="R18" s="1"/>
  <c r="G18"/>
  <c r="N17"/>
  <c r="J17"/>
  <c r="H17"/>
  <c r="G17"/>
  <c r="I17" s="1"/>
  <c r="R17" s="1"/>
  <c r="N16"/>
  <c r="I16"/>
  <c r="H16"/>
  <c r="J16" s="1"/>
  <c r="R16" s="1"/>
  <c r="G16"/>
  <c r="N15"/>
  <c r="J15"/>
  <c r="H15"/>
  <c r="G15"/>
  <c r="I15" s="1"/>
  <c r="R15" s="1"/>
  <c r="N14"/>
  <c r="I14"/>
  <c r="H14"/>
  <c r="J14" s="1"/>
  <c r="R14" s="1"/>
  <c r="G14"/>
  <c r="N13"/>
  <c r="J13"/>
  <c r="H13"/>
  <c r="G13"/>
  <c r="I13" s="1"/>
  <c r="R13" s="1"/>
  <c r="N12"/>
  <c r="I12"/>
  <c r="H12"/>
  <c r="J12" s="1"/>
  <c r="R12" s="1"/>
  <c r="G12"/>
  <c r="N11"/>
  <c r="J11"/>
  <c r="H11"/>
  <c r="G11"/>
  <c r="I11" s="1"/>
  <c r="R11" s="1"/>
  <c r="N10"/>
  <c r="I10"/>
  <c r="H10"/>
  <c r="J10" s="1"/>
  <c r="R10" s="1"/>
  <c r="G10"/>
  <c r="N9"/>
  <c r="J9"/>
  <c r="H9"/>
  <c r="G9"/>
  <c r="I9" s="1"/>
  <c r="R9" s="1"/>
  <c r="N8"/>
  <c r="I8"/>
  <c r="H8"/>
  <c r="J8" s="1"/>
  <c r="R8" s="1"/>
  <c r="G8"/>
  <c r="N7"/>
  <c r="J7"/>
  <c r="H7"/>
  <c r="G7"/>
  <c r="I7" s="1"/>
  <c r="R7" s="1"/>
  <c r="N6"/>
  <c r="I6"/>
  <c r="H6"/>
  <c r="J6" s="1"/>
  <c r="R6" s="1"/>
  <c r="G6"/>
  <c r="N5"/>
  <c r="J5"/>
  <c r="H5"/>
  <c r="G5"/>
  <c r="I5" s="1"/>
  <c r="R5" s="1"/>
  <c r="N4"/>
  <c r="I4"/>
  <c r="H4"/>
  <c r="J4" s="1"/>
  <c r="R4" s="1"/>
  <c r="G4"/>
  <c r="N3"/>
  <c r="J3"/>
  <c r="H3"/>
  <c r="G3"/>
  <c r="I3" s="1"/>
  <c r="R3" s="1"/>
  <c r="V873" i="3" l="1"/>
  <c r="V877"/>
  <c r="V881"/>
  <c r="V885"/>
  <c r="V872"/>
  <c r="V876"/>
  <c r="V880"/>
  <c r="V884"/>
  <c r="R1020" i="2"/>
  <c r="R1028"/>
  <c r="R1036"/>
  <c r="R1044"/>
  <c r="R1052"/>
  <c r="R1060"/>
  <c r="R1068"/>
  <c r="R1076"/>
  <c r="R1084"/>
  <c r="R1092"/>
  <c r="R1100"/>
  <c r="R1108"/>
  <c r="R1116"/>
  <c r="R1124"/>
  <c r="R1132"/>
  <c r="R1140"/>
  <c r="R1148"/>
  <c r="R1156"/>
  <c r="R1164"/>
  <c r="R1172"/>
  <c r="R1180"/>
  <c r="R1188"/>
  <c r="R1196"/>
  <c r="R1204"/>
  <c r="R1212"/>
  <c r="R1220"/>
  <c r="R1228"/>
  <c r="R1236"/>
  <c r="R1244"/>
  <c r="R1252"/>
  <c r="R1260"/>
  <c r="R1268"/>
  <c r="R1276"/>
  <c r="R1284"/>
  <c r="R1292"/>
  <c r="R1300"/>
  <c r="R1308"/>
  <c r="R1316"/>
  <c r="R1324"/>
  <c r="R1332"/>
  <c r="R1340"/>
  <c r="R1348"/>
  <c r="R1356"/>
  <c r="R1364"/>
  <c r="R1372"/>
  <c r="R1380"/>
  <c r="R1388"/>
  <c r="R1396"/>
  <c r="R1404"/>
  <c r="R1412"/>
  <c r="R1420"/>
  <c r="R1428"/>
  <c r="R1436"/>
  <c r="R1444"/>
  <c r="R1452"/>
  <c r="R1460"/>
  <c r="R1468"/>
  <c r="R1476"/>
  <c r="R1480"/>
  <c r="R1487"/>
  <c r="R1490"/>
  <c r="R944"/>
  <c r="R948"/>
  <c r="R952"/>
  <c r="R956"/>
  <c r="R960"/>
  <c r="R964"/>
  <c r="R968"/>
  <c r="R972"/>
  <c r="R976"/>
  <c r="R980"/>
  <c r="R984"/>
  <c r="R988"/>
  <c r="R992"/>
  <c r="R996"/>
  <c r="R1000"/>
  <c r="R1004"/>
  <c r="R1008"/>
  <c r="R1012"/>
  <c r="R1016"/>
  <c r="R1024"/>
  <c r="R1032"/>
  <c r="R1040"/>
  <c r="R1048"/>
  <c r="R1056"/>
  <c r="R1064"/>
  <c r="R1072"/>
  <c r="R1080"/>
  <c r="R1088"/>
  <c r="R1096"/>
  <c r="R1104"/>
  <c r="R1112"/>
  <c r="R1120"/>
  <c r="R1128"/>
  <c r="R1136"/>
  <c r="R1144"/>
  <c r="R1152"/>
  <c r="R1160"/>
  <c r="R1168"/>
  <c r="R1176"/>
  <c r="R1184"/>
  <c r="R1192"/>
  <c r="R1200"/>
  <c r="R1208"/>
  <c r="R1216"/>
  <c r="R1224"/>
  <c r="R1232"/>
  <c r="R1240"/>
  <c r="R1248"/>
  <c r="R1256"/>
  <c r="R1264"/>
  <c r="R1272"/>
  <c r="R1280"/>
  <c r="R1288"/>
  <c r="R1296"/>
  <c r="R1304"/>
  <c r="R1312"/>
  <c r="R1320"/>
  <c r="R1328"/>
  <c r="R1336"/>
  <c r="R1344"/>
  <c r="R1352"/>
  <c r="R1360"/>
  <c r="R1368"/>
  <c r="R1376"/>
  <c r="R1384"/>
  <c r="R1392"/>
  <c r="R1400"/>
  <c r="R1408"/>
  <c r="R1416"/>
  <c r="R1424"/>
  <c r="R1432"/>
  <c r="R1440"/>
  <c r="R1448"/>
  <c r="R1456"/>
  <c r="R1464"/>
  <c r="R1472"/>
  <c r="R1479"/>
  <c r="R1482"/>
  <c r="R1488"/>
  <c r="R1582"/>
  <c r="R1590"/>
  <c r="R1598"/>
  <c r="R1606"/>
  <c r="R1614"/>
  <c r="R1622"/>
  <c r="R1630"/>
  <c r="R1638"/>
  <c r="R1646"/>
  <c r="R1654"/>
  <c r="R1662"/>
  <c r="R1670"/>
  <c r="R1678"/>
  <c r="R1686"/>
  <c r="R1694"/>
  <c r="R1702"/>
  <c r="R1710"/>
  <c r="R1718"/>
  <c r="R1726"/>
  <c r="R1734"/>
  <c r="R1742"/>
  <c r="R1750"/>
  <c r="R1758"/>
  <c r="R1766"/>
  <c r="R1774"/>
  <c r="R1782"/>
  <c r="R1790"/>
  <c r="R1798"/>
  <c r="R1806"/>
  <c r="R1814"/>
  <c r="R1822"/>
  <c r="R1830"/>
  <c r="R1838"/>
  <c r="R1846"/>
  <c r="R1854"/>
  <c r="R1862"/>
  <c r="R1870"/>
  <c r="R1878"/>
  <c r="R1886"/>
  <c r="R1894"/>
  <c r="R1902"/>
  <c r="R1910"/>
  <c r="R1918"/>
  <c r="R1926"/>
  <c r="R1934"/>
  <c r="V9" i="3"/>
  <c r="V16"/>
  <c r="V18"/>
  <c r="V19"/>
  <c r="V25"/>
  <c r="V32"/>
  <c r="V34"/>
  <c r="V35"/>
  <c r="V41"/>
  <c r="V48"/>
  <c r="V50"/>
  <c r="V51"/>
  <c r="V57"/>
  <c r="V64"/>
  <c r="V66"/>
  <c r="V67"/>
  <c r="V73"/>
  <c r="V80"/>
  <c r="V83"/>
  <c r="V96"/>
  <c r="V99"/>
  <c r="R1584" i="2"/>
  <c r="R1592"/>
  <c r="R1600"/>
  <c r="R1608"/>
  <c r="R1616"/>
  <c r="R1624"/>
  <c r="R1632"/>
  <c r="R1640"/>
  <c r="R1648"/>
  <c r="R1656"/>
  <c r="R1664"/>
  <c r="R1672"/>
  <c r="R1680"/>
  <c r="R1688"/>
  <c r="R1696"/>
  <c r="R1704"/>
  <c r="R1712"/>
  <c r="R1720"/>
  <c r="R1728"/>
  <c r="R1736"/>
  <c r="R1744"/>
  <c r="R1752"/>
  <c r="R1760"/>
  <c r="R1768"/>
  <c r="R1776"/>
  <c r="R1784"/>
  <c r="R1792"/>
  <c r="R1800"/>
  <c r="R1808"/>
  <c r="R1816"/>
  <c r="R1824"/>
  <c r="R1832"/>
  <c r="R1840"/>
  <c r="R1848"/>
  <c r="R1856"/>
  <c r="R1864"/>
  <c r="R1872"/>
  <c r="R1880"/>
  <c r="R1888"/>
  <c r="R1896"/>
  <c r="R1904"/>
  <c r="R1912"/>
  <c r="R1920"/>
  <c r="R1928"/>
  <c r="V6" i="3"/>
  <c r="V20"/>
  <c r="V22"/>
  <c r="V38"/>
  <c r="V54"/>
  <c r="V70"/>
  <c r="V87"/>
  <c r="V103"/>
  <c r="R1494" i="2"/>
  <c r="R1498"/>
  <c r="R1502"/>
  <c r="R1506"/>
  <c r="R1510"/>
  <c r="R1514"/>
  <c r="R1518"/>
  <c r="R1522"/>
  <c r="R1526"/>
  <c r="R1530"/>
  <c r="R1534"/>
  <c r="R1538"/>
  <c r="R1542"/>
  <c r="R1546"/>
  <c r="R1550"/>
  <c r="R1554"/>
  <c r="R1558"/>
  <c r="R1562"/>
  <c r="R1566"/>
  <c r="R1570"/>
  <c r="R1574"/>
  <c r="R1578"/>
  <c r="V4" i="3"/>
  <c r="V8"/>
  <c r="V11"/>
  <c r="V17"/>
  <c r="V24"/>
  <c r="V27"/>
  <c r="V33"/>
  <c r="V40"/>
  <c r="V43"/>
  <c r="V49"/>
  <c r="V56"/>
  <c r="V59"/>
  <c r="V65"/>
  <c r="V72"/>
  <c r="V75"/>
  <c r="V88"/>
  <c r="V104"/>
  <c r="V113"/>
  <c r="V121"/>
  <c r="V128"/>
  <c r="V137"/>
  <c r="V144"/>
  <c r="V153"/>
  <c r="V160"/>
  <c r="V169"/>
  <c r="V170"/>
  <c r="V184"/>
  <c r="V185"/>
  <c r="V186"/>
  <c r="V200"/>
  <c r="V201"/>
  <c r="V202"/>
  <c r="V216"/>
  <c r="V217"/>
  <c r="V218"/>
  <c r="V226"/>
  <c r="V117"/>
  <c r="V124"/>
  <c r="V133"/>
  <c r="V140"/>
  <c r="V149"/>
  <c r="V156"/>
  <c r="V165"/>
  <c r="V171"/>
  <c r="V180"/>
  <c r="V181"/>
  <c r="V182"/>
  <c r="V187"/>
  <c r="V196"/>
  <c r="V197"/>
  <c r="V198"/>
  <c r="V203"/>
  <c r="V212"/>
  <c r="V213"/>
  <c r="V214"/>
  <c r="V219"/>
  <c r="V222"/>
  <c r="V108"/>
  <c r="V112"/>
  <c r="V127"/>
  <c r="V132"/>
  <c r="V143"/>
  <c r="V148"/>
  <c r="V159"/>
  <c r="V164"/>
  <c r="V172"/>
  <c r="V174"/>
  <c r="V188"/>
  <c r="V190"/>
  <c r="V204"/>
  <c r="V206"/>
  <c r="V223"/>
  <c r="V271"/>
  <c r="V277"/>
  <c r="V280"/>
  <c r="V283"/>
  <c r="V289"/>
  <c r="V297"/>
  <c r="V305"/>
  <c r="V281"/>
  <c r="V284"/>
  <c r="V291"/>
  <c r="V299"/>
  <c r="V307"/>
  <c r="V230"/>
  <c r="V231"/>
  <c r="V234"/>
  <c r="V235"/>
  <c r="V238"/>
  <c r="V239"/>
  <c r="V242"/>
  <c r="V243"/>
  <c r="V246"/>
  <c r="V247"/>
  <c r="V250"/>
  <c r="V251"/>
  <c r="V254"/>
  <c r="V255"/>
  <c r="V258"/>
  <c r="V259"/>
  <c r="V262"/>
  <c r="V263"/>
  <c r="V266"/>
  <c r="V267"/>
  <c r="V273"/>
  <c r="V327"/>
  <c r="V336"/>
  <c r="V341"/>
  <c r="V357"/>
  <c r="V359"/>
  <c r="V363"/>
  <c r="V326"/>
  <c r="V349"/>
  <c r="V351"/>
  <c r="V355"/>
  <c r="V365"/>
  <c r="V369"/>
  <c r="V373"/>
  <c r="V377"/>
  <c r="V381"/>
  <c r="V385"/>
  <c r="V389"/>
  <c r="V393"/>
  <c r="V397"/>
  <c r="V401"/>
  <c r="V405"/>
  <c r="V428"/>
  <c r="V460"/>
  <c r="V492"/>
  <c r="V517"/>
  <c r="V409"/>
  <c r="V425"/>
  <c r="V430"/>
  <c r="V440"/>
  <c r="V462"/>
  <c r="V472"/>
  <c r="V494"/>
  <c r="V417"/>
  <c r="V429"/>
  <c r="V438"/>
  <c r="V445"/>
  <c r="V454"/>
  <c r="V461"/>
  <c r="V470"/>
  <c r="V477"/>
  <c r="V486"/>
  <c r="V493"/>
  <c r="V508"/>
  <c r="V524"/>
  <c r="V540"/>
  <c r="V549"/>
  <c r="V581"/>
  <c r="V613"/>
  <c r="V431"/>
  <c r="V434"/>
  <c r="V447"/>
  <c r="V450"/>
  <c r="V463"/>
  <c r="V466"/>
  <c r="V479"/>
  <c r="V482"/>
  <c r="V495"/>
  <c r="V533"/>
  <c r="V553"/>
  <c r="V561"/>
  <c r="V593"/>
  <c r="V625"/>
  <c r="V410"/>
  <c r="V414"/>
  <c r="V418"/>
  <c r="V422"/>
  <c r="V426"/>
  <c r="V439"/>
  <c r="V442"/>
  <c r="V455"/>
  <c r="V458"/>
  <c r="V471"/>
  <c r="V474"/>
  <c r="V487"/>
  <c r="V490"/>
  <c r="V496"/>
  <c r="V506"/>
  <c r="V522"/>
  <c r="V534"/>
  <c r="V577"/>
  <c r="V609"/>
  <c r="V503"/>
  <c r="V519"/>
  <c r="V535"/>
  <c r="V538"/>
  <c r="V547"/>
  <c r="V552"/>
  <c r="V560"/>
  <c r="V563"/>
  <c r="V576"/>
  <c r="V579"/>
  <c r="V592"/>
  <c r="V595"/>
  <c r="V608"/>
  <c r="V611"/>
  <c r="V624"/>
  <c r="V627"/>
  <c r="V660"/>
  <c r="V667"/>
  <c r="V684"/>
  <c r="V700"/>
  <c r="V507"/>
  <c r="V523"/>
  <c r="V539"/>
  <c r="V551"/>
  <c r="V556"/>
  <c r="V559"/>
  <c r="V572"/>
  <c r="V575"/>
  <c r="V588"/>
  <c r="V591"/>
  <c r="V604"/>
  <c r="V607"/>
  <c r="V620"/>
  <c r="V623"/>
  <c r="V636"/>
  <c r="V498"/>
  <c r="V501"/>
  <c r="V511"/>
  <c r="V514"/>
  <c r="V527"/>
  <c r="V543"/>
  <c r="V554"/>
  <c r="V555"/>
  <c r="V571"/>
  <c r="V578"/>
  <c r="V587"/>
  <c r="V594"/>
  <c r="V603"/>
  <c r="V610"/>
  <c r="V619"/>
  <c r="V626"/>
  <c r="V635"/>
  <c r="V679"/>
  <c r="V683"/>
  <c r="V695"/>
  <c r="V699"/>
  <c r="V669"/>
  <c r="V678"/>
  <c r="V685"/>
  <c r="V694"/>
  <c r="V701"/>
  <c r="V729"/>
  <c r="V753"/>
  <c r="V674"/>
  <c r="V681"/>
  <c r="V690"/>
  <c r="V697"/>
  <c r="V706"/>
  <c r="V711"/>
  <c r="V750"/>
  <c r="V759"/>
  <c r="V677"/>
  <c r="V693"/>
  <c r="V696"/>
  <c r="V709"/>
  <c r="V721"/>
  <c r="V737"/>
  <c r="V769"/>
  <c r="V775"/>
  <c r="V715"/>
  <c r="V723"/>
  <c r="V731"/>
  <c r="V739"/>
  <c r="V748"/>
  <c r="V755"/>
  <c r="V764"/>
  <c r="V787"/>
  <c r="V792"/>
  <c r="V708"/>
  <c r="V716"/>
  <c r="V724"/>
  <c r="V732"/>
  <c r="V744"/>
  <c r="V760"/>
  <c r="V771"/>
  <c r="V712"/>
  <c r="V719"/>
  <c r="V727"/>
  <c r="V735"/>
  <c r="V742"/>
  <c r="V747"/>
  <c r="V758"/>
  <c r="V763"/>
  <c r="V803"/>
  <c r="V826"/>
  <c r="V804"/>
  <c r="V805"/>
  <c r="V807"/>
  <c r="V812"/>
  <c r="V813"/>
  <c r="V818"/>
  <c r="V830"/>
  <c r="V806"/>
  <c r="V822"/>
  <c r="V869"/>
  <c r="V883"/>
  <c r="V819"/>
  <c r="V827"/>
  <c r="V835"/>
  <c r="V843"/>
  <c r="V848"/>
  <c r="V871"/>
  <c r="V882"/>
  <c r="V854"/>
  <c r="V863"/>
  <c r="V870"/>
  <c r="V875"/>
  <c r="V886"/>
  <c r="T3" i="4"/>
  <c r="V864" i="3"/>
  <c r="V867"/>
  <c r="V851"/>
  <c r="V855"/>
  <c r="V859"/>
  <c r="T4" i="4"/>
</calcChain>
</file>

<file path=xl/sharedStrings.xml><?xml version="1.0" encoding="utf-8"?>
<sst xmlns="http://schemas.openxmlformats.org/spreadsheetml/2006/main" count="22174" uniqueCount="6775">
  <si>
    <t>cartodb_id</t>
  </si>
  <si>
    <t>the_geom</t>
  </si>
  <si>
    <t>zm</t>
  </si>
  <si>
    <t>canon</t>
  </si>
  <si>
    <t>uid</t>
  </si>
  <si>
    <t>region</t>
  </si>
  <si>
    <t>sector</t>
  </si>
  <si>
    <t>grid</t>
  </si>
  <si>
    <t>link</t>
  </si>
  <si>
    <t>name_web</t>
  </si>
  <si>
    <t>name_alt</t>
  </si>
  <si>
    <t>name</t>
  </si>
  <si>
    <t>point_y</t>
  </si>
  <si>
    <t>point_x</t>
  </si>
  <si>
    <t>y</t>
  </si>
  <si>
    <t>x</t>
  </si>
  <si>
    <t>0101000020E6100000C14B5348F2404740E9AA1938950C2040</t>
  </si>
  <si>
    <t>Inner Rim</t>
  </si>
  <si>
    <t>Hapes Cluster</t>
  </si>
  <si>
    <t>O9</t>
  </si>
  <si>
    <t>0101000020E610000030D1A3EBF2E226C0158A4E47C48852C0</t>
  </si>
  <si>
    <t>Outer Rim</t>
  </si>
  <si>
    <t>Anoat</t>
  </si>
  <si>
    <t>K18</t>
  </si>
  <si>
    <t>http://starwars.wikia.com/wiki/The_Ring</t>
  </si>
  <si>
    <t>The_Ring</t>
  </si>
  <si>
    <t>The Ring</t>
  </si>
  <si>
    <t>0101000020E610000035B7D4194B16474012A846410FF01840</t>
  </si>
  <si>
    <t>0101000020E6100000ED7727AA4C2F5C40981EBD34BDE746C0</t>
  </si>
  <si>
    <t>Galov</t>
  </si>
  <si>
    <t>T13</t>
  </si>
  <si>
    <t>http://starwars.wikia.com/wiki/Arami</t>
  </si>
  <si>
    <t>Arami</t>
  </si>
  <si>
    <t>0101000020E6100000A0E8514FB54947406946B2FE914F2040</t>
  </si>
  <si>
    <t>0101000020E6100000F8BB88DEE4965A408A097AB6B7D332C0</t>
  </si>
  <si>
    <t>Hutt Space</t>
  </si>
  <si>
    <t>S11</t>
  </si>
  <si>
    <t>http://starwars.wikia.com/wiki/Cyax</t>
  </si>
  <si>
    <t>Cyax</t>
  </si>
  <si>
    <t>0101000020E6100000850E583C2C160E4039530E84EFE92140</t>
  </si>
  <si>
    <t>Colonies</t>
  </si>
  <si>
    <t>L9</t>
  </si>
  <si>
    <t>http://starwars.wikia.com/wiki/Nara</t>
  </si>
  <si>
    <t>Nara</t>
  </si>
  <si>
    <t>0101000020E6100000DD0F0DACF5502AC0BB9F376D0A1B54C0</t>
  </si>
  <si>
    <t>Saijo</t>
  </si>
  <si>
    <t>K20</t>
  </si>
  <si>
    <t>http://starwars.wikia.com/wiki/Saijo</t>
  </si>
  <si>
    <t>0101000020E61000000E59B0276BB521C0489007FB4A9052C0</t>
  </si>
  <si>
    <t>http://starwars.wikia.com/wiki/Bavva</t>
  </si>
  <si>
    <t>Bavva</t>
  </si>
  <si>
    <t>0101000020E6100000791FA71739EC5740516D185B7C1952C0</t>
  </si>
  <si>
    <t>Gaulus</t>
  </si>
  <si>
    <t>S17</t>
  </si>
  <si>
    <t>http://starwars.wikia.com/wiki/Wrea</t>
  </si>
  <si>
    <t>Wrea</t>
  </si>
  <si>
    <t>0101000020E6100000CACFAD9C2F825640EC50617011B04F40</t>
  </si>
  <si>
    <t>Aparo</t>
  </si>
  <si>
    <t>R3</t>
  </si>
  <si>
    <t>http://starwars.wikia.com/wiki/Cadomai</t>
  </si>
  <si>
    <t>Cadomai</t>
  </si>
  <si>
    <t>0101000020E61000002BE447B6B4CF46401E938295E8492040</t>
  </si>
  <si>
    <t>0101000020E61000000C6072C92F854DC0636870A116AB50C0</t>
  </si>
  <si>
    <t>Wild Space</t>
  </si>
  <si>
    <t>Bakura</t>
  </si>
  <si>
    <t>G16</t>
  </si>
  <si>
    <t>http://starwars.wikia.com/wiki/Bakura</t>
  </si>
  <si>
    <t>0101000020E61000005339539C020718C0A0320A4BA4C327C0</t>
  </si>
  <si>
    <t>Deep Core</t>
  </si>
  <si>
    <t>K10</t>
  </si>
  <si>
    <t>http://starwars.wikia.com/wiki/Prakith</t>
  </si>
  <si>
    <t>Prakith</t>
  </si>
  <si>
    <t>0101000020E61000008F44D42597A2EFBF6FF2BFAC575A1FC0</t>
  </si>
  <si>
    <t>http://starwars.wikia.com/wiki/Keeara_Major</t>
  </si>
  <si>
    <t>Keeara_Major</t>
  </si>
  <si>
    <t>Keeara Major</t>
  </si>
  <si>
    <t>0101000020E61000006D3BB8D698F5F5BF859ACA2873E41BC0</t>
  </si>
  <si>
    <t>http://starwars.wikia.com/wiki/Symbia</t>
  </si>
  <si>
    <t>Symbia</t>
  </si>
  <si>
    <t>0101000020E6100000AFF7992E835ED0BFB759AEE53A5518C0</t>
  </si>
  <si>
    <t>http://starwars.wikia.com/wiki/Kuar</t>
  </si>
  <si>
    <t>Kuar</t>
  </si>
  <si>
    <t>0101000020E610000035F88CA7F0B524C00BDD8E4FAC432DC0</t>
  </si>
  <si>
    <t>K11</t>
  </si>
  <si>
    <t>http://starwars.wikia.com/wiki/Odik</t>
  </si>
  <si>
    <t>Odik</t>
  </si>
  <si>
    <t>0101000020E6100000EC370CFD42E919C0747FAFD3EED037C0</t>
  </si>
  <si>
    <t>http://starwars.wikia.com/wiki/Byss</t>
  </si>
  <si>
    <t>Byss</t>
  </si>
  <si>
    <t>0101000020E6100000693D33161B69FDBFAE1E6A4AD2493AC0</t>
  </si>
  <si>
    <t>K12</t>
  </si>
  <si>
    <t>http://starwars.wikia.com/wiki/Kalist_VI</t>
  </si>
  <si>
    <t>Kalist</t>
  </si>
  <si>
    <t>0101000020E61000005D86E4150DEAFCBFCC1522670E9A3BC0</t>
  </si>
  <si>
    <t>http://starwars.wikia.com/wiki/Zamael</t>
  </si>
  <si>
    <t>Zamael</t>
  </si>
  <si>
    <t>0101000020E61000007B44198D68EE01C0AEC8360723363DC0</t>
  </si>
  <si>
    <t>http://starwars.wikia.com/wiki/Lialic</t>
  </si>
  <si>
    <t>Lialic</t>
  </si>
  <si>
    <t>0101000020E6100000F786A58F7D4FFEBFBADA8AEEDFFF3EC0</t>
  </si>
  <si>
    <t>http://starwars.wikia.com/wiki/Constancia</t>
  </si>
  <si>
    <t>Constancia</t>
  </si>
  <si>
    <t>0101000020E61000007C30DB055FACDDBF9ABE75C7DB8B3FC0</t>
  </si>
  <si>
    <t>http://starwars.wikia.com/wiki/Dulvoyinn</t>
  </si>
  <si>
    <t>Dulvoyinn</t>
  </si>
  <si>
    <t>0101000020E6100000E1E56A6F1B11C63FBA208A4CDCF824C0</t>
  </si>
  <si>
    <t>L10</t>
  </si>
  <si>
    <t>http://starwars.wikia.com/wiki/Tython</t>
  </si>
  <si>
    <t>Tython</t>
  </si>
  <si>
    <t>0101000020E610000015ACF119C00A2440605609B0E51F25C0</t>
  </si>
  <si>
    <t>http://starwars.wikia.com/wiki/Had_Abbadon</t>
  </si>
  <si>
    <t>Had_Abbadon</t>
  </si>
  <si>
    <t>Had Abbadon</t>
  </si>
  <si>
    <t>0101000020E61000005F156838C7172940AE3BE11774671FC0</t>
  </si>
  <si>
    <t>http://starwars.wikia.com/wiki/Cambria</t>
  </si>
  <si>
    <t>Cambria</t>
  </si>
  <si>
    <t>0101000020E610000083D08EB6FF7A1F4011A0053751601AC0</t>
  </si>
  <si>
    <t>http://starwars.wikia.com/wiki/Vulpter</t>
  </si>
  <si>
    <t>Vulpter</t>
  </si>
  <si>
    <t>0101000020E61000002C1A9ED309BC1A4023D1E09B618B14C0</t>
  </si>
  <si>
    <t>http://starwars.wikia.com/wiki/Besero</t>
  </si>
  <si>
    <t>Besero</t>
  </si>
  <si>
    <t>0101000020E6100000D5693C4F82A9134052FE3B56986E13C0</t>
  </si>
  <si>
    <t>http://starwars.wikia.com/wiki/Primus_Goluud</t>
  </si>
  <si>
    <t>Primus_Goluud</t>
  </si>
  <si>
    <t>Primus Goluud</t>
  </si>
  <si>
    <t>0101000020E6100000A24B27E6AD21D13F12409918EB071CC0</t>
  </si>
  <si>
    <t>http://starwars.wikia.com/wiki/Empress_Teta</t>
  </si>
  <si>
    <t>Empress_Teta</t>
  </si>
  <si>
    <t>Empress Teta</t>
  </si>
  <si>
    <t>0101000020E61000000656564612F1F83FA7837B8616D212C0</t>
  </si>
  <si>
    <t>http://starwars.wikia.com/wiki/Iore</t>
  </si>
  <si>
    <t>Iore</t>
  </si>
  <si>
    <t>0101000020E61000004EE066ADCDF74640C3013AF3EA2A1B40</t>
  </si>
  <si>
    <t>0101000020E610000048772A2542762CC03BD14709398043C0</t>
  </si>
  <si>
    <t>Core</t>
  </si>
  <si>
    <t>J13</t>
  </si>
  <si>
    <t>http://starwars.wikia.com/wiki/Dahrtag</t>
  </si>
  <si>
    <t>Dahrtag</t>
  </si>
  <si>
    <t>0101000020E6100000AE4CA3DB3C1F474027064207745C1840</t>
  </si>
  <si>
    <t>0101000020E61000009074EA038408F53F95C66B7F458215C0</t>
  </si>
  <si>
    <t>http://starwars.wikia.com/wiki/Starswarm_Cluster</t>
  </si>
  <si>
    <t>Starswarm_Cluster</t>
  </si>
  <si>
    <t>Starswarm Cluster</t>
  </si>
  <si>
    <t>0101000020E61000000B8AEFA5AEC7D03F1C08D2FBA8E909C0</t>
  </si>
  <si>
    <t>http://starwars.wikia.com/wiki/Jerrilek</t>
  </si>
  <si>
    <t>Jerrilek</t>
  </si>
  <si>
    <t>0101000020E610000099D2747B8B98F83F7A8E6C2D0D182CC0</t>
  </si>
  <si>
    <t>L11</t>
  </si>
  <si>
    <t>http://starwars.wikia.com/wiki/Tsoss_Beacon</t>
  </si>
  <si>
    <t>Tsoss_Beacon</t>
  </si>
  <si>
    <t>Tsoss Beacon</t>
  </si>
  <si>
    <t>0101000020E6100000DF8AE968FFBE2A40E2DCBE9CB32E37C0</t>
  </si>
  <si>
    <t>http://starwars.wikia.com/wiki/Eclipse</t>
  </si>
  <si>
    <t>Eclipse</t>
  </si>
  <si>
    <t>0101000020E61000006C9C0915D7E6FC3F13EFA5F7A28A3FC0</t>
  </si>
  <si>
    <t>L12</t>
  </si>
  <si>
    <t>http://starwars.wikia.com/wiki/Crystan</t>
  </si>
  <si>
    <t>Crystan</t>
  </si>
  <si>
    <t>0101000020E61000005E67D653F9F6FA3F63F63E5D003E40C0</t>
  </si>
  <si>
    <t>http://starwars.wikia.com/wiki/Khomm</t>
  </si>
  <si>
    <t>Khomm</t>
  </si>
  <si>
    <t>0101000020E610000087FBD903D66C2B401C770BA988B723C0</t>
  </si>
  <si>
    <t>M10</t>
  </si>
  <si>
    <t>http://starwars.wikia.com/wiki/Dremulae</t>
  </si>
  <si>
    <t>Dremulae</t>
  </si>
  <si>
    <t>0101000020E6100000BB9859E013112D40CC77721ED27A35C0</t>
  </si>
  <si>
    <t>M11</t>
  </si>
  <si>
    <t>http://starwars.wikia.com/wiki/Ojom</t>
  </si>
  <si>
    <t>Ojom</t>
  </si>
  <si>
    <t>0101000020E6100000AC7231457C6D2E40733C6432BFF934C0</t>
  </si>
  <si>
    <t>http://starwars.wikia.com/wiki/Ottabesk</t>
  </si>
  <si>
    <t>Ottabesk</t>
  </si>
  <si>
    <t>0101000020E6100000FF5B4247C8882E4076BCA653582934C0</t>
  </si>
  <si>
    <t>http://starwars.wikia.com/wiki/Hakassi</t>
  </si>
  <si>
    <t>Hakassi</t>
  </si>
  <si>
    <t>0101000020E6100000D81B10CE759A2C4081BF599BDFF132C0</t>
  </si>
  <si>
    <t>http://starwars.wikia.com/wiki/Ebaq</t>
  </si>
  <si>
    <t>Ebaq</t>
  </si>
  <si>
    <t>0101000020E6100000CCA41958D5063040719B997CF8EC2DC0</t>
  </si>
  <si>
    <t>http://starwars.wikia.com/wiki/Thoadeye</t>
  </si>
  <si>
    <t>Thoadeye</t>
  </si>
  <si>
    <t>0101000020E610000044D1C7F7565C22BD0B279481B9CC32C0</t>
  </si>
  <si>
    <t>http://starwars.wikia.com/wiki/Galactic_Center</t>
  </si>
  <si>
    <t>Galactic_Center</t>
  </si>
  <si>
    <t>Galactic Center</t>
  </si>
  <si>
    <t>0101000020E6100000F3AD2F713ABA2DC0748781233E9521C0</t>
  </si>
  <si>
    <t>J10</t>
  </si>
  <si>
    <t>http://starwars.wikia.com/wiki/Kokash</t>
  </si>
  <si>
    <t>Kokash</t>
  </si>
  <si>
    <t>0101000020E6100000A0F1AF2FD64E2BC005C1E62E582721C0</t>
  </si>
  <si>
    <t>http://starwars.wikia.com/wiki/Pollillus</t>
  </si>
  <si>
    <t>Pollillus</t>
  </si>
  <si>
    <t>0101000020E6100000C160CF82BE602BC0BCA5ADAFFFE740C0</t>
  </si>
  <si>
    <t>J12</t>
  </si>
  <si>
    <t>http://starwars.wikia.com/wiki/Osssorck_Nebulae</t>
  </si>
  <si>
    <t>Osssorck_Nebulae</t>
  </si>
  <si>
    <t>Osssorck Nebulae</t>
  </si>
  <si>
    <t>0101000020E6100000A140D0D60DBB2FC06E9BCBA77E4A41C0</t>
  </si>
  <si>
    <t>http://starwars.wikia.com/wiki/Questal</t>
  </si>
  <si>
    <t>Questal</t>
  </si>
  <si>
    <t>0101000020E6100000DA569BAB26E031C00348B57ABB0042C0</t>
  </si>
  <si>
    <t>http://starwars.wikia.com/wiki/Kitel_Phard</t>
  </si>
  <si>
    <t>Kitel_Phard</t>
  </si>
  <si>
    <t>Kitel Phard</t>
  </si>
  <si>
    <t>0101000020E6100000FD90EFEA98F62FC0A6819674877D42C0</t>
  </si>
  <si>
    <t>http://starwars.wikia.com/wiki/Inysh</t>
  </si>
  <si>
    <t>Inysh</t>
  </si>
  <si>
    <t>0101000020E6100000B1C63108541FFDBF758B96B72A2FC53F</t>
  </si>
  <si>
    <t>K9</t>
  </si>
  <si>
    <t>http://starwars.wikia.com/wiki/Metellos</t>
  </si>
  <si>
    <t>Metellos</t>
  </si>
  <si>
    <t>0101000020E6100000085E21E050FB28C0A41A40AC24CB1140</t>
  </si>
  <si>
    <t>http://starwars.wikia.com/wiki/Xa_Fel</t>
  </si>
  <si>
    <t>Xa_Fel</t>
  </si>
  <si>
    <t>Xa Fel</t>
  </si>
  <si>
    <t>0101000020E61000005FC44C86F10626C08E3FA56020610140</t>
  </si>
  <si>
    <t>http://starwars.wikia.com/wiki/Ragoon</t>
  </si>
  <si>
    <t>Ragoon</t>
  </si>
  <si>
    <t>0101000020E61000003C5BF55E37A220C0393234E8A6931B40</t>
  </si>
  <si>
    <t>http://starwars.wikia.com/wiki/Merakai</t>
  </si>
  <si>
    <t>Merakai</t>
  </si>
  <si>
    <t>0101000020E610000047F2896364331AC0D0C9CFAA1B6F1C40</t>
  </si>
  <si>
    <t>http://starwars.wikia.com/wiki/Denevar</t>
  </si>
  <si>
    <t>Denevar</t>
  </si>
  <si>
    <t>0101000020E610000049C5BC49941014C0DE691C0CE5E81740</t>
  </si>
  <si>
    <t>http://starwars.wikia.com/wiki/Pantolomin</t>
  </si>
  <si>
    <t>Pantolomin</t>
  </si>
  <si>
    <t>0101000020E61000006417149102EA1FC08D451B19DD631440</t>
  </si>
  <si>
    <t>http://starwars.wikia.com/wiki/Dachat</t>
  </si>
  <si>
    <t>Dachat</t>
  </si>
  <si>
    <t>0101000020E610000068EEB289B20014C0B26448297AD51340</t>
  </si>
  <si>
    <t>http://starwars.wikia.com/wiki/Voom</t>
  </si>
  <si>
    <t>Voom</t>
  </si>
  <si>
    <t>0101000020E61000005570ED8CC53619C06E2976F0C1CD1040</t>
  </si>
  <si>
    <t>http://starwars.wikia.com/wiki/Hyabb</t>
  </si>
  <si>
    <t>Hyabb</t>
  </si>
  <si>
    <t>0101000020E610000057196B2B26200BC0A00CE4467FF91B40</t>
  </si>
  <si>
    <t>http://starwars.wikia.com/wiki/Farrfin</t>
  </si>
  <si>
    <t>Farrfin</t>
  </si>
  <si>
    <t>0101000020E610000064C8A5AD4BB90EC0AFC956983BEB1640</t>
  </si>
  <si>
    <t>http://starwars.wikia.com/wiki/Twith</t>
  </si>
  <si>
    <t>Twith</t>
  </si>
  <si>
    <t>0101000020E610000050693040246421C02A6856DADC274B40</t>
  </si>
  <si>
    <t>K5</t>
  </si>
  <si>
    <t>http://starwars.wikia.com/wiki/Scipio</t>
  </si>
  <si>
    <t>Scipio</t>
  </si>
  <si>
    <t>0101000020E6100000735EA724F23400C04EB98E9532DE0F40</t>
  </si>
  <si>
    <t>http://starwars.wikia.com/wiki/Galvoni</t>
  </si>
  <si>
    <t>Galvoni</t>
  </si>
  <si>
    <t>0101000020E61000002DCE9D4717AFFDBFD7A838A7E87A0340</t>
  </si>
  <si>
    <t>http://starwars.wikia.com/wiki/Weerden</t>
  </si>
  <si>
    <t>Weerden</t>
  </si>
  <si>
    <t>0101000020E6100000F923667D0295EEBF4947AE35FE51F93F</t>
  </si>
  <si>
    <t>http://starwars.wikia.com/wiki/Tanjay</t>
  </si>
  <si>
    <t>Tanjay</t>
  </si>
  <si>
    <t>0101000020E6100000E1DC9E418601F4BF99716A39E18A1F40</t>
  </si>
  <si>
    <t>http://starwars.wikia.com/wiki/Mamendin</t>
  </si>
  <si>
    <t>Mamendin</t>
  </si>
  <si>
    <t>0101000020E61000004C33ABCEF7A929C0413FC781A77618C0</t>
  </si>
  <si>
    <t>http://starwars.wikia.com/wiki/Tamban</t>
  </si>
  <si>
    <t>Tamban</t>
  </si>
  <si>
    <t>0101000020E61000005FA7D72D825428C00B3ECAC2E3D712C0</t>
  </si>
  <si>
    <t>http://starwars.wikia.com/wiki/Aradia</t>
  </si>
  <si>
    <t>Aradia</t>
  </si>
  <si>
    <t>0101000020E6100000E20E1DEBE5EC23C0F3753276156912C0</t>
  </si>
  <si>
    <t>http://starwars.wikia.com/wiki/Cal-Seti</t>
  </si>
  <si>
    <t>Cal-Seti</t>
  </si>
  <si>
    <t>0101000020E61000000FE1BE4EBBC929C010AA3A926C0A1FC0</t>
  </si>
  <si>
    <t>http://starwars.wikia.com/wiki/N'Zoth</t>
  </si>
  <si>
    <t>N'Zoth</t>
  </si>
  <si>
    <t>0101000020E61000002F1FF610FC591FC0D9F2C74A81BF0FC0</t>
  </si>
  <si>
    <t>http://starwars.wikia.com/wiki/Fresia</t>
  </si>
  <si>
    <t>Fresia</t>
  </si>
  <si>
    <t>0101000020E6100000F98B6C0FB6DE1CC0EE56C9756F8E09C0</t>
  </si>
  <si>
    <t>http://starwars.wikia.com/wiki/Galand</t>
  </si>
  <si>
    <t>Galand</t>
  </si>
  <si>
    <t>0101000020E6100000E325E38C82C618C0043510366C08FFBF</t>
  </si>
  <si>
    <t>http://starwars.wikia.com/wiki/Alland</t>
  </si>
  <si>
    <t>Alland</t>
  </si>
  <si>
    <t>0101000020E61000008D6D6D8A12CE14C0493B8D2D6F3C03C0</t>
  </si>
  <si>
    <t>http://starwars.wikia.com/wiki/Worru'du</t>
  </si>
  <si>
    <t>Worru'du</t>
  </si>
  <si>
    <t>0101000020E6100000F5D53E0C9DB60BC04AC5588AD7FA03C0</t>
  </si>
  <si>
    <t>http://starwars.wikia.com/wiki/Salliche</t>
  </si>
  <si>
    <t>Salliche</t>
  </si>
  <si>
    <t>0101000020E6100000F0A7B2C8630312C097A62DF9B571EDBF</t>
  </si>
  <si>
    <t>http://starwars.wikia.com/wiki/Norkronia</t>
  </si>
  <si>
    <t>Norkronia</t>
  </si>
  <si>
    <t>0101000020E6100000A70FE30746A0FCBF1ADA0EE159A5F8BF</t>
  </si>
  <si>
    <t>http://starwars.wikia.com/wiki/Stassia</t>
  </si>
  <si>
    <t>Stassia</t>
  </si>
  <si>
    <t>0101000020E6100000F3C3F234F6A076BFAB3D1931E5ECEFBF</t>
  </si>
  <si>
    <t>http://starwars.wikia.com/wiki/Foerost</t>
  </si>
  <si>
    <t>Foerost</t>
  </si>
  <si>
    <t>0101000020E6100000F3C3F234F6A076BFF380838ED5DAFDBF</t>
  </si>
  <si>
    <t>http://starwars.wikia.com/wiki/Ruan</t>
  </si>
  <si>
    <t>Ruan</t>
  </si>
  <si>
    <t>0101000020E61000000C384FC2E67C29C068930C6AD5041EC0</t>
  </si>
  <si>
    <t>http://starwars.wikia.com/wiki/Galantos</t>
  </si>
  <si>
    <t>Galantos</t>
  </si>
  <si>
    <t>0101000020E61000003A65CEE3D8082AC00E6694C457651EC0</t>
  </si>
  <si>
    <t>http://starwars.wikia.com/wiki/J't'p'tan</t>
  </si>
  <si>
    <t>J't'p'tan</t>
  </si>
  <si>
    <t>0101000020E610000020A5AB9DE8A6E0BFE171CD31F31941C0</t>
  </si>
  <si>
    <t>http://starwars.wikia.com/wiki/Botor</t>
  </si>
  <si>
    <t>Botor</t>
  </si>
  <si>
    <t>0101000020E6100000C3EEBF93F5D1F9BFD643B6AA3B6941C0</t>
  </si>
  <si>
    <t>http://starwars.wikia.com/wiki/Thracior</t>
  </si>
  <si>
    <t>Thracior</t>
  </si>
  <si>
    <t>0101000020E610000052B929F573F110C00F590670FAAC42C0</t>
  </si>
  <si>
    <t>http://starwars.wikia.com/wiki/Thebeon</t>
  </si>
  <si>
    <t>Thebeon</t>
  </si>
  <si>
    <t>0101000020E6100000B8D6F5E556BADDBF9820FB4FBB7642C0</t>
  </si>
  <si>
    <t>http://starwars.wikia.com/wiki/Gerrard</t>
  </si>
  <si>
    <t>Gerrard</t>
  </si>
  <si>
    <t>0101000020E61000000F9DFC324FEE03C08BC9D2F7C3E940C0</t>
  </si>
  <si>
    <t>http://starwars.wikia.com/wiki/Daupherm</t>
  </si>
  <si>
    <t>Daupherm</t>
  </si>
  <si>
    <t>0101000020E6100000094488160A9727C0BCE9231A3A143FC0</t>
  </si>
  <si>
    <t>http://starwars.wikia.com/wiki/Loedorvia</t>
  </si>
  <si>
    <t>Loedorvia</t>
  </si>
  <si>
    <t>0101000020E61000007D4FF0BCAA3620C01050451EEB7741C0</t>
  </si>
  <si>
    <t>http://starwars.wikia.com/wiki/Cortina</t>
  </si>
  <si>
    <t>Cortina</t>
  </si>
  <si>
    <t>0101000020E6100000CBA88007F61DE3BF2B596AFD019A43C0</t>
  </si>
  <si>
    <t>K13</t>
  </si>
  <si>
    <t>http://starwars.wikia.com/wiki/Abregado-rae</t>
  </si>
  <si>
    <t>Abregado-rae</t>
  </si>
  <si>
    <t>0101000020E61000001EF1EFB4DC95E2BF51DC6E461F1344C0</t>
  </si>
  <si>
    <t>http://starwars.wikia.com/wiki/Dentaal</t>
  </si>
  <si>
    <t>Dentaal</t>
  </si>
  <si>
    <t>0101000020E61000009E36FE59FFC5F9BF85E463DF8D8244C0</t>
  </si>
  <si>
    <t>http://starwars.wikia.com/wiki/Belgaroth</t>
  </si>
  <si>
    <t>Belgaroth</t>
  </si>
  <si>
    <t>0101000020E6100000F6CAA087551004C0D7622A2DF7FD43C0</t>
  </si>
  <si>
    <t>http://starwars.wikia.com/wiki/Steelious</t>
  </si>
  <si>
    <t>Steelious</t>
  </si>
  <si>
    <t>0101000020E61000001E54E8E3521E29C07525D05809F242C0</t>
  </si>
  <si>
    <t>http://starwars.wikia.com/wiki/Cuvacia</t>
  </si>
  <si>
    <t>Cuvacia</t>
  </si>
  <si>
    <t>0101000020E6100000453CE7BA6FAD23C0CE5FF0044F5544C0</t>
  </si>
  <si>
    <t>http://starwars.wikia.com/wiki/Illodia</t>
  </si>
  <si>
    <t>Illodia</t>
  </si>
  <si>
    <t>0101000020E6100000B7C5CE956604E73FCC461E1FA57E2040</t>
  </si>
  <si>
    <t>http://starwars.wikia.com/wiki/Kidiet_Olgo</t>
  </si>
  <si>
    <t>Kidiet_Olgo</t>
  </si>
  <si>
    <t>Kidiet Olgo</t>
  </si>
  <si>
    <t>0101000020E61000001DBFD953029C0E40180A883349CA1B40</t>
  </si>
  <si>
    <t>http://starwars.wikia.com/wiki/Challon</t>
  </si>
  <si>
    <t>Challon</t>
  </si>
  <si>
    <t>0101000020E6100000140606347AE30E404F80A1BA2C2F1840</t>
  </si>
  <si>
    <t>http://starwars.wikia.com/wiki/Shawken</t>
  </si>
  <si>
    <t>Shawken</t>
  </si>
  <si>
    <t>0101000020E6100000ECFE3516DD1FEE3F8F51E81422521340</t>
  </si>
  <si>
    <t>http://starwars.wikia.com/wiki/Velusia</t>
  </si>
  <si>
    <t>Velusia</t>
  </si>
  <si>
    <t>0101000020E61000002EDD1D220B61FA3FAB26E7D549A20F40</t>
  </si>
  <si>
    <t>http://starwars.wikia.com/wiki/Thorgeld</t>
  </si>
  <si>
    <t>Thorgeld</t>
  </si>
  <si>
    <t>0101000020E61000002F1EA13322F5E93F028FA61492760240</t>
  </si>
  <si>
    <t>http://starwars.wikia.com/wiki/Thokos</t>
  </si>
  <si>
    <t>Thokos</t>
  </si>
  <si>
    <t>0101000020E6100000D7E6A534B50E2440E0D3373ED3951740</t>
  </si>
  <si>
    <t>http://starwars.wikia.com/wiki/Ralltiir</t>
  </si>
  <si>
    <t>Ralltiir</t>
  </si>
  <si>
    <t>0101000020E61000007A6FCDB34EB12240B1C63DC38D1A1640</t>
  </si>
  <si>
    <t>http://starwars.wikia.com/wiki/Rhinnal</t>
  </si>
  <si>
    <t>Rhinnal</t>
  </si>
  <si>
    <t>0101000020E6100000C27C12738D8321406CC59E850B9F1440</t>
  </si>
  <si>
    <t>http://starwars.wikia.com/wiki/Esseles</t>
  </si>
  <si>
    <t>Esseles</t>
  </si>
  <si>
    <t>0101000020E6100000989E5252DB4D20409520DFE2CA521340</t>
  </si>
  <si>
    <t>http://starwars.wikia.com/wiki/Brentaal</t>
  </si>
  <si>
    <t>Brentaal</t>
  </si>
  <si>
    <t>0101000020E61000009777EAE207D11D401F6B1B55B5871140</t>
  </si>
  <si>
    <t>http://starwars.wikia.com/wiki/Chandrila</t>
  </si>
  <si>
    <t>Chandrila</t>
  </si>
  <si>
    <t>0101000020E610000077560821D2C61A40D0F644DCC2D70F40</t>
  </si>
  <si>
    <t>http://starwars.wikia.com/wiki/Corulag</t>
  </si>
  <si>
    <t>Corulag</t>
  </si>
  <si>
    <t>0101000020E6100000766226DEAE1F1640BA8B35C0D3E30A40</t>
  </si>
  <si>
    <t>http://starwars.wikia.com/wiki/Anaxes</t>
  </si>
  <si>
    <t>Anaxes</t>
  </si>
  <si>
    <t>0101000020E61000004F1BD8B35C990E4024CBCC7B41150340</t>
  </si>
  <si>
    <t>http://starwars.wikia.com/wiki/Grizmallt</t>
  </si>
  <si>
    <t>Grizmallt</t>
  </si>
  <si>
    <t>0101000020E61000009344632C49900240F34D94628F88F73F</t>
  </si>
  <si>
    <t>http://starwars.wikia.com/wiki/Alsakan</t>
  </si>
  <si>
    <t>Alsakan</t>
  </si>
  <si>
    <t>0101000020E610000090B9BE075F1D2840CB6D742EDA7A0340</t>
  </si>
  <si>
    <t>http://starwars.wikia.com/wiki/Tepasi</t>
  </si>
  <si>
    <t>Tepasi</t>
  </si>
  <si>
    <t>0101000020E61000003D8086F531882440F467862B0E38F63F</t>
  </si>
  <si>
    <t>http://starwars.wikia.com/wiki/Skako</t>
  </si>
  <si>
    <t>Skako</t>
  </si>
  <si>
    <t>0101000020E61000004021FA40326B204045CACC4C7D9AED3F</t>
  </si>
  <si>
    <t>http://starwars.wikia.com/wiki/Basilisk</t>
  </si>
  <si>
    <t>Basilisk</t>
  </si>
  <si>
    <t>0101000020E6100000D8C46D5E59B1F23F471B0CDBA11402C0</t>
  </si>
  <si>
    <t>http://starwars.wikia.com/wiki/Spira</t>
  </si>
  <si>
    <t>Spira</t>
  </si>
  <si>
    <t>0101000020E610000042A69AB6728D124088B89FF11C8301C0</t>
  </si>
  <si>
    <t>http://starwars.wikia.com/wiki/Yulant</t>
  </si>
  <si>
    <t>Yulant</t>
  </si>
  <si>
    <t>0101000020E6100000FA1389A882AB154059FC0483C36A05C0</t>
  </si>
  <si>
    <t>http://starwars.wikia.com/wiki/Aargau</t>
  </si>
  <si>
    <t>Aargau</t>
  </si>
  <si>
    <t>0101000020E6100000C7427650DC9A21400AB43B8BA6570AC0</t>
  </si>
  <si>
    <t>http://starwars.wikia.com/wiki/Broest</t>
  </si>
  <si>
    <t>Broest</t>
  </si>
  <si>
    <t>0101000020E61000005882FF39DAFE134059672E1712ABE1BF</t>
  </si>
  <si>
    <t>http://starwars.wikia.com/wiki/Ixtlar</t>
  </si>
  <si>
    <t>Ixtlar</t>
  </si>
  <si>
    <t>0101000020E6100000592BA0C933772140D60EFF1B10E1E6BF</t>
  </si>
  <si>
    <t>http://starwars.wikia.com/wiki/Vultar</t>
  </si>
  <si>
    <t>Vultar</t>
  </si>
  <si>
    <t>0101000020E6100000A9A98A30BC8E1E4074D351B832E2FABF</t>
  </si>
  <si>
    <t>http://starwars.wikia.com/wiki/Wukkar</t>
  </si>
  <si>
    <t>Wukkar</t>
  </si>
  <si>
    <t>0101000020E610000059A8589AFCA02240714831A7F09F05C0</t>
  </si>
  <si>
    <t>http://starwars.wikia.com/wiki/Kailor</t>
  </si>
  <si>
    <t>Kailor</t>
  </si>
  <si>
    <t>0101000020E610000061D041AEF6F0284013D767EF156300C0</t>
  </si>
  <si>
    <t>http://starwars.wikia.com/wiki/Palawa</t>
  </si>
  <si>
    <t>Palawa</t>
  </si>
  <si>
    <t>0101000020E6100000854B2DBA223C26402F8C54DF5F8D0EC0</t>
  </si>
  <si>
    <t>http://starwars.wikia.com/wiki/Xorth</t>
  </si>
  <si>
    <t>Xorth</t>
  </si>
  <si>
    <t>0101000020E6100000FA54D970FE8E264008B9656F1A7A3FC0</t>
  </si>
  <si>
    <t>http://starwars.wikia.com/wiki/Gama</t>
  </si>
  <si>
    <t>Gama</t>
  </si>
  <si>
    <t>0101000020E6100000EE783BF98437224099464B97950C40C0</t>
  </si>
  <si>
    <t>http://starwars.wikia.com/wiki/Balosar</t>
  </si>
  <si>
    <t>Balosar</t>
  </si>
  <si>
    <t>0101000020E61000000E63BAA934302A40DE06E63D088541C0</t>
  </si>
  <si>
    <t>http://starwars.wikia.com/wiki/Lansono</t>
  </si>
  <si>
    <t>Lansono</t>
  </si>
  <si>
    <t>0101000020E6100000A8F9092F9D971A406885EE5B38C040C0</t>
  </si>
  <si>
    <t>http://starwars.wikia.com/wiki/Lujo</t>
  </si>
  <si>
    <t>Lujo</t>
  </si>
  <si>
    <t>0101000020E61000004E84B670EEA62040F957163E491A41C0</t>
  </si>
  <si>
    <t>http://starwars.wikia.com/wiki/Shulxi</t>
  </si>
  <si>
    <t>Shulxi</t>
  </si>
  <si>
    <t>0101000020E6100000D3788DDB6C9E2040804F760FA1E241C0</t>
  </si>
  <si>
    <t>http://starwars.wikia.com/wiki/Axbrian</t>
  </si>
  <si>
    <t>Axbrian</t>
  </si>
  <si>
    <t>0101000020E61000008CFD2DA6C3B004408A99E90FD6E340C0</t>
  </si>
  <si>
    <t>http://starwars.wikia.com/wiki/Thomork</t>
  </si>
  <si>
    <t>Thomork</t>
  </si>
  <si>
    <t>0101000020E61000004AE42ECE38A70F4090C5E0AE670F43C0</t>
  </si>
  <si>
    <t>L13</t>
  </si>
  <si>
    <t>http://starwars.wikia.com/wiki/Frego</t>
  </si>
  <si>
    <t>Frego</t>
  </si>
  <si>
    <t>0101000020E610000019BF7E3B2B33184030DC69D7F12D44C0</t>
  </si>
  <si>
    <t>http://starwars.wikia.com/wiki/Iphigin</t>
  </si>
  <si>
    <t>Iphigin</t>
  </si>
  <si>
    <t>0101000020E6100000FA905EFE3A522A40EB15A150AF8D43C0</t>
  </si>
  <si>
    <t>http://starwars.wikia.com/wiki/Andara</t>
  </si>
  <si>
    <t>Andara</t>
  </si>
  <si>
    <t>0101000020E6100000DE052873DAE1E63F7525D05809F242C0</t>
  </si>
  <si>
    <t>http://starwars.wikia.com/wiki/Eamus</t>
  </si>
  <si>
    <t>Eamus</t>
  </si>
  <si>
    <t>0101000020E6100000710E7EBD4FE2F23FF20E5F3D8C4F43C0</t>
  </si>
  <si>
    <t>http://starwars.wikia.com/wiki/Plexis</t>
  </si>
  <si>
    <t>Plexis</t>
  </si>
  <si>
    <t>0101000020E6100000AE009A03DBCEF53FF595AAFFC7EB44C0</t>
  </si>
  <si>
    <t>http://starwars.wikia.com/wiki/Diamal</t>
  </si>
  <si>
    <t>Diamal</t>
  </si>
  <si>
    <t>0101000020E610000077E576B99D512B403A851225E4F41240</t>
  </si>
  <si>
    <t>M9</t>
  </si>
  <si>
    <t>http://starwars.wikia.com/wiki/Corann</t>
  </si>
  <si>
    <t>Corann</t>
  </si>
  <si>
    <t>0101000020E610000043D59EF687C12C407844C44119CAF13F</t>
  </si>
  <si>
    <t>http://starwars.wikia.com/wiki/Korfo</t>
  </si>
  <si>
    <t>Korfo</t>
  </si>
  <si>
    <t>0101000020E61000003EB4C91FF1A32E4030A99369FA8DEE3F</t>
  </si>
  <si>
    <t>http://starwars.wikia.com/wiki/Caamas</t>
  </si>
  <si>
    <t>Caamas</t>
  </si>
  <si>
    <t>0101000020E6100000BDC24DE0AB3E2C404560E9336A6805C0</t>
  </si>
  <si>
    <t>http://starwars.wikia.com/wiki/Aldraig</t>
  </si>
  <si>
    <t>Aldraig</t>
  </si>
  <si>
    <t>0101000020E61000004E8436CAFF7231404608DA2990BBE9BF</t>
  </si>
  <si>
    <t>http://starwars.wikia.com/wiki/Alderaan</t>
  </si>
  <si>
    <t>Alderaan</t>
  </si>
  <si>
    <t>0101000020E6100000100D9DF5DD5B2E4092902ED176CD1FC0</t>
  </si>
  <si>
    <t>http://starwars.wikia.com/wiki/Vuma</t>
  </si>
  <si>
    <t>Vuma</t>
  </si>
  <si>
    <t>0101000020E610000044AABF9486F62C4022617E1D26C323C0</t>
  </si>
  <si>
    <t>http://starwars.wikia.com/wiki/Aton</t>
  </si>
  <si>
    <t>Aton</t>
  </si>
  <si>
    <t>0101000020E6100000BA1BDD1BAFE23040863D46AE5F4326C0</t>
  </si>
  <si>
    <t>http://starwars.wikia.com/wiki/Leria_Kerlsil</t>
  </si>
  <si>
    <t>Leria_Kerlsil</t>
  </si>
  <si>
    <t>Leria Kerlsil</t>
  </si>
  <si>
    <t>0101000020E6100000BA948BAD83993340E64C6F1A1C7509C0</t>
  </si>
  <si>
    <t>http://starwars.wikia.com/wiki/Tyed_Kant</t>
  </si>
  <si>
    <t>Tyed_Kant</t>
  </si>
  <si>
    <t>Tyed Kant</t>
  </si>
  <si>
    <t>0101000020E61000004B325D5B381430408B15E8BDC8DD11C0</t>
  </si>
  <si>
    <t>http://starwars.wikia.com/wiki/Demophon</t>
  </si>
  <si>
    <t>Demophon</t>
  </si>
  <si>
    <t>0101000020E6100000EEB4F57B630A3140C2DCA86EAC6016C0</t>
  </si>
  <si>
    <t>http://starwars.wikia.com/wiki/Glithnos</t>
  </si>
  <si>
    <t>Glithnos</t>
  </si>
  <si>
    <t>0101000020E6100000720C133DF6D632407599CFF415481DC0</t>
  </si>
  <si>
    <t>http://starwars.wikia.com/wiki/Fedalle</t>
  </si>
  <si>
    <t>Fedalle</t>
  </si>
  <si>
    <t>0101000020E6100000A41C550F057C3640861E2BC9D5D51DC0</t>
  </si>
  <si>
    <t>http://starwars.wikia.com/wiki/Raxxa</t>
  </si>
  <si>
    <t>Raxxa</t>
  </si>
  <si>
    <t>0101000020E610000072716F5C2A2C39403C3FD3CFE31A20C0</t>
  </si>
  <si>
    <t>http://starwars.wikia.com/wiki/Kuat</t>
  </si>
  <si>
    <t>Kuat</t>
  </si>
  <si>
    <t>0101000020E610000030D71268727C3440E4629714F4F723C0</t>
  </si>
  <si>
    <t>http://starwars.wikia.com/wiki/Talravin</t>
  </si>
  <si>
    <t>Talravin</t>
  </si>
  <si>
    <t>0101000020E610000086AED821FF58374047F3A340556A26C0</t>
  </si>
  <si>
    <t>http://starwars.wikia.com/wiki/Pria</t>
  </si>
  <si>
    <t>Pria</t>
  </si>
  <si>
    <t>0101000020E6100000C50A5E3F9E583340F0EB755026EB29C0</t>
  </si>
  <si>
    <t>http://starwars.wikia.com/wiki/Puul</t>
  </si>
  <si>
    <t>Puul</t>
  </si>
  <si>
    <t>0101000020E6100000296ABEEC629135408A5618754C3128C0</t>
  </si>
  <si>
    <t>http://starwars.wikia.com/wiki/Sarapin</t>
  </si>
  <si>
    <t>Sarapin</t>
  </si>
  <si>
    <t>0101000020E61000001F761803285D394049D3B1D454B02AC0</t>
  </si>
  <si>
    <t>http://starwars.wikia.com/wiki/Humbarine</t>
  </si>
  <si>
    <t>Humbarine</t>
  </si>
  <si>
    <t>0101000020E61000005ED018014D233640A92C2A8618D32AC0</t>
  </si>
  <si>
    <t>http://starwars.wikia.com/wiki/Trellen</t>
  </si>
  <si>
    <t>Trellen</t>
  </si>
  <si>
    <t>0101000020E610000073BF781126BE3640CF863E714B9F2DC0</t>
  </si>
  <si>
    <t>http://starwars.wikia.com/wiki/Mawan</t>
  </si>
  <si>
    <t>Mawan</t>
  </si>
  <si>
    <t>0101000020E61000005DC80483643D3940E3D89E7E950730C0</t>
  </si>
  <si>
    <t>http://starwars.wikia.com/wiki/Seyugi</t>
  </si>
  <si>
    <t>Seyugi</t>
  </si>
  <si>
    <t>0101000020E61000005ED42240419634403A0C8056527230C0</t>
  </si>
  <si>
    <t>http://starwars.wikia.com/wiki/Recopia</t>
  </si>
  <si>
    <t>Recopia</t>
  </si>
  <si>
    <t>0101000020E6100000D8EF24B214D437402365A2B6A79631C0</t>
  </si>
  <si>
    <t>http://starwars.wikia.com/wiki/Loretto</t>
  </si>
  <si>
    <t>Loretto</t>
  </si>
  <si>
    <t>0101000020E6100000C4830CD1720F36405B2D4BDE95A232C0</t>
  </si>
  <si>
    <t>http://starwars.wikia.com/wiki/Rendili</t>
  </si>
  <si>
    <t>Rendili</t>
  </si>
  <si>
    <t>0101000020E610000054A2A08EE42632406DA3E1A056772CC0</t>
  </si>
  <si>
    <t>http://starwars.wikia.com/wiki/Perma</t>
  </si>
  <si>
    <t>Perma</t>
  </si>
  <si>
    <t>0101000020E61000005D59EF8EF2A53240125A02468A482FC0</t>
  </si>
  <si>
    <t>http://starwars.wikia.com/wiki/Lolnar</t>
  </si>
  <si>
    <t>Lolnar</t>
  </si>
  <si>
    <t>0101000020E6100000B01D834E3FF73140371BCB295A3031C0</t>
  </si>
  <si>
    <t>http://starwars.wikia.com/wiki/Columus</t>
  </si>
  <si>
    <t>Columus</t>
  </si>
  <si>
    <t>0101000020E610000080FBF53371133140AD958C37875D33C0</t>
  </si>
  <si>
    <t>http://starwars.wikia.com/wiki/Lettow</t>
  </si>
  <si>
    <t>Lettow</t>
  </si>
  <si>
    <t>0101000020E61000004C5AC955D4053440AF20B5865BEF33C0</t>
  </si>
  <si>
    <t>http://starwars.wikia.com/wiki/Rehemsa</t>
  </si>
  <si>
    <t>Rehemsa</t>
  </si>
  <si>
    <t>0101000020E61000009E9B15E6E98034402EB4703CC35735C0</t>
  </si>
  <si>
    <t>http://starwars.wikia.com/wiki/Sedratis</t>
  </si>
  <si>
    <t>Sedratis</t>
  </si>
  <si>
    <t>0101000020E6100000324280F07B673840734AA649B36933C0</t>
  </si>
  <si>
    <t>http://starwars.wikia.com/wiki/Baraboo</t>
  </si>
  <si>
    <t>Baraboo</t>
  </si>
  <si>
    <t>0101000020E61000006F13AA60FBAA3840D966F41C3D2834C0</t>
  </si>
  <si>
    <t>http://starwars.wikia.com/wiki/Bellassa</t>
  </si>
  <si>
    <t>Bellassa</t>
  </si>
  <si>
    <t>0101000020E61000003340FBD0012E3940419E2324E5D935C0</t>
  </si>
  <si>
    <t>http://starwars.wikia.com/wiki/Jaciprus</t>
  </si>
  <si>
    <t>Jaciprus</t>
  </si>
  <si>
    <t>0101000020E6100000B89B22D1886D3940863F0F2BAF9C36C0</t>
  </si>
  <si>
    <t>http://starwars.wikia.com/wiki/Voktunma</t>
  </si>
  <si>
    <t>Voktunma</t>
  </si>
  <si>
    <t>0101000020E6100000EBBB8C9F68DE3640DF856D8A953936C0</t>
  </si>
  <si>
    <t>http://starwars.wikia.com/wiki/Samaria</t>
  </si>
  <si>
    <t>Samaria</t>
  </si>
  <si>
    <t>0101000020E61000007955540E29E63440AF6C9F2CF0DA36C0</t>
  </si>
  <si>
    <t>http://starwars.wikia.com/wiki/Rydonni_Prime</t>
  </si>
  <si>
    <t>Rydonni_Prime</t>
  </si>
  <si>
    <t>Rydonni Prime</t>
  </si>
  <si>
    <t>0101000020E6100000E20848DE4ED2344030DAC000AB9837C0</t>
  </si>
  <si>
    <t>http://starwars.wikia.com/wiki/Goorla</t>
  </si>
  <si>
    <t>Goorla</t>
  </si>
  <si>
    <t>0101000020E610000051750FCEFC76344015F7383A051F38C0</t>
  </si>
  <si>
    <t>http://starwars.wikia.com/wiki/Sacorria</t>
  </si>
  <si>
    <t>Sacorria</t>
  </si>
  <si>
    <t>0101000020E6100000B758D42BD63A35404A692F22FB4D38C0</t>
  </si>
  <si>
    <t>http://starwars.wikia.com/wiki/Corellia</t>
  </si>
  <si>
    <t>Corellia</t>
  </si>
  <si>
    <t>0101000020E61000007F6B734C462B3540EF7EA697D76538C0</t>
  </si>
  <si>
    <t>http://starwars.wikia.com/wiki/Duro</t>
  </si>
  <si>
    <t>Duro</t>
  </si>
  <si>
    <t>0101000020E61000002451A390C43C3540E7B47148126338C0</t>
  </si>
  <si>
    <t>http://starwars.wikia.com/wiki/Nubia</t>
  </si>
  <si>
    <t>Nubia</t>
  </si>
  <si>
    <t>0101000020E6100000898775ECAC982F40D4A1B93F72A33AC0</t>
  </si>
  <si>
    <t>M12</t>
  </si>
  <si>
    <t>http://starwars.wikia.com/wiki/Karvoss</t>
  </si>
  <si>
    <t>Karvoss</t>
  </si>
  <si>
    <t>0101000020E610000064A0988DAAF62B4015FB37471A133CC0</t>
  </si>
  <si>
    <t>http://starwars.wikia.com/wiki/Hemei</t>
  </si>
  <si>
    <t>Hemei</t>
  </si>
  <si>
    <t>0101000020E6100000183D9EE70856354089B89725D1D53FC0</t>
  </si>
  <si>
    <t>http://starwars.wikia.com/wiki/Chasin</t>
  </si>
  <si>
    <t>Chasin</t>
  </si>
  <si>
    <t>0101000020E6100000743911FD14682C40F18DCFA3B4F23FC0</t>
  </si>
  <si>
    <t>http://starwars.wikia.com/wiki/Chamm</t>
  </si>
  <si>
    <t>Chamm</t>
  </si>
  <si>
    <t>0101000020E610000004749CF086CC2E40AFB96E85CB383EC0</t>
  </si>
  <si>
    <t>http://starwars.wikia.com/wiki/Shumogi</t>
  </si>
  <si>
    <t>Shumogi</t>
  </si>
  <si>
    <t>0101000020E61000007073DC50ACF93640E53B1B06C89F3BC0</t>
  </si>
  <si>
    <t>http://starwars.wikia.com/wiki/Tinnel</t>
  </si>
  <si>
    <t>Tinnel</t>
  </si>
  <si>
    <t>0101000020E610000058EC9425855C3440B29DA165A04E41C0</t>
  </si>
  <si>
    <t>http://starwars.wikia.com/wiki/Condular</t>
  </si>
  <si>
    <t>Condular</t>
  </si>
  <si>
    <t>0101000020E610000087203FF8C9AD33409F4C3C2B25D041C0</t>
  </si>
  <si>
    <t>http://starwars.wikia.com/wiki/Gandeal</t>
  </si>
  <si>
    <t>Gandeal</t>
  </si>
  <si>
    <t>0101000020E61000008928F0A4A3342F409B113C365C9740C0</t>
  </si>
  <si>
    <t>http://starwars.wikia.com/wiki/Danteel</t>
  </si>
  <si>
    <t>Danteel</t>
  </si>
  <si>
    <t>0101000020E610000038A27CD56D132E40E4BCDCAB65CE40C0</t>
  </si>
  <si>
    <t>http://starwars.wikia.com/wiki/Kobaria</t>
  </si>
  <si>
    <t>Kobaria</t>
  </si>
  <si>
    <t>0101000020E6100000A767F1E1FBAE2B40B71AF281A1F942C0</t>
  </si>
  <si>
    <t>M13</t>
  </si>
  <si>
    <t>http://starwars.wikia.com/wiki/Sestria</t>
  </si>
  <si>
    <t>Sestria</t>
  </si>
  <si>
    <t>0101000020E61000001D701820CBD6923C0000000000000000</t>
  </si>
  <si>
    <t>http://starwars.wikia.com/wiki/Coruscant</t>
  </si>
  <si>
    <t>Coruscant</t>
  </si>
  <si>
    <t>0101000020E6100000771DAF2C81AB33C0688CC03B4E6F1A40</t>
  </si>
  <si>
    <t>J9</t>
  </si>
  <si>
    <t>http://starwars.wikia.com/wiki/Thrantin</t>
  </si>
  <si>
    <t>Thrantin</t>
  </si>
  <si>
    <t>0101000020E61000006746329BC79031C078138147E0EC2740</t>
  </si>
  <si>
    <t>http://starwars.wikia.com/wiki/Batorine</t>
  </si>
  <si>
    <t>Batorine</t>
  </si>
  <si>
    <t>0101000020E6100000C9B6ACAA32DB2CC06574F28E517746C0</t>
  </si>
  <si>
    <t>http://starwars.wikia.com/wiki/Phu</t>
  </si>
  <si>
    <t>Phu</t>
  </si>
  <si>
    <t>0101000020E6100000BBD21FBBF5282FC021B950DCF8AF45C0</t>
  </si>
  <si>
    <t>http://starwars.wikia.com/wiki/Trunska</t>
  </si>
  <si>
    <t>Trunska</t>
  </si>
  <si>
    <t>0101000020E6100000B61FCE461E3831C0D02053007E9044C0</t>
  </si>
  <si>
    <t>http://starwars.wikia.com/wiki/Candoria</t>
  </si>
  <si>
    <t>Candoria</t>
  </si>
  <si>
    <t>0101000020E6100000671042D5C62C31C01EE8BAE5ACF742C0</t>
  </si>
  <si>
    <t>http://starwars.wikia.com/wiki/Hjaff</t>
  </si>
  <si>
    <t>Hjaff</t>
  </si>
  <si>
    <t>0101000020E6100000FCC4F1386B4022C0E6B5D5860FB32D40</t>
  </si>
  <si>
    <t>K8</t>
  </si>
  <si>
    <t>http://starwars.wikia.com/wiki/Sif-Uwana</t>
  </si>
  <si>
    <t>Sif-Uwana</t>
  </si>
  <si>
    <t>0101000020E61000004493ABF66F8429C0F4DB837D58F52940</t>
  </si>
  <si>
    <t>http://starwars.wikia.com/wiki/Vakkar</t>
  </si>
  <si>
    <t>Vakkar</t>
  </si>
  <si>
    <t>0101000020E6100000884A91ACAFE521C038AAF62D7F162A40</t>
  </si>
  <si>
    <t>http://starwars.wikia.com/wiki/Palanhi</t>
  </si>
  <si>
    <t>Palanhi</t>
  </si>
  <si>
    <t>0101000020E610000002049961B8B41CC0450A8DFC1DBD2140</t>
  </si>
  <si>
    <t>http://starwars.wikia.com/wiki/Venjagga</t>
  </si>
  <si>
    <t>Venjagga</t>
  </si>
  <si>
    <t>0101000020E6100000EDB53472208419C09518F04360E12340</t>
  </si>
  <si>
    <t>http://starwars.wikia.com/wiki/Ord_Mirit</t>
  </si>
  <si>
    <t>Ord_Mirit</t>
  </si>
  <si>
    <t>Ord Mirit</t>
  </si>
  <si>
    <t>0101000020E61000003F49B89FD93C16C0A3E2B79F4DF32040</t>
  </si>
  <si>
    <t>http://starwars.wikia.com/wiki/Borleias</t>
  </si>
  <si>
    <t>Borleias</t>
  </si>
  <si>
    <t>0101000020E610000006C17359A9CE18C03AA826F5F98F2A40</t>
  </si>
  <si>
    <t>http://starwars.wikia.com/wiki/Noquivzor</t>
  </si>
  <si>
    <t>Noquivzor</t>
  </si>
  <si>
    <t>0101000020E61000006FD8AEA57838F8BFD4C1028AFF1D47C0</t>
  </si>
  <si>
    <t>http://starwars.wikia.com/wiki/Ophideraan</t>
  </si>
  <si>
    <t>Ophideraan</t>
  </si>
  <si>
    <t>0101000020E610000033C6D06210E50EC05AF45B62953147C0</t>
  </si>
  <si>
    <t>http://starwars.wikia.com/wiki/Whelori</t>
  </si>
  <si>
    <t>Whelori</t>
  </si>
  <si>
    <t>0101000020E61000002340EE0B6C1A25C03A482C9CA2F846C0</t>
  </si>
  <si>
    <t>http://starwars.wikia.com/wiki/Vaykaaris</t>
  </si>
  <si>
    <t>Vaykaaris</t>
  </si>
  <si>
    <t>0101000020E610000079C140F5E1FE23C0C702F42E47E145C0</t>
  </si>
  <si>
    <t>http://starwars.wikia.com/wiki/Zenox_Cluster</t>
  </si>
  <si>
    <t>Zenox_Cluster</t>
  </si>
  <si>
    <t>Zenox Cluster</t>
  </si>
  <si>
    <t>0101000020E6100000B071A224B0D31CC047D5250233CE44C0</t>
  </si>
  <si>
    <t>http://starwars.wikia.com/wiki/Omar</t>
  </si>
  <si>
    <t>Omar</t>
  </si>
  <si>
    <t>0101000020E6100000D35A2E026260F13FDAC8B07DC9C42E40</t>
  </si>
  <si>
    <t>L8</t>
  </si>
  <si>
    <t>http://starwars.wikia.com/wiki/Baradas</t>
  </si>
  <si>
    <t>Baradas</t>
  </si>
  <si>
    <t>0101000020E61000006DC0F34C94E50A403407614DF33A2B40</t>
  </si>
  <si>
    <t>http://starwars.wikia.com/wiki/Ord_Antalaha</t>
  </si>
  <si>
    <t>Ord_Antalaha</t>
  </si>
  <si>
    <t>Ord Antalaha</t>
  </si>
  <si>
    <t>0101000020E61000002C55B41BE1632140DAC8B07DC9C42E40</t>
  </si>
  <si>
    <t>http://starwars.wikia.com/wiki/Nierport</t>
  </si>
  <si>
    <t>Nierport</t>
  </si>
  <si>
    <t>0101000020E61000005DF05BD1D4CB1D407AC587703BDC2740</t>
  </si>
  <si>
    <t>http://starwars.wikia.com/wiki/Uviuy_Exen</t>
  </si>
  <si>
    <t>Uviuy_Exen</t>
  </si>
  <si>
    <t>Uviuy Exen</t>
  </si>
  <si>
    <t>0101000020E6100000E4AFFFA9E4D626406F9C7F7CF6A12740</t>
  </si>
  <si>
    <t>http://starwars.wikia.com/wiki/Doldrums</t>
  </si>
  <si>
    <t>Doldrums</t>
  </si>
  <si>
    <t>0101000020E6100000B0419C0E9C002840D2E026346FEB1C40</t>
  </si>
  <si>
    <t>http://starwars.wikia.com/wiki/Delle</t>
  </si>
  <si>
    <t>Delle</t>
  </si>
  <si>
    <t>0101000020E6100000CE77CCBB13BE19401C9E5DFFC59D2A40</t>
  </si>
  <si>
    <t>http://starwars.wikia.com/wiki/Dankayo</t>
  </si>
  <si>
    <t>Dankayo</t>
  </si>
  <si>
    <t>0101000020E6100000F71C662A24DC2A40B083160BF0842A40</t>
  </si>
  <si>
    <t>http://starwars.wikia.com/wiki/Kiribi</t>
  </si>
  <si>
    <t>Kiribi</t>
  </si>
  <si>
    <t>0101000020E6100000EBAEDE80A8DD1C40444C14E7D5E52240</t>
  </si>
  <si>
    <t>http://starwars.wikia.com/wiki/Wakeelmui</t>
  </si>
  <si>
    <t>Wakeelmui</t>
  </si>
  <si>
    <t>0101000020E610000077564F126B0D294007635DA3BFD01540</t>
  </si>
  <si>
    <t>http://starwars.wikia.com/wiki/Jatir</t>
  </si>
  <si>
    <t>Jatir</t>
  </si>
  <si>
    <t>0101000020E6100000C5136B3C1075DA3F5C92A8F5B68845C0</t>
  </si>
  <si>
    <t>http://starwars.wikia.com/wiki/Giju</t>
  </si>
  <si>
    <t>Giju</t>
  </si>
  <si>
    <t>0101000020E6100000B80FAC37A8B9C53F09A46B63AC2C46C0</t>
  </si>
  <si>
    <t>http://starwars.wikia.com/wiki/Cilpar</t>
  </si>
  <si>
    <t>Cilpar</t>
  </si>
  <si>
    <t>0101000020E6100000B84BBB5815B7FE3F8EB63D959B3945C0</t>
  </si>
  <si>
    <t>http://starwars.wikia.com/wiki/Vindalia</t>
  </si>
  <si>
    <t>Vindalia</t>
  </si>
  <si>
    <t>0101000020E610000005ACFD8A153B0B40B1A329F8EB4046C0</t>
  </si>
  <si>
    <t>http://starwars.wikia.com/wiki/Fondor</t>
  </si>
  <si>
    <t>Fondor</t>
  </si>
  <si>
    <t>0101000020E6100000DEBC31B44F3E0E405A3F6F77B09247C0</t>
  </si>
  <si>
    <t>http://starwars.wikia.com/wiki/Ghorman</t>
  </si>
  <si>
    <t>Ghorman</t>
  </si>
  <si>
    <t>0101000020E6100000382C5359824E0F4040C68C0B5D9946C0</t>
  </si>
  <si>
    <t>http://starwars.wikia.com/wiki/Mrlsst</t>
  </si>
  <si>
    <t>Mrlsst</t>
  </si>
  <si>
    <t>0101000020E6100000FBDED82EA0C62040AAC4495B537946C0</t>
  </si>
  <si>
    <t>http://starwars.wikia.com/wiki/Bassadro</t>
  </si>
  <si>
    <t>Bassadro</t>
  </si>
  <si>
    <t>0101000020E6100000AE00418114CD264037E57D4624CB46C0</t>
  </si>
  <si>
    <t>http://starwars.wikia.com/wiki/Teyr_Vulvarch</t>
  </si>
  <si>
    <t>Teyr_Vulvarch</t>
  </si>
  <si>
    <t>Teyr Vulvarch</t>
  </si>
  <si>
    <t>0101000020E610000094FDEC6DFEDFDB3F6C3567D042B946C0</t>
  </si>
  <si>
    <t>http://starwars.wikia.com/wiki/Laakteen_Depot</t>
  </si>
  <si>
    <t>Laakteen_Depot</t>
  </si>
  <si>
    <t>Laakteen Depot</t>
  </si>
  <si>
    <t>0101000020E6100000EC7678C2B38B2D40CE5FCC347A092B40</t>
  </si>
  <si>
    <t>M8</t>
  </si>
  <si>
    <t>http://starwars.wikia.com/wiki/Arkania</t>
  </si>
  <si>
    <t>Arkania</t>
  </si>
  <si>
    <t>0101000020E61000000B2DD8A58F322C4087F21D659E152D40</t>
  </si>
  <si>
    <t>http://starwars.wikia.com/wiki/Kluistar</t>
  </si>
  <si>
    <t>Kluistar</t>
  </si>
  <si>
    <t>0101000020E61000005147A92E01223440BA3716AAFAF12640</t>
  </si>
  <si>
    <t>http://starwars.wikia.com/wiki/Raithal</t>
  </si>
  <si>
    <t>Raithal</t>
  </si>
  <si>
    <t>0101000020E61000003B4798C017CD32401D3A537D3F802540</t>
  </si>
  <si>
    <t>http://starwars.wikia.com/wiki/Castell</t>
  </si>
  <si>
    <t>Castell</t>
  </si>
  <si>
    <t>0101000020E6100000ECD9C9010F072FC06849A9755F8752C0</t>
  </si>
  <si>
    <t>Yarith</t>
  </si>
  <si>
    <t>J18</t>
  </si>
  <si>
    <t>0101000020E61000006F4025B2ED053240FE4CC56475DA2440</t>
  </si>
  <si>
    <t>http://starwars.wikia.com/wiki/Shulstine</t>
  </si>
  <si>
    <t>Shulstine</t>
  </si>
  <si>
    <t>0101000020E6100000BB681F92894C304051016276294B2340</t>
  </si>
  <si>
    <t>http://starwars.wikia.com/wiki/Ifmix</t>
  </si>
  <si>
    <t>Ifmix</t>
  </si>
  <si>
    <t>0101000020E6100000C5C3AAE9A6712D40A6A4530B5F692140</t>
  </si>
  <si>
    <t>http://starwars.wikia.com/wiki/Yabol_Opa</t>
  </si>
  <si>
    <t>Yabol_Opa</t>
  </si>
  <si>
    <t>Yabol Opa</t>
  </si>
  <si>
    <t>0101000020E61000008E15FA62F77C2C40F0FC0349B1971840</t>
  </si>
  <si>
    <t>http://starwars.wikia.com/wiki/Teardrop</t>
  </si>
  <si>
    <t>Teardrop</t>
  </si>
  <si>
    <t>0101000020E610000044133F3E04722F406D7DA6C05F341740</t>
  </si>
  <si>
    <t>http://starwars.wikia.com/wiki/Shelkonwa</t>
  </si>
  <si>
    <t>Shelkonwa</t>
  </si>
  <si>
    <t>0101000020E6100000A1C7234151623140D19C6A5311AE2040</t>
  </si>
  <si>
    <t>http://starwars.wikia.com/wiki/Belnar</t>
  </si>
  <si>
    <t>Belnar</t>
  </si>
  <si>
    <t>0101000020E610000068746A03DEFE32406C5A716C28391C40</t>
  </si>
  <si>
    <t>http://starwars.wikia.com/wiki/Argai_Minor</t>
  </si>
  <si>
    <t>Argai_Minor</t>
  </si>
  <si>
    <t>Argai Minor</t>
  </si>
  <si>
    <t>0101000020E6100000C8E7E3DBE2703440E66390EBCDD81F40</t>
  </si>
  <si>
    <t>http://starwars.wikia.com/wiki/Carida</t>
  </si>
  <si>
    <t>Carida</t>
  </si>
  <si>
    <t>0101000020E61000009E432C85EFB434401070CC289F5D1B40</t>
  </si>
  <si>
    <t>http://starwars.wikia.com/wiki/Dakshee</t>
  </si>
  <si>
    <t>Dakshee</t>
  </si>
  <si>
    <t>0101000020E6100000FFF4A97F43D03740BFD80787FB8E1440</t>
  </si>
  <si>
    <t>http://starwars.wikia.com/wiki/Hok</t>
  </si>
  <si>
    <t>Hok</t>
  </si>
  <si>
    <t>0101000020E61000000EC3ADF76A4C3740E43CCF68E1BDE63F</t>
  </si>
  <si>
    <t>http://starwars.wikia.com/wiki/Grandine</t>
  </si>
  <si>
    <t>Grandine</t>
  </si>
  <si>
    <t>0101000020E6100000AA89E00DE3213740D054E35DD5EE09C0</t>
  </si>
  <si>
    <t>http://starwars.wikia.com/wiki/Parkis</t>
  </si>
  <si>
    <t>Parkis</t>
  </si>
  <si>
    <t>0101000020E6100000D68EF64A9FBD394079C037E493FE0AC0</t>
  </si>
  <si>
    <t>http://starwars.wikia.com/wiki/Kattada</t>
  </si>
  <si>
    <t>Kattada</t>
  </si>
  <si>
    <t>0101000020E61000000A1C5C778F683940F415BFA6AA1C20C0</t>
  </si>
  <si>
    <t>http://starwars.wikia.com/wiki/Neimoidia</t>
  </si>
  <si>
    <t>Neimoidia</t>
  </si>
  <si>
    <t>0101000020E6100000F466E88E304739408236A88ACF431FC0</t>
  </si>
  <si>
    <t>http://starwars.wikia.com/wiki/Balmorra</t>
  </si>
  <si>
    <t>Balmorra</t>
  </si>
  <si>
    <t>0101000020E6100000B7F2EE5A50C53A409F8BA5BC17F23AC0</t>
  </si>
  <si>
    <t>http://starwars.wikia.com/wiki/Exodeen</t>
  </si>
  <si>
    <t>Exodeen</t>
  </si>
  <si>
    <t>0101000020E610000023D30DC5B3D33840FF016C66F9A63FC0</t>
  </si>
  <si>
    <t>http://starwars.wikia.com/wiki/Loronar</t>
  </si>
  <si>
    <t>Loronar</t>
  </si>
  <si>
    <t>0101000020E61000008A2BDD3FE3D239404C70B2DA02C040C0</t>
  </si>
  <si>
    <t>http://starwars.wikia.com/wiki/Byblos</t>
  </si>
  <si>
    <t>Byblos</t>
  </si>
  <si>
    <t>0101000020E6100000B7F2EE5A50C53A40A586C28D735E41C0</t>
  </si>
  <si>
    <t>http://starwars.wikia.com/wiki/Pencael</t>
  </si>
  <si>
    <t>Pencael</t>
  </si>
  <si>
    <t>0101000020E6100000E139A0FE4C033840E58654DABAD140C0</t>
  </si>
  <si>
    <t>http://starwars.wikia.com/wiki/Arat_Fraca</t>
  </si>
  <si>
    <t>Arat_Fraca</t>
  </si>
  <si>
    <t>Arat Fraca</t>
  </si>
  <si>
    <t>0101000020E6100000CFCC397E0DFE33401D3F4F1A0FEB43C0</t>
  </si>
  <si>
    <t>http://starwars.wikia.com/wiki/Motexx</t>
  </si>
  <si>
    <t>Motexx</t>
  </si>
  <si>
    <t>0101000020E61000000C624F11A26C3440B4D1206BB86C44C0</t>
  </si>
  <si>
    <t>http://starwars.wikia.com/wiki/Froswythe</t>
  </si>
  <si>
    <t>Froswythe</t>
  </si>
  <si>
    <t>0101000020E610000093DA1D3882113140D8C599EF358344C0</t>
  </si>
  <si>
    <t>http://starwars.wikia.com/wiki/Enisca</t>
  </si>
  <si>
    <t>Enisca</t>
  </si>
  <si>
    <t>0101000020E61000004758029C1E523040A60A5F43167545C0</t>
  </si>
  <si>
    <t>http://starwars.wikia.com/wiki/Kelada</t>
  </si>
  <si>
    <t>Kelada</t>
  </si>
  <si>
    <t>0101000020E6100000D63587DC99383040FE66A017D76B46C0</t>
  </si>
  <si>
    <t>http://starwars.wikia.com/wiki/Devaron</t>
  </si>
  <si>
    <t>Devaron</t>
  </si>
  <si>
    <t>0101000020E6100000C5A58786C16532401C9CAC15F02943C0</t>
  </si>
  <si>
    <t>http://starwars.wikia.com/wiki/Belazura</t>
  </si>
  <si>
    <t>Belazura</t>
  </si>
  <si>
    <t>0101000020E610000055640A36957731409E52D423A80B44C0</t>
  </si>
  <si>
    <t>http://starwars.wikia.com/wiki/Bryexx</t>
  </si>
  <si>
    <t>Bryexx</t>
  </si>
  <si>
    <t>0101000020E6100000506668BFFDBD2E406776E78D5C5343C0</t>
  </si>
  <si>
    <t>http://starwars.wikia.com/wiki/Sanjin</t>
  </si>
  <si>
    <t>Sanjin</t>
  </si>
  <si>
    <t>0101000020E61000009656E76A01CD3B401957C4D98E701240</t>
  </si>
  <si>
    <t>N9</t>
  </si>
  <si>
    <t>http://starwars.wikia.com/wiki/Corroth</t>
  </si>
  <si>
    <t>Corroth</t>
  </si>
  <si>
    <t>0101000020E610000082848BBF07EF3B40F1D99147F0F10840</t>
  </si>
  <si>
    <t>http://starwars.wikia.com/wiki/Tibro</t>
  </si>
  <si>
    <t>Tibro</t>
  </si>
  <si>
    <t>0101000020E6100000D40AFF8E3D103D4046598F83ED0CFB3F</t>
  </si>
  <si>
    <t>http://starwars.wikia.com/wiki/Manwess</t>
  </si>
  <si>
    <t>Manwess</t>
  </si>
  <si>
    <t>0101000020E6100000DAD052A0C0C83B40C6C44F7A4C2312C0</t>
  </si>
  <si>
    <t>N10</t>
  </si>
  <si>
    <t>http://starwars.wikia.com/wiki/Uquine</t>
  </si>
  <si>
    <t>Uquine</t>
  </si>
  <si>
    <t>0101000020E61000002B95CA9145933E401DB5DCE878640BC0</t>
  </si>
  <si>
    <t>http://starwars.wikia.com/wiki/Resht</t>
  </si>
  <si>
    <t>Resht</t>
  </si>
  <si>
    <t>0101000020E610000016E27077F3893F40DAA0D36BD53511C0</t>
  </si>
  <si>
    <t>http://starwars.wikia.com/wiki/Xobome</t>
  </si>
  <si>
    <t>Xobome</t>
  </si>
  <si>
    <t>0101000020E61000008969E161327C3B401EC093E5081B24C0</t>
  </si>
  <si>
    <t>http://starwars.wikia.com/wiki/Foundry</t>
  </si>
  <si>
    <t>Foundry</t>
  </si>
  <si>
    <t>0101000020E610000026681A45560A4140AE8A4693F72723C0</t>
  </si>
  <si>
    <t>http://starwars.wikia.com/wiki/Faro</t>
  </si>
  <si>
    <t>Faro</t>
  </si>
  <si>
    <t>0101000020E610000053588479E0233F4063DB4612B7412AC0</t>
  </si>
  <si>
    <t>http://starwars.wikia.com/wiki/Commenor</t>
  </si>
  <si>
    <t>Commenor</t>
  </si>
  <si>
    <t>0101000020E61000008FAF95EA25E93D406DA703CD25C62CC0</t>
  </si>
  <si>
    <t>N11</t>
  </si>
  <si>
    <t>http://starwars.wikia.com/wiki/Damoria</t>
  </si>
  <si>
    <t>Damoria</t>
  </si>
  <si>
    <t>0101000020E61000001F6E189AF9FA3C40D40204236B052FC0</t>
  </si>
  <si>
    <t>http://starwars.wikia.com/wiki/Chorax</t>
  </si>
  <si>
    <t>Chorax</t>
  </si>
  <si>
    <t>0101000020E61000006CD131A5B5E53C40B1B97167463331C0</t>
  </si>
  <si>
    <t>http://starwars.wikia.com/wiki/Vladet</t>
  </si>
  <si>
    <t>Vladet</t>
  </si>
  <si>
    <t>0101000020E610000085A7E58381253D40C15A1863BFE931C0</t>
  </si>
  <si>
    <t>http://starwars.wikia.com/wiki/Cato_Neimoidia</t>
  </si>
  <si>
    <t>Cato_Neimoidia</t>
  </si>
  <si>
    <t>Cato Neimoidia</t>
  </si>
  <si>
    <t>0101000020E61000005B032E2D8E693D40D2F511A78CA732C0</t>
  </si>
  <si>
    <t>http://starwars.wikia.com/wiki/Hensara</t>
  </si>
  <si>
    <t>Hensara</t>
  </si>
  <si>
    <t>0101000020E6100000167B143C87B94040BB9056E9967C33C0</t>
  </si>
  <si>
    <t>http://starwars.wikia.com/wiki/Darek</t>
  </si>
  <si>
    <t>Darek</t>
  </si>
  <si>
    <t>0101000020E61000009E9C9BF3F4393E4075476DBD528C34C0</t>
  </si>
  <si>
    <t>http://starwars.wikia.com/wiki/Talasea</t>
  </si>
  <si>
    <t>Talasea</t>
  </si>
  <si>
    <t>0101000020E6100000F3CC4BBB15CC3F40530CDC7198F24C40</t>
  </si>
  <si>
    <t>Kanz</t>
  </si>
  <si>
    <t>N4</t>
  </si>
  <si>
    <t>http://starwars.wikia.com/wiki/Jerne</t>
  </si>
  <si>
    <t>Jerne</t>
  </si>
  <si>
    <t>0101000020E6100000BA15491FCAFB3B402D430894722B39C0</t>
  </si>
  <si>
    <t>http://starwars.wikia.com/wiki/Vanjervalis</t>
  </si>
  <si>
    <t>Vanjervalis</t>
  </si>
  <si>
    <t>0101000020E6100000C67E576C379F3F40FB0EA9F40B1C39C0</t>
  </si>
  <si>
    <t>http://starwars.wikia.com/wiki/Lankashiir</t>
  </si>
  <si>
    <t>Lankashiir</t>
  </si>
  <si>
    <t>0101000020E61000008704EC3678A33F40DF0AA79756233BC0</t>
  </si>
  <si>
    <t>N12</t>
  </si>
  <si>
    <t>http://starwars.wikia.com/wiki/Quellor</t>
  </si>
  <si>
    <t>Quellor</t>
  </si>
  <si>
    <t>0101000020E61000008365892E601A3B4013883061E3903BC0</t>
  </si>
  <si>
    <t>http://starwars.wikia.com/wiki/Boudolayz</t>
  </si>
  <si>
    <t>Boudolayz</t>
  </si>
  <si>
    <t>0101000020E6100000184766A2AD623B40FE0ABEAD7B5F3CC0</t>
  </si>
  <si>
    <t>http://starwars.wikia.com/wiki/Herzob</t>
  </si>
  <si>
    <t>Herzob</t>
  </si>
  <si>
    <t>0101000020E6100000420A208A48F33B40F86446D340B93DC0</t>
  </si>
  <si>
    <t>http://starwars.wikia.com/wiki/Besnia</t>
  </si>
  <si>
    <t>Besnia</t>
  </si>
  <si>
    <t>0101000020E6100000460E78BD1A553C40B015541852E63EC0</t>
  </si>
  <si>
    <t>http://starwars.wikia.com/wiki/Koensayr</t>
  </si>
  <si>
    <t>Koensayr</t>
  </si>
  <si>
    <t>0101000020E6100000E0F3AC643AFF3C400A3EB382269740C0</t>
  </si>
  <si>
    <t>http://starwars.wikia.com/wiki/Aquilae</t>
  </si>
  <si>
    <t>Aquilae</t>
  </si>
  <si>
    <t>0101000020E61000000D7DBA5D58483C40DE29389DE14042C0</t>
  </si>
  <si>
    <t>http://starwars.wikia.com/wiki/Havricus</t>
  </si>
  <si>
    <t>Havricus</t>
  </si>
  <si>
    <t>0101000020E610000018D931DD26A940C0393414C511D752C0</t>
  </si>
  <si>
    <t>Koradin</t>
  </si>
  <si>
    <t>I18</t>
  </si>
  <si>
    <t>http://starwars.wikia.com/wiki/Virgillia</t>
  </si>
  <si>
    <t>Virgillia</t>
  </si>
  <si>
    <t>0101000020E61000006B7D209DA19542C01AE6940DC2C852C0</t>
  </si>
  <si>
    <t>http://starwars.wikia.com/wiki/Lipsec</t>
  </si>
  <si>
    <t>Lipsec</t>
  </si>
  <si>
    <t>0101000020E6100000956D93BCA47F3EC03C81995B785952C0</t>
  </si>
  <si>
    <t>http://starwars.wikia.com/wiki/Coveway</t>
  </si>
  <si>
    <t>Coveway</t>
  </si>
  <si>
    <t>0101000020E610000055ECEE1A88063CC080D8619204FF52C0</t>
  </si>
  <si>
    <t>http://starwars.wikia.com/wiki/Sump</t>
  </si>
  <si>
    <t>Sump</t>
  </si>
  <si>
    <t>0101000020E6100000815B527C2CF931C051114FFBA5F752C0</t>
  </si>
  <si>
    <t>http://starwars.wikia.com/wiki/Abridon</t>
  </si>
  <si>
    <t>Abridon</t>
  </si>
  <si>
    <t>0101000020E6100000AD6B86845E1236C045AAC6A0B00253C0</t>
  </si>
  <si>
    <t>http://starwars.wikia.com/wiki/Keskin</t>
  </si>
  <si>
    <t>Keskin</t>
  </si>
  <si>
    <t>0101000020E610000028EB5468433743C061366D38490051C0</t>
  </si>
  <si>
    <t>Stensen</t>
  </si>
  <si>
    <t>I16</t>
  </si>
  <si>
    <t>http://starwars.wikia.com/wiki/Trenwyth</t>
  </si>
  <si>
    <t>Trenwyth</t>
  </si>
  <si>
    <t>0101000020E61000007E373FB3595249C0742FE385FF794DC0</t>
  </si>
  <si>
    <t>Trilon</t>
  </si>
  <si>
    <t>H15</t>
  </si>
  <si>
    <t>http://starwars.wikia.com/wiki/Gannaria</t>
  </si>
  <si>
    <t>Gannaria</t>
  </si>
  <si>
    <t>0101000020E610000056CF0636C36749C0FC4750BDE8684CC0</t>
  </si>
  <si>
    <t>http://starwars.wikia.com/wiki/Zaddja</t>
  </si>
  <si>
    <t>Zaddja</t>
  </si>
  <si>
    <t>0101000020E6100000931DF1506DEE48C08DB082B2BC904FC0</t>
  </si>
  <si>
    <t>H16</t>
  </si>
  <si>
    <t>http://starwars.wikia.com/wiki/Rattatak</t>
  </si>
  <si>
    <t>Rattatak</t>
  </si>
  <si>
    <t>0101000020E6100000E2E13A026E4745C0CDF7E01F84D350C0</t>
  </si>
  <si>
    <t>Zuma</t>
  </si>
  <si>
    <t>http://starwars.wikia.com/wiki/Abbaji</t>
  </si>
  <si>
    <t>Abbaji</t>
  </si>
  <si>
    <t>0101000020E6100000B1F67BBD8A5848C098063B7D717450C0</t>
  </si>
  <si>
    <t>http://starwars.wikia.com/wiki/Firrerre</t>
  </si>
  <si>
    <t>Firrerre</t>
  </si>
  <si>
    <t>0101000020E61000000D1EF144524947C038ED2D44FE0D50C0</t>
  </si>
  <si>
    <t>http://starwars.wikia.com/wiki/Houche</t>
  </si>
  <si>
    <t>Houche</t>
  </si>
  <si>
    <t>0101000020E61000000DC3A6F9FF3846C0743C5523B90451C0</t>
  </si>
  <si>
    <t>Moddell</t>
  </si>
  <si>
    <t>http://starwars.wikia.com/wiki/Annaj</t>
  </si>
  <si>
    <t>Annaj</t>
  </si>
  <si>
    <t>0101000020E6100000AA685BDBB91F47C0DE104B10EFD350C0</t>
  </si>
  <si>
    <t>http://starwars.wikia.com/wiki/Endor</t>
  </si>
  <si>
    <t>Endor</t>
  </si>
  <si>
    <t>0101000020E61000008BD84710016D47C08C2737FAB4CA50C0</t>
  </si>
  <si>
    <t>http://starwars.wikia.com/wiki/Ast_Kikorie</t>
  </si>
  <si>
    <t>Ast_Kikorie</t>
  </si>
  <si>
    <t>Ast Kikorie</t>
  </si>
  <si>
    <t>0101000020E6100000E2E96FDA4F5347C063139880D7DC50C0</t>
  </si>
  <si>
    <t>http://starwars.wikia.com/wiki/Sanyassa</t>
  </si>
  <si>
    <t>Sanyassa</t>
  </si>
  <si>
    <t>0101000020E61000007BE5AF1E502947C05DF2314BEFD450C0</t>
  </si>
  <si>
    <t>http://starwars.wikia.com/wiki/Endor_Gate</t>
  </si>
  <si>
    <t>Endor_Gate</t>
  </si>
  <si>
    <t>Endor Gate</t>
  </si>
  <si>
    <t>0101000020E6100000D027E0BDB9EC46C0FC2490C0CCD850C0</t>
  </si>
  <si>
    <t>http://starwars.wikia.com/wiki/Murk</t>
  </si>
  <si>
    <t>Murk</t>
  </si>
  <si>
    <t>0101000020E610000076DC072D1D2147C0BBDF4F783AC550C0</t>
  </si>
  <si>
    <t>http://starwars.wikia.com/wiki/UR-3741</t>
  </si>
  <si>
    <t>UR-3741</t>
  </si>
  <si>
    <t>0101000020E61000008B05AD34ADEF46C0494F2F0A8CC450C0</t>
  </si>
  <si>
    <t>http://starwars.wikia.com/wiki/Zorbia</t>
  </si>
  <si>
    <t>Zorbia</t>
  </si>
  <si>
    <t>0101000020E610000035B872D5F3E446C0784EFF3ACED350C0</t>
  </si>
  <si>
    <t>http://starwars.wikia.com/wiki/Din_Pulsar</t>
  </si>
  <si>
    <t>Din_Pulsar</t>
  </si>
  <si>
    <t>Din Pulsar</t>
  </si>
  <si>
    <t>0101000020E6100000C5328185AECF46C0966E1F5634B950C0</t>
  </si>
  <si>
    <t>http://starwars.wikia.com/wiki/UR-1060</t>
  </si>
  <si>
    <t>UR-1060</t>
  </si>
  <si>
    <t>0101000020E6100000576FF98BA89B46C077EE32881AB350C0</t>
  </si>
  <si>
    <t>http://starwars.wikia.com/wiki/UR-2650</t>
  </si>
  <si>
    <t>UR-2650</t>
  </si>
  <si>
    <t>0101000020E6100000F1F2C0D0326C46C03F5F2797E9B350C0</t>
  </si>
  <si>
    <t>http://starwars.wikia.com/wiki/UR-9353</t>
  </si>
  <si>
    <t>UR-9353</t>
  </si>
  <si>
    <t>0101000020E6100000AD8AA419098846C0AB410A227FBD50C0</t>
  </si>
  <si>
    <t>http://starwars.wikia.com/wiki/UR-8827</t>
  </si>
  <si>
    <t>UR-8827</t>
  </si>
  <si>
    <t>0101000020E6100000759FE4B64E3346C0FE0DF3825CC150C0</t>
  </si>
  <si>
    <t>http://starwars.wikia.com/wiki/Vex</t>
  </si>
  <si>
    <t>Vex</t>
  </si>
  <si>
    <t>0101000020E6100000BAC7F752FEDB45C010CF909783BC50C0</t>
  </si>
  <si>
    <t>http://starwars.wikia.com/wiki/Vasha</t>
  </si>
  <si>
    <t>Vasha</t>
  </si>
  <si>
    <t>0101000020E6100000E309AE62A29346C06D7ACDA523D150C0</t>
  </si>
  <si>
    <t>http://starwars.wikia.com/wiki/Trindello</t>
  </si>
  <si>
    <t>Trindello</t>
  </si>
  <si>
    <t>0101000020E6100000B76BE60B860B4740B6F5E323C9E61940</t>
  </si>
  <si>
    <t>0101000020E6100000922410EB203246C0BE5EEB1CF4DA50C0</t>
  </si>
  <si>
    <t>http://starwars.wikia.com/wiki/Qina</t>
  </si>
  <si>
    <t>Qina</t>
  </si>
  <si>
    <t>0101000020E610000018DA2F9810BE45C0DEBDBA6089CF50C0</t>
  </si>
  <si>
    <t>http://starwars.wikia.com/wiki/Maya_Kovel</t>
  </si>
  <si>
    <t>Maya_Kovel</t>
  </si>
  <si>
    <t>Maya Kovel</t>
  </si>
  <si>
    <t>0101000020E6100000F171925C831847C0F243782C69E750C0</t>
  </si>
  <si>
    <t>http://starwars.wikia.com/wiki/Kuna%27s_Tail</t>
  </si>
  <si>
    <t>Kuna's_Tail</t>
  </si>
  <si>
    <t>Kuna's Tail</t>
  </si>
  <si>
    <t>0101000020E61000003FE1F436C3C546C0C26F211944E750C0</t>
  </si>
  <si>
    <t>http://starwars.wikia.com/wiki/Kuna%27s_Horn</t>
  </si>
  <si>
    <t>Kuna's_Horn</t>
  </si>
  <si>
    <t>Kuna's Horn</t>
  </si>
  <si>
    <t>0101000020E6100000E0590A11BCD546C06FE01830F6EC50C0</t>
  </si>
  <si>
    <t>http://starwars.wikia.com/wiki/Kuna%27s_Fist</t>
  </si>
  <si>
    <t>Kuna's_Fist</t>
  </si>
  <si>
    <t>Kuna's Fist</t>
  </si>
  <si>
    <t>0101000020E610000022550C5E60B846C03C104D32F0F550C0</t>
  </si>
  <si>
    <t>http://starwars.wikia.com/wiki/Kuna%27s_Eye</t>
  </si>
  <si>
    <t>Kuna's_Eye</t>
  </si>
  <si>
    <t>Kuna's Eye</t>
  </si>
  <si>
    <t>0101000020E61000004DE75F88FA9046C0391E091D87EF50C0</t>
  </si>
  <si>
    <t>http://starwars.wikia.com/wiki/Kuna%27s_Tooth</t>
  </si>
  <si>
    <t>Kuna's_Tooth</t>
  </si>
  <si>
    <t>Kuna's Tooth</t>
  </si>
  <si>
    <t>0101000020E6100000E3EBEF686FE845C090E50661D8E750C0</t>
  </si>
  <si>
    <t>http://starwars.wikia.com/wiki/Thonner</t>
  </si>
  <si>
    <t>Thonner</t>
  </si>
  <si>
    <t>0101000020E6100000BCA1C64E441246C09A3B1D79F2F850C0</t>
  </si>
  <si>
    <t>http://starwars.wikia.com/wiki/Ovise</t>
  </si>
  <si>
    <t>Ovise</t>
  </si>
  <si>
    <t>0101000020E61000008BFE9547B1374BC097C52FB4DBDF50C0</t>
  </si>
  <si>
    <t>http://starwars.wikia.com/wiki/Timora</t>
  </si>
  <si>
    <t>Timora</t>
  </si>
  <si>
    <t>0101000020E6100000EF7C0F5C134449C0B162A6F75D1A50C0</t>
  </si>
  <si>
    <t>Pacanth Reach</t>
  </si>
  <si>
    <t>http://starwars.wikia.com/wiki/Bunduki</t>
  </si>
  <si>
    <t>Bunduki</t>
  </si>
  <si>
    <t>0101000020E61000002368DFED9F2941C09888435AE1A151C0</t>
  </si>
  <si>
    <t>Bri'ahl</t>
  </si>
  <si>
    <t>I17</t>
  </si>
  <si>
    <t>http://starwars.wikia.com/wiki/Lanteeb</t>
  </si>
  <si>
    <t>Lanteeb</t>
  </si>
  <si>
    <t>0101000020E6100000DDE38A7143682CC07B7E9131897754C0</t>
  </si>
  <si>
    <t>Kallea</t>
  </si>
  <si>
    <t>J21</t>
  </si>
  <si>
    <t>http://starwars.wikia.com/wiki/Imynusoph</t>
  </si>
  <si>
    <t>Imynusoph</t>
  </si>
  <si>
    <t>0101000020E61000002B161AB5018723C020F977E6EA5054C0</t>
  </si>
  <si>
    <t>http://starwars.wikia.com/wiki/Terminus</t>
  </si>
  <si>
    <t>Terminus</t>
  </si>
  <si>
    <t>0101000020E610000021B6C72E41A31BC0C860CE0FE47854C0</t>
  </si>
  <si>
    <t>K21</t>
  </si>
  <si>
    <t>http://starwars.wikia.com/wiki/Delrakkin</t>
  </si>
  <si>
    <t>Delrakkin</t>
  </si>
  <si>
    <t>0101000020E6100000338A13C5EC5934C048836EB12A2C54C0</t>
  </si>
  <si>
    <t>J20</t>
  </si>
  <si>
    <t>http://starwars.wikia.com/wiki/Cantros</t>
  </si>
  <si>
    <t>Cantros</t>
  </si>
  <si>
    <t>0101000020E610000007B5FB16815C29C0356BD1FCF5FE53C0</t>
  </si>
  <si>
    <t>http://starwars.wikia.com/wiki/Faldos</t>
  </si>
  <si>
    <t>Faldos</t>
  </si>
  <si>
    <t>0101000020E6100000B52A27E9E8641DC0A2122E98109D53C0</t>
  </si>
  <si>
    <t>Seitia</t>
  </si>
  <si>
    <t>K19</t>
  </si>
  <si>
    <t>http://starwars.wikia.com/wiki/Barkhesh</t>
  </si>
  <si>
    <t>Barkhesh</t>
  </si>
  <si>
    <t>0101000020E610000073A0BAD5D67825C08EAFA193C3DE53C0</t>
  </si>
  <si>
    <t>http://starwars.wikia.com/wiki/Manpha</t>
  </si>
  <si>
    <t>Manpha</t>
  </si>
  <si>
    <t>0101000020E610000027D0B136D4BA33C0AC8BC8BCEE6853C0</t>
  </si>
  <si>
    <t>Rayter</t>
  </si>
  <si>
    <t>J19</t>
  </si>
  <si>
    <t>http://starwars.wikia.com/wiki/Najarka</t>
  </si>
  <si>
    <t>Najarka</t>
  </si>
  <si>
    <t>0101000020E610000005A22FB21B393DC08F1E4E4DF95653C0</t>
  </si>
  <si>
    <t>Tunka</t>
  </si>
  <si>
    <t>I19</t>
  </si>
  <si>
    <t>http://starwars.wikia.com/wiki/Absit</t>
  </si>
  <si>
    <t>Absit</t>
  </si>
  <si>
    <t>0101000020E610000089F78CB5446E40C031F0967BBA3653C0</t>
  </si>
  <si>
    <t>http://starwars.wikia.com/wiki/Thakwaa</t>
  </si>
  <si>
    <t>Thakwaa</t>
  </si>
  <si>
    <t>0101000020E61000006D3B5D4596B845C0EF3788DCF1BA53C0</t>
  </si>
  <si>
    <t>Varada</t>
  </si>
  <si>
    <t>H19</t>
  </si>
  <si>
    <t>http://starwars.wikia.com/wiki/Skye</t>
  </si>
  <si>
    <t>Skye</t>
  </si>
  <si>
    <t>0101000020E610000023EDFB0A64AE0DC0C96DA0F2F11654C0</t>
  </si>
  <si>
    <t>Subterrel</t>
  </si>
  <si>
    <t>http://starwars.wikia.com/wiki/Fwatna</t>
  </si>
  <si>
    <t>Fwatna</t>
  </si>
  <si>
    <t>0101000020E6100000F9CE0804F8B810C003272B9D703554C0</t>
  </si>
  <si>
    <t>http://starwars.wikia.com/wiki/Polis_Massa</t>
  </si>
  <si>
    <t>Polis_Massa</t>
  </si>
  <si>
    <t>Polis Massa</t>
  </si>
  <si>
    <t>0101000020E610000035EEAC50FA75FC3F203C8714655254C0</t>
  </si>
  <si>
    <t>L20</t>
  </si>
  <si>
    <t>http://starwars.wikia.com/wiki/Subterrel</t>
  </si>
  <si>
    <t>0101000020E610000070B8A4D407032FC0455C48AEB32B53C0</t>
  </si>
  <si>
    <t>Kriz</t>
  </si>
  <si>
    <t>http://starwars.wikia.com/wiki/Black_Hole_of_Quintas</t>
  </si>
  <si>
    <t>Quintas</t>
  </si>
  <si>
    <t>0101000020E61000003793932A6E1926C0A94781E1BA9153C0</t>
  </si>
  <si>
    <t>http://starwars.wikia.com/wiki/Sil'Lume</t>
  </si>
  <si>
    <t>Sil'Lume</t>
  </si>
  <si>
    <t>0101000020E61000008A97A0262D4D26C050BED7C6583B53C0</t>
  </si>
  <si>
    <t>http://starwars.wikia.com/wiki/Berrol%27s_Donn</t>
  </si>
  <si>
    <t>Berrol's_Donn</t>
  </si>
  <si>
    <t>Berrol's Donn</t>
  </si>
  <si>
    <t>0101000020E61000009ECE614B461A354072FB0EE92AD053C0</t>
  </si>
  <si>
    <t>Elrood</t>
  </si>
  <si>
    <t>M20</t>
  </si>
  <si>
    <t>http://starwars.wikia.com/wiki/Elrood</t>
  </si>
  <si>
    <t>0101000020E6100000F06E2300FAD8354077B3A1C80DA853C0</t>
  </si>
  <si>
    <t>Tarabba</t>
  </si>
  <si>
    <t>M19</t>
  </si>
  <si>
    <t>http://starwars.wikia.com/wiki/Tarabba</t>
  </si>
  <si>
    <t>0101000020E61000006C048BE6C11A3E40D0367660368353C0</t>
  </si>
  <si>
    <t>N19</t>
  </si>
  <si>
    <t>http://starwars.wikia.com/wiki/Skustell_Cluster</t>
  </si>
  <si>
    <t>Skustell_Cluster</t>
  </si>
  <si>
    <t>Skustell Cluster</t>
  </si>
  <si>
    <t>0101000020E6100000FA9C52D782B83B40574108BD0AAE53C0</t>
  </si>
  <si>
    <t>http://starwars.wikia.com/wiki/Utapau</t>
  </si>
  <si>
    <t>Utapau</t>
  </si>
  <si>
    <t>0101000020E61000004ED73F0AB68D41405F94B7599C3154C0</t>
  </si>
  <si>
    <t>Rseik</t>
  </si>
  <si>
    <t>N20</t>
  </si>
  <si>
    <t>http://starwars.wikia.com/wiki/Vestar</t>
  </si>
  <si>
    <t>Vestar</t>
  </si>
  <si>
    <t>0101000020E610000019FEF4AF8D72424046E87381ED0554C0</t>
  </si>
  <si>
    <t>http://starwars.wikia.com/wiki/Cotellier</t>
  </si>
  <si>
    <t>Cotellier</t>
  </si>
  <si>
    <t>0101000020E61000003B772191B8AF4340D05BF307B8CD53C0</t>
  </si>
  <si>
    <t>http://starwars.wikia.com/wiki/Taroon</t>
  </si>
  <si>
    <t>Taroon</t>
  </si>
  <si>
    <t>0101000020E6100000916A7A7891764240DF0F147E70E653C0</t>
  </si>
  <si>
    <t>http://starwars.wikia.com/wiki/Ma'ar_Shaddam</t>
  </si>
  <si>
    <t>Ma'ar_Shaddam</t>
  </si>
  <si>
    <t>Ma'ar Shaddam</t>
  </si>
  <si>
    <t>0101000020E610000080DB81988BEE3D40F06C26ED54FF53C0</t>
  </si>
  <si>
    <t>http://starwars.wikia.com/wiki/Corva_Yag</t>
  </si>
  <si>
    <t>Corva_Yag</t>
  </si>
  <si>
    <t>Corva Yag</t>
  </si>
  <si>
    <t>0101000020E610000047A6D01A3DF52940C670079A83DD53C0</t>
  </si>
  <si>
    <t>Airam</t>
  </si>
  <si>
    <t>http://starwars.wikia.com/wiki/Swellen</t>
  </si>
  <si>
    <t>Swellen</t>
  </si>
  <si>
    <t>0101000020E6100000A2078B554B003340439DD9BCD50754C0</t>
  </si>
  <si>
    <t>http://starwars.wikia.com/wiki/Skor</t>
  </si>
  <si>
    <t>Skor</t>
  </si>
  <si>
    <t>0101000020E610000096B7D650C35A36405DD6A394F47B54C0</t>
  </si>
  <si>
    <t>Kathol</t>
  </si>
  <si>
    <t>M21</t>
  </si>
  <si>
    <t>http://starwars.wikia.com/wiki/Kal'Shebbol</t>
  </si>
  <si>
    <t>Kal'Shebbol</t>
  </si>
  <si>
    <t>0101000020E61000006DDA3E6259EA354068058E42401D54C0</t>
  </si>
  <si>
    <t>Minos</t>
  </si>
  <si>
    <t>http://starwars.wikia.com/wiki/Adarlon</t>
  </si>
  <si>
    <t>Adarlon</t>
  </si>
  <si>
    <t>0101000020E61000007C0134D151E235408B3A0F20E63054C0</t>
  </si>
  <si>
    <t>http://starwars.wikia.com/wiki/Karideph</t>
  </si>
  <si>
    <t>Karideph</t>
  </si>
  <si>
    <t>0101000020E610000040655F15700236400AEF43AB9B4354C0</t>
  </si>
  <si>
    <t>http://starwars.wikia.com/wiki/Peritor</t>
  </si>
  <si>
    <t>Peritor</t>
  </si>
  <si>
    <t>0101000020E6100000CCFE8188AE2B16404C20B2E20A0C54C0</t>
  </si>
  <si>
    <t>http://starwars.wikia.com/wiki/Besberra</t>
  </si>
  <si>
    <t>Besberra</t>
  </si>
  <si>
    <t>0101000020E6100000C93FEA5D3C7D3040E349D8B9B82B54C0</t>
  </si>
  <si>
    <t>http://starwars.wikia.com/wiki/Askaj</t>
  </si>
  <si>
    <t>Askaj</t>
  </si>
  <si>
    <t>0101000020E6100000872993A6EECC3540B3269FC8BC2B53C0</t>
  </si>
  <si>
    <t>Sluis</t>
  </si>
  <si>
    <t>http://starwars.wikia.com/wiki/Praesitlyn</t>
  </si>
  <si>
    <t>Praesitlyn</t>
  </si>
  <si>
    <t>0101000020E61000004C59E299CCA83540BB21F12D053453C0</t>
  </si>
  <si>
    <t>http://starwars.wikia.com/wiki/Sluis_Van</t>
  </si>
  <si>
    <t>Sluis_Van</t>
  </si>
  <si>
    <t>Sluis Van</t>
  </si>
  <si>
    <t>0101000020E61000008ADB482D8E663540F2EEA3B9B25453C0</t>
  </si>
  <si>
    <t>http://starwars.wikia.com/wiki/Denab</t>
  </si>
  <si>
    <t>Denab</t>
  </si>
  <si>
    <t>0101000020E6100000B1ECBC6C381B364056338A19D07353C0</t>
  </si>
  <si>
    <t>http://starwars.wikia.com/wiki/Dagobah</t>
  </si>
  <si>
    <t>Dagobah</t>
  </si>
  <si>
    <t>0101000020E6100000D69C907D213A3840F467B0B6074853C0</t>
  </si>
  <si>
    <t>Danjar</t>
  </si>
  <si>
    <t>http://starwars.wikia.com/wiki/Queyta</t>
  </si>
  <si>
    <t>Queyta</t>
  </si>
  <si>
    <t>0101000020E6100000A2317160953328407F01808B233F53C0</t>
  </si>
  <si>
    <t>Atravis</t>
  </si>
  <si>
    <t>L19</t>
  </si>
  <si>
    <t>http://starwars.wikia.com/wiki/Shumavar</t>
  </si>
  <si>
    <t>Shumavar</t>
  </si>
  <si>
    <t>0101000020E6100000184DBFDBE93E23402DBE2786DE6953C0</t>
  </si>
  <si>
    <t>http://starwars.wikia.com/wiki/Atravis</t>
  </si>
  <si>
    <t>0101000020E610000076861503E6271240C82D71A957B653C0</t>
  </si>
  <si>
    <t>http://starwars.wikia.com/wiki/Tosste</t>
  </si>
  <si>
    <t>Tosste</t>
  </si>
  <si>
    <t>0101000020E6100000850D1ECFB73F0340ED9F2B4889AE53C0</t>
  </si>
  <si>
    <t>http://starwars.wikia.com/wiki/Mustafar</t>
  </si>
  <si>
    <t>Mustafar</t>
  </si>
  <si>
    <t>0101000020E6100000CD662F4BC48C09405A2613D38F4853C0</t>
  </si>
  <si>
    <t>http://starwars.wikia.com/wiki/Dorlo</t>
  </si>
  <si>
    <t>Dorlo</t>
  </si>
  <si>
    <t>0101000020E6100000CB57E5A93F71F73FE80A1E3B45E153C0</t>
  </si>
  <si>
    <t>http://starwars.wikia.com/wiki/Rutan</t>
  </si>
  <si>
    <t>Rutan</t>
  </si>
  <si>
    <t>0101000020E610000051B0E91349CD2040A32DA880EB0453C0</t>
  </si>
  <si>
    <t>Steniplis</t>
  </si>
  <si>
    <t>L18</t>
  </si>
  <si>
    <t>http://starwars.wikia.com/wiki/Kelrodo-Ai</t>
  </si>
  <si>
    <t>Kelrodo-Ai</t>
  </si>
  <si>
    <t>0101000020E61000004FA12F44C4B03FC05F28B9AD301F52C0</t>
  </si>
  <si>
    <t>Wazta</t>
  </si>
  <si>
    <t>http://starwars.wikia.com/wiki/Ryoone</t>
  </si>
  <si>
    <t>Ryoone</t>
  </si>
  <si>
    <t>0101000020E610000060A22F6947FD3BC0EA6C836795EC51C0</t>
  </si>
  <si>
    <t>http://starwars.wikia.com/wiki/Vassek</t>
  </si>
  <si>
    <t>Vassek</t>
  </si>
  <si>
    <t>0101000020E61000007CE5982C2DCF42C0D364E743A04452C0</t>
  </si>
  <si>
    <t>http://starwars.wikia.com/wiki/Koda_Station</t>
  </si>
  <si>
    <t>Koda_Station</t>
  </si>
  <si>
    <t>Koda Station</t>
  </si>
  <si>
    <t>0101000020E61000003FD6BBAAA8B138406ACD6BC3EBE151C0</t>
  </si>
  <si>
    <t>Brema</t>
  </si>
  <si>
    <t>M17</t>
  </si>
  <si>
    <t>http://starwars.wikia.com/wiki/Cmaoli_Di</t>
  </si>
  <si>
    <t>Cmaoli_Di</t>
  </si>
  <si>
    <t>Cmaoli Di</t>
  </si>
  <si>
    <t>0101000020E610000043B0C6603306354079B60E9301FA51C0</t>
  </si>
  <si>
    <t>http://starwars.wikia.com/wiki/Sullust</t>
  </si>
  <si>
    <t>Sullust</t>
  </si>
  <si>
    <t>0101000020E6100000059B6528B7723340E4F92EA2864252C0</t>
  </si>
  <si>
    <t>M18</t>
  </si>
  <si>
    <t>http://starwars.wikia.com/wiki/Bortras</t>
  </si>
  <si>
    <t>Bortras</t>
  </si>
  <si>
    <t>0101000020E6100000ED736B8E84E015404FDD8014315552C0</t>
  </si>
  <si>
    <t>Bozhnee</t>
  </si>
  <si>
    <t>http://starwars.wikia.com/wiki/Belsavis</t>
  </si>
  <si>
    <t>Belsavis</t>
  </si>
  <si>
    <t>0101000020E6100000885345C0FBA31740059239B6075652C0</t>
  </si>
  <si>
    <t>http://starwars.wikia.com/wiki/Ossel</t>
  </si>
  <si>
    <t>Ossel</t>
  </si>
  <si>
    <t>0101000020E6100000DF414E430A941A40047C335CC55152C0</t>
  </si>
  <si>
    <t>http://starwars.wikia.com/wiki/Garnib</t>
  </si>
  <si>
    <t>Garnib</t>
  </si>
  <si>
    <t>0101000020E610000067533AC208010B407E4AE6E6A49552C0</t>
  </si>
  <si>
    <t>Videnda</t>
  </si>
  <si>
    <t>http://starwars.wikia.com/wiki/Dolla</t>
  </si>
  <si>
    <t>Dolla</t>
  </si>
  <si>
    <t>0101000020E610000048CF814218CA324067601401638C52C0</t>
  </si>
  <si>
    <t>http://starwars.wikia.com/wiki/Dorvalla</t>
  </si>
  <si>
    <t>Dorvalla</t>
  </si>
  <si>
    <t>0101000020E6100000D7FDA43721782DC00D4F5C2B739652C0</t>
  </si>
  <si>
    <t>http://starwars.wikia.com/wiki/Lutrillia</t>
  </si>
  <si>
    <t>Lutrillia</t>
  </si>
  <si>
    <t>0101000020E6100000490C775F5B552CC0D9992E4471B652C0</t>
  </si>
  <si>
    <t>Javin</t>
  </si>
  <si>
    <t>0101000020E61000008AB88EB68E612EC0C3A6DBEDAD9552C0</t>
  </si>
  <si>
    <t>0101000020E61000005E693E1566222FC036487760405052C0</t>
  </si>
  <si>
    <t>0101000020E6100000FAC65F9AE3E32FC02BBA7E086B6C52C0</t>
  </si>
  <si>
    <t>0101000020E610000017FF82DACD362CC02758E831BF7752C0</t>
  </si>
  <si>
    <t>0101000020E6100000E552600568E92EC036AB0CBDF47752C0</t>
  </si>
  <si>
    <t>http://starwars.wikia.com/wiki/Shuldene</t>
  </si>
  <si>
    <t>Shuldene</t>
  </si>
  <si>
    <t>0101000020E61000002D2828E25D052CC012EFA2B95E9552C0</t>
  </si>
  <si>
    <t>0101000020E6100000E3139E0B2BF42AC0B17C8AF8DC8C52C0</t>
  </si>
  <si>
    <t>0101000020E61000007D6742BDD15128C0C8ECB328F68E52C0</t>
  </si>
  <si>
    <t>http://starwars.wikia.com/wiki/Gerrenthum</t>
  </si>
  <si>
    <t>Gerrenthum</t>
  </si>
  <si>
    <t>0101000020E61000004F77F168E7B029C036E37CF92CA452C0</t>
  </si>
  <si>
    <t>http://starwars.wikia.com/wiki/Bespin</t>
  </si>
  <si>
    <t>Bespin</t>
  </si>
  <si>
    <t>Lando</t>
  </si>
  <si>
    <t>0101000020E61000005627F1AE318929C004FB0B753FB852C0</t>
  </si>
  <si>
    <t>http://starwars.wikia.com/wiki/Hoth</t>
  </si>
  <si>
    <t>Hoth</t>
  </si>
  <si>
    <t>0101000020E61000005D7C7477633726C0E6F5E440F1FD52C0</t>
  </si>
  <si>
    <t>http://starwars.wikia.com/wiki/Isde_Naha</t>
  </si>
  <si>
    <t>Isde_Naha</t>
  </si>
  <si>
    <t>Isde Naha</t>
  </si>
  <si>
    <t>0101000020E6100000203678F49A2F26C00297B0AE384852C0</t>
  </si>
  <si>
    <t>http://starwars.wikia.com/wiki/Javin</t>
  </si>
  <si>
    <t>0101000020E61000008BE8E231D8D726C0CFA3790DCB5152C0</t>
  </si>
  <si>
    <t>http://starwars.wikia.com/wiki/Aztubek</t>
  </si>
  <si>
    <t>Aztubek</t>
  </si>
  <si>
    <t>0101000020E6100000F009F910708F26C0AAAE421A595E52C0</t>
  </si>
  <si>
    <t>http://starwars.wikia.com/wiki/Kumru</t>
  </si>
  <si>
    <t>Kumru</t>
  </si>
  <si>
    <t>0101000020E6100000DBFCD857693124C02559FAE4E64D52C0</t>
  </si>
  <si>
    <t>0101000020E61000007C5CFA5875CA26C0361E24554B6B52C0</t>
  </si>
  <si>
    <t>http://starwars.wikia.com/wiki/High_Chunah</t>
  </si>
  <si>
    <t>High_Chunah</t>
  </si>
  <si>
    <t>High Chunah</t>
  </si>
  <si>
    <t>0101000020E6100000796F1791CC2D28C09FD4E4D2EA7752C0</t>
  </si>
  <si>
    <t>http://starwars.wikia.com/wiki/Kirtarkin</t>
  </si>
  <si>
    <t>Kirtarkin</t>
  </si>
  <si>
    <t>0101000020E6100000F5EF04FABB2C28C0AA750B50668352C0</t>
  </si>
  <si>
    <t>http://starwars.wikia.com/wiki/Mexeluine</t>
  </si>
  <si>
    <t>Mexeluine</t>
  </si>
  <si>
    <t>0101000020E6100000B9D8C441043426C0BB53E4851E8F52C0</t>
  </si>
  <si>
    <t>http://starwars.wikia.com/wiki/Council_(planet)</t>
  </si>
  <si>
    <t>Council</t>
  </si>
  <si>
    <t>0101000020E61000009073388EA44524C0C9D5958B869452C0</t>
  </si>
  <si>
    <t>http://starwars.wikia.com/wiki/Nothoiin</t>
  </si>
  <si>
    <t>Nothoiin</t>
  </si>
  <si>
    <t>0101000020E6100000B47E0EF34BF022C0A368A873979252C0</t>
  </si>
  <si>
    <t>http://starwars.wikia.com/wiki/Saila_Na</t>
  </si>
  <si>
    <t>Saila_Na</t>
  </si>
  <si>
    <t>Saila Na</t>
  </si>
  <si>
    <t>0101000020E61000006783920AB0CB22C0A0AE592037AC52C0</t>
  </si>
  <si>
    <t>http://starwars.wikia.com/wiki/Zephry</t>
  </si>
  <si>
    <t>Zephry</t>
  </si>
  <si>
    <t>0101000020E6100000C56F51395F0822C03D007DBA6FC252C0</t>
  </si>
  <si>
    <t>http://starwars.wikia.com/wiki/Polmanar</t>
  </si>
  <si>
    <t>Polmanar</t>
  </si>
  <si>
    <t>0101000020E6100000165EEB77B42E22C014BF9DA99FCD52C0</t>
  </si>
  <si>
    <t>http://starwars.wikia.com/wiki/Delphon</t>
  </si>
  <si>
    <t>Delphon</t>
  </si>
  <si>
    <t>0101000020E61000003158C98C7B3B22C05E10F54CA9D352C0</t>
  </si>
  <si>
    <t>0101000020E610000047AF5AB5F5CD21C0D724C374A3DA52C0</t>
  </si>
  <si>
    <t>http://starwars.wikia.com/wiki/Tinoon</t>
  </si>
  <si>
    <t>Tinoon</t>
  </si>
  <si>
    <t>0101000020E610000091CDBB24DBA122C0E32D3D4FE0DF52C0</t>
  </si>
  <si>
    <t>0101000020E61000004914542A860822C06147B19695ED52C0</t>
  </si>
  <si>
    <t>http://starwars.wikia.com/wiki/Mev</t>
  </si>
  <si>
    <t>Mev</t>
  </si>
  <si>
    <t>0101000020E6100000E8D55AEC2C5726C09848BAFC640C53C0</t>
  </si>
  <si>
    <t>http://starwars.wikia.com/wiki/Togominda</t>
  </si>
  <si>
    <t>Togominda</t>
  </si>
  <si>
    <t>0101000020E6100000298AE0BF37492AC01A84DF1A200653C0</t>
  </si>
  <si>
    <t>0101000020E61000002CF44F0CB4E22AC0D7AD51AA1BED52C0</t>
  </si>
  <si>
    <t>0101000020E61000000A6A1DD70ED12AC0B582C3E271D452C0</t>
  </si>
  <si>
    <t>0101000020E61000006E48D0B0470B2AC02642C888408152C0</t>
  </si>
  <si>
    <t>http://starwars.wikia.com/wiki/Mijos</t>
  </si>
  <si>
    <t>Mijos</t>
  </si>
  <si>
    <t>0101000020E6100000C06223AB228528C01F406BE4C99A52C0</t>
  </si>
  <si>
    <t>http://starwars.wikia.com/wiki/Indellian</t>
  </si>
  <si>
    <t>Indellian</t>
  </si>
  <si>
    <t>0101000020E61000008E6DB11B9E5B29C007C30EE7C29F52C0</t>
  </si>
  <si>
    <t>http://starwars.wikia.com/wiki/Varonat</t>
  </si>
  <si>
    <t>Varonat</t>
  </si>
  <si>
    <t>0101000020E6100000356EFA2080A929C0141BD69CCDAD52C0</t>
  </si>
  <si>
    <t>http://starwars.wikia.com/wiki/Anoat</t>
  </si>
  <si>
    <t>0101000020E6100000E76C43AAD31F28C0D26427C6C4A352C0</t>
  </si>
  <si>
    <t>http://starwars.wikia.com/wiki/Bendeluum</t>
  </si>
  <si>
    <t>Bendeluum</t>
  </si>
  <si>
    <t>0101000020E6100000A7D95686F09028C0E3633C31F8BD52C0</t>
  </si>
  <si>
    <t>http://starwars.wikia.com/wiki/Ison</t>
  </si>
  <si>
    <t>Ison</t>
  </si>
  <si>
    <t>0101000020E61000007FF401756D0728C075FD9B206EAD52C0</t>
  </si>
  <si>
    <t>http://starwars.wikia.com/wiki/Zhanox</t>
  </si>
  <si>
    <t>Zhanox</t>
  </si>
  <si>
    <t>0101000020E610000085BC194FE89227C069BB2BB1D7B652C0</t>
  </si>
  <si>
    <t>http://starwars.wikia.com/wiki/Ione</t>
  </si>
  <si>
    <t>Ione</t>
  </si>
  <si>
    <t>0101000020E61000003D70F12A01E927C075C86060E0BE52C0</t>
  </si>
  <si>
    <t>http://starwars.wikia.com/wiki/Mataou</t>
  </si>
  <si>
    <t>Mataou</t>
  </si>
  <si>
    <t>0101000020E6100000E03B743B41F224C03BEEDA4952B552C0</t>
  </si>
  <si>
    <t>http://starwars.wikia.com/wiki/Allyuen</t>
  </si>
  <si>
    <t>Allyuen</t>
  </si>
  <si>
    <t>0101000020E610000030BD187CF90426C0CD30B6E5B7B852C0</t>
  </si>
  <si>
    <t>http://starwars.wikia.com/wiki/Burnin_Konn</t>
  </si>
  <si>
    <t>Burnin_Konn</t>
  </si>
  <si>
    <t>Burnin Konn</t>
  </si>
  <si>
    <t>0101000020E6100000688CE44B711F26C0E87B367B24C252C0</t>
  </si>
  <si>
    <t>http://starwars.wikia.com/wiki/Isis</t>
  </si>
  <si>
    <t>Isis</t>
  </si>
  <si>
    <t>0101000020E610000042028DAAE31F25C04235FB04A0BF52C0</t>
  </si>
  <si>
    <t>http://starwars.wikia.com/wiki/Tokmia</t>
  </si>
  <si>
    <t>Tokmia</t>
  </si>
  <si>
    <t>0101000020E6100000CFF2525F189C27C097F305B941C552C0</t>
  </si>
  <si>
    <t>http://starwars.wikia.com/wiki/Anantapar</t>
  </si>
  <si>
    <t>Anantapar</t>
  </si>
  <si>
    <t>0101000020E6100000B7AE9496249127C01236EDE81ACC52C0</t>
  </si>
  <si>
    <t>http://starwars.wikia.com/wiki/Shuxl</t>
  </si>
  <si>
    <t>Shuxl</t>
  </si>
  <si>
    <t>0101000020E610000002C3F9006FB427C056C81299A2D252C0</t>
  </si>
  <si>
    <t>http://starwars.wikia.com/wiki/Ertegas</t>
  </si>
  <si>
    <t>Ertegas</t>
  </si>
  <si>
    <t>0101000020E61000003CDBCAB234CF27C03E5A027806D952C0</t>
  </si>
  <si>
    <t>http://starwars.wikia.com/wiki/Darlyn_Boda</t>
  </si>
  <si>
    <t>Darlyn_Boda</t>
  </si>
  <si>
    <t>Darlyn Boda</t>
  </si>
  <si>
    <t>0101000020E6100000A1FCE091CC8627C0BA52A6506BE852C0</t>
  </si>
  <si>
    <t>http://starwars.wikia.com/wiki/Orn_Kios</t>
  </si>
  <si>
    <t>Orn_Kios</t>
  </si>
  <si>
    <t>Orn Kios</t>
  </si>
  <si>
    <t>0101000020E61000007AC1C9609DEC27C04008E658D6F352C0</t>
  </si>
  <si>
    <t>http://starwars.wikia.com/wiki/Ozu</t>
  </si>
  <si>
    <t>Ozu</t>
  </si>
  <si>
    <t>0101000020E61000002C65A635420F24C0C14D6A7A4DF952C0</t>
  </si>
  <si>
    <t>http://starwars.wikia.com/wiki/Bettel</t>
  </si>
  <si>
    <t>Bettel</t>
  </si>
  <si>
    <t>0101000020E610000024486E5A22F4344001135C43E87352C0</t>
  </si>
  <si>
    <t>Seswenna</t>
  </si>
  <si>
    <t>http://starwars.wikia.com/wiki/Eriadu</t>
  </si>
  <si>
    <t>Eriadu</t>
  </si>
  <si>
    <t>0101000020E6100000406B1635D9963340C5B200FA419C52C0</t>
  </si>
  <si>
    <t>http://starwars.wikia.com/wiki/Averam</t>
  </si>
  <si>
    <t>Averam</t>
  </si>
  <si>
    <t>0101000020E61000001C0AF896586C39404BB0CEE84AB051C0</t>
  </si>
  <si>
    <t>Grumani</t>
  </si>
  <si>
    <t>http://starwars.wikia.com/wiki/Darkknell</t>
  </si>
  <si>
    <t>Darkknell</t>
  </si>
  <si>
    <t>0101000020E610000073E8B34960424240BB3399F4037A51C0</t>
  </si>
  <si>
    <t>N17</t>
  </si>
  <si>
    <t>http://starwars.wikia.com/wiki/Verdanth</t>
  </si>
  <si>
    <t>Verdanth</t>
  </si>
  <si>
    <t>0101000020E6100000403FADDCA90E3E40714D7DC48B8E51C0</t>
  </si>
  <si>
    <t>http://starwars.wikia.com/wiki/Sanrafsix</t>
  </si>
  <si>
    <t>Sanrafsix</t>
  </si>
  <si>
    <t>0101000020E6100000714CD487126E3D4015D792AF29D751C0</t>
  </si>
  <si>
    <t>Garis</t>
  </si>
  <si>
    <t>http://starwars.wikia.com/wiki/Syned</t>
  </si>
  <si>
    <t>Syned</t>
  </si>
  <si>
    <t>0101000020E61000000C32863141AF3E40C410EE38BC3352C0</t>
  </si>
  <si>
    <t>N18</t>
  </si>
  <si>
    <t>http://starwars.wikia.com/wiki/Omwat</t>
  </si>
  <si>
    <t>Omwat</t>
  </si>
  <si>
    <t>0101000020E6100000C85DAFC04F24354038FA88A927E052C0</t>
  </si>
  <si>
    <t>Mayagil</t>
  </si>
  <si>
    <t>http://starwars.wikia.com/wiki/Clak%27dor</t>
  </si>
  <si>
    <t>Clak'dor</t>
  </si>
  <si>
    <t>0101000020E61000002EF18993BB963540327E0D49D0F252C0</t>
  </si>
  <si>
    <t>http://starwars.wikia.com/wiki/Triton</t>
  </si>
  <si>
    <t>Triton</t>
  </si>
  <si>
    <t>0101000020E6100000097A3EA5E47F394053838957C8D352C0</t>
  </si>
  <si>
    <t>http://starwars.wikia.com/wiki/Xagobah</t>
  </si>
  <si>
    <t>Xagobah</t>
  </si>
  <si>
    <t>0101000020E61000007F3AA0EC05803F40A6E2DC80A6A852C0</t>
  </si>
  <si>
    <t>http://starwars.wikia.com/wiki/Kabal</t>
  </si>
  <si>
    <t>Kabal</t>
  </si>
  <si>
    <t>0101000020E6100000F850EC7D22F14040697A1446AAFD52C0</t>
  </si>
  <si>
    <t>Tamarin</t>
  </si>
  <si>
    <t>http://starwars.wikia.com/wiki/Dravian_Station</t>
  </si>
  <si>
    <t>Dravian_Station</t>
  </si>
  <si>
    <t>Dravian Station</t>
  </si>
  <si>
    <t>0101000020E61000001D963C0E0DEA4140CCC015CEB45F53C0</t>
  </si>
  <si>
    <t>http://starwars.wikia.com/wiki/Kirdo</t>
  </si>
  <si>
    <t>Kirdo</t>
  </si>
  <si>
    <t>0101000020E6100000A120D22876E73E40540AC6886F3453C0</t>
  </si>
  <si>
    <t>http://starwars.wikia.com/wiki/Sevarcos</t>
  </si>
  <si>
    <t>Sevarcos</t>
  </si>
  <si>
    <t>0101000020E6100000AEAA7D4FB7CD45403C85B1373E3A52C0</t>
  </si>
  <si>
    <t>Toblain</t>
  </si>
  <si>
    <t>O18</t>
  </si>
  <si>
    <t>http://starwars.wikia.com/wiki/Shadda-Bi_Boran</t>
  </si>
  <si>
    <t>Shadda-Bi_Boran</t>
  </si>
  <si>
    <t>Shadda-Bi Boran</t>
  </si>
  <si>
    <t>0101000020E6100000ED388F55BD19494028FC879433B751C0</t>
  </si>
  <si>
    <t>Sanbra</t>
  </si>
  <si>
    <t>O17</t>
  </si>
  <si>
    <t>http://starwars.wikia.com/wiki/Rugosa</t>
  </si>
  <si>
    <t>Rugosa</t>
  </si>
  <si>
    <t>0101000020E6100000A183AC31AEDA45406A9D09BDAAB951C0</t>
  </si>
  <si>
    <t>http://starwars.wikia.com/wiki/Sanbra</t>
  </si>
  <si>
    <t>0101000020E61000005002820DF0DA42405F77080CE1D551C0</t>
  </si>
  <si>
    <t>Bon'nyuw-Luq</t>
  </si>
  <si>
    <t>http://starwars.wikia.com/wiki/Arbra</t>
  </si>
  <si>
    <t>Arbra</t>
  </si>
  <si>
    <t>0101000020E6100000992D04DA4A3B4340077460275B5752C0</t>
  </si>
  <si>
    <t>http://starwars.wikia.com/wiki/Sharlissia</t>
  </si>
  <si>
    <t>Sharlissia</t>
  </si>
  <si>
    <t>0101000020E6100000ACCC69DF54504840B9CA2E38066953C0</t>
  </si>
  <si>
    <t>Svivreni</t>
  </si>
  <si>
    <t>O19</t>
  </si>
  <si>
    <t>http://starwars.wikia.com/wiki/Svivren</t>
  </si>
  <si>
    <t>Svivren</t>
  </si>
  <si>
    <t>0101000020E6100000D9C65CCA2D754D40488A1B2DAAFB52C0</t>
  </si>
  <si>
    <t>Parmic</t>
  </si>
  <si>
    <t>P18</t>
  </si>
  <si>
    <t>http://starwars.wikia.com/wiki/Spice_Terminus</t>
  </si>
  <si>
    <t>Spice_Terminus</t>
  </si>
  <si>
    <t>Spice Terminus</t>
  </si>
  <si>
    <t>0101000020E61000004D4159DEB9254A4039D0502802DF52C0</t>
  </si>
  <si>
    <t>Quence</t>
  </si>
  <si>
    <t>http://starwars.wikia.com/wiki/E._Pica</t>
  </si>
  <si>
    <t>E._Pica</t>
  </si>
  <si>
    <t>E. Pica</t>
  </si>
  <si>
    <t>0101000020E61000005D5B1739A20C4A40569312CA7D2F53C0</t>
  </si>
  <si>
    <t>http://starwars.wikia.com/wiki/Suarbi</t>
  </si>
  <si>
    <t>Suarbi</t>
  </si>
  <si>
    <t>0101000020E610000009C88C98FE5E49403E36D3E9AFA652C0</t>
  </si>
  <si>
    <t>Parmel</t>
  </si>
  <si>
    <t>http://starwars.wikia.com/wiki/Vohai</t>
  </si>
  <si>
    <t>Vohai</t>
  </si>
  <si>
    <t>0101000020E6100000495ACC199C57504017A51914D44D53C0</t>
  </si>
  <si>
    <t>Skine</t>
  </si>
  <si>
    <t>P19</t>
  </si>
  <si>
    <t>http://starwars.wikia.com/wiki/Skynara</t>
  </si>
  <si>
    <t>Skynara</t>
  </si>
  <si>
    <t>0101000020E6100000C9689E36A6A648404366CE9F947F53C0</t>
  </si>
  <si>
    <t>Sujimis</t>
  </si>
  <si>
    <t>http://starwars.wikia.com/wiki/Meryx_Minor</t>
  </si>
  <si>
    <t>Meryx_Minor</t>
  </si>
  <si>
    <t>Meryx Minor</t>
  </si>
  <si>
    <t>0101000020E6100000EF78628395D34C4078F2C146C35753C0</t>
  </si>
  <si>
    <t>http://starwars.wikia.com/wiki/Pantora</t>
  </si>
  <si>
    <t>Pantora</t>
  </si>
  <si>
    <t>0101000020E610000004A4F4B897E54D40AB1E12C9786553C0</t>
  </si>
  <si>
    <t>http://starwars.wikia.com/wiki/Alzoc</t>
  </si>
  <si>
    <t>Alzoc</t>
  </si>
  <si>
    <t>0101000020E6100000F402C3DA49B24F40D0F69A26C29253C0</t>
  </si>
  <si>
    <t>http://starwars.wikia.com/wiki/Karazak</t>
  </si>
  <si>
    <t>Karazak</t>
  </si>
  <si>
    <t>0101000020E610000066FAE5D9D5D151403A8F389ED6AF52C0</t>
  </si>
  <si>
    <t>Dail</t>
  </si>
  <si>
    <t>Q18</t>
  </si>
  <si>
    <t>http://starwars.wikia.com/wiki/Drexel</t>
  </si>
  <si>
    <t>Drexel</t>
  </si>
  <si>
    <t>0101000020E6100000285E7F757CEF5140F35E122EE17353C0</t>
  </si>
  <si>
    <t>Merel</t>
  </si>
  <si>
    <t>Q19</t>
  </si>
  <si>
    <t>http://starwars.wikia.com/wiki/Nedij</t>
  </si>
  <si>
    <t>Nedij</t>
  </si>
  <si>
    <t>0101000020E61000001F371F07A0584F4039A40130A59C52C0</t>
  </si>
  <si>
    <t>Cor'ric</t>
  </si>
  <si>
    <t>http://starwars.wikia.com/wiki/Reuss</t>
  </si>
  <si>
    <t>Reuss</t>
  </si>
  <si>
    <t>0101000020E6100000F0E8E4F6E6A34F40E4A344443E7752C0</t>
  </si>
  <si>
    <t>http://starwars.wikia.com/wiki/Andalasa</t>
  </si>
  <si>
    <t>Andalasa</t>
  </si>
  <si>
    <t>0101000020E6100000782A9DAF38A3504008B42332674651C0</t>
  </si>
  <si>
    <t>Cadavine</t>
  </si>
  <si>
    <t>P17</t>
  </si>
  <si>
    <t>http://starwars.wikia.com/wiki/Zhar</t>
  </si>
  <si>
    <t>Zhar</t>
  </si>
  <si>
    <t>0101000020E610000056CD78FB583C4F403435D4A10AD251C0</t>
  </si>
  <si>
    <t>http://starwars.wikia.com/wiki/Daan</t>
  </si>
  <si>
    <t>Daan</t>
  </si>
  <si>
    <t>0101000020E6100000B95136CC81984B40F5AAE0FA9E9151C0</t>
  </si>
  <si>
    <t>http://starwars.wikia.com/wiki/Trigalis</t>
  </si>
  <si>
    <t>Trigalis</t>
  </si>
  <si>
    <t>0101000020E61000008DBD44396CF24E40783953E4F0D151C0</t>
  </si>
  <si>
    <t>http://starwars.wikia.com/wiki/Melida</t>
  </si>
  <si>
    <t>Melida</t>
  </si>
  <si>
    <t>0101000020E6100000AA2A6885D16D4D40CC2BD3293A2D52C0</t>
  </si>
  <si>
    <t>Bajic</t>
  </si>
  <si>
    <t>http://starwars.wikia.com/wiki/Vergesso</t>
  </si>
  <si>
    <t>Vergesso</t>
  </si>
  <si>
    <t>0101000020E6100000E98529DC62F84C40DE40F607344852C0</t>
  </si>
  <si>
    <t>http://starwars.wikia.com/wiki/Bajic</t>
  </si>
  <si>
    <t>0101000020E6100000D80C4D2D00804B406161A519CEA951C0</t>
  </si>
  <si>
    <t>Juris</t>
  </si>
  <si>
    <t>http://starwars.wikia.com/wiki/Stend</t>
  </si>
  <si>
    <t>Stend</t>
  </si>
  <si>
    <t>0101000020E6100000C992E54CA2035040C549A267D24A52C0</t>
  </si>
  <si>
    <t>Astal</t>
  </si>
  <si>
    <t>http://starwars.wikia.com/wiki/Bahalian</t>
  </si>
  <si>
    <t>Bahalian</t>
  </si>
  <si>
    <t>0101000020E6100000FA4C75C5E55A5140248C6D3853D851C0</t>
  </si>
  <si>
    <t>Kiblini</t>
  </si>
  <si>
    <t>Q17</t>
  </si>
  <si>
    <t>http://starwars.wikia.com/wiki/Socorro</t>
  </si>
  <si>
    <t>Socorro</t>
  </si>
  <si>
    <t>0101000020E6100000F95016276CC451400FF27D1376FD50C0</t>
  </si>
  <si>
    <t>Karthakk</t>
  </si>
  <si>
    <t>Q16</t>
  </si>
  <si>
    <t>http://starwars.wikia.com/wiki/Llanic</t>
  </si>
  <si>
    <t>Llanic</t>
  </si>
  <si>
    <t>0101000020E6100000F3ECAA192D91524048D9F7540B4E51C0</t>
  </si>
  <si>
    <t>http://starwars.wikia.com/wiki/Lok</t>
  </si>
  <si>
    <t>Lok</t>
  </si>
  <si>
    <t>0101000020E610000046F88269826E5340061E677580BC50C0</t>
  </si>
  <si>
    <t>Savareen</t>
  </si>
  <si>
    <t>http://starwars.wikia.com/wiki/Christophsis</t>
  </si>
  <si>
    <t>Christophsis</t>
  </si>
  <si>
    <t>0101000020E61000009FC575E113865340B124CD54F50A51C0</t>
  </si>
  <si>
    <t>http://starwars.wikia.com/wiki/Tythe</t>
  </si>
  <si>
    <t>Tythe</t>
  </si>
  <si>
    <t>0101000020E61000002E162B875FB753401CDCE7233F0851C0</t>
  </si>
  <si>
    <t>http://starwars.wikia.com/wiki/Nelvaan</t>
  </si>
  <si>
    <t>Nelvaan</t>
  </si>
  <si>
    <t>0101000020E6100000978F45376B6E5440E8FEB4FBA27C50C0</t>
  </si>
  <si>
    <t>R16</t>
  </si>
  <si>
    <t>http://starwars.wikia.com/wiki/Rodia</t>
  </si>
  <si>
    <t>Rodia</t>
  </si>
  <si>
    <t>0101000020E61000006BD2BC5ECB485440AD453308259451C0</t>
  </si>
  <si>
    <t>R17</t>
  </si>
  <si>
    <t>http://starwars.wikia.com/wiki/Orvax</t>
  </si>
  <si>
    <t>Orvax</t>
  </si>
  <si>
    <t>0101000020E610000005D2DC301AAC5540E9E186D6D6B651C0</t>
  </si>
  <si>
    <t>Dalchon</t>
  </si>
  <si>
    <t>http://starwars.wikia.com/wiki/Shimia</t>
  </si>
  <si>
    <t>Shimia</t>
  </si>
  <si>
    <t>0101000020E6100000233A35372BBE554094911E760B8E51C0</t>
  </si>
  <si>
    <t>http://starwars.wikia.com/wiki/Dalchon</t>
  </si>
  <si>
    <t>0101000020E6100000A26D83C111B55540B216B65527B350C0</t>
  </si>
  <si>
    <t>Arkanis</t>
  </si>
  <si>
    <t>http://starwars.wikia.com/wiki/Tatooine</t>
  </si>
  <si>
    <t>Tatooine</t>
  </si>
  <si>
    <t>0101000020E61000003836FA4E06BA554052D01F883BB350C0</t>
  </si>
  <si>
    <t>http://starwars.wikia.com/wiki/Geonosis</t>
  </si>
  <si>
    <t>Geonosis</t>
  </si>
  <si>
    <t>0101000020E61000000202C4A1D1F2544052767EAD907E50C0</t>
  </si>
  <si>
    <t>http://starwars.wikia.com/wiki/Austan</t>
  </si>
  <si>
    <t>Austan</t>
  </si>
  <si>
    <t>0101000020E6100000DE2DB1B8FFE2544015A9B198636150C0</t>
  </si>
  <si>
    <t>http://starwars.wikia.com/wiki/Pii</t>
  </si>
  <si>
    <t>Pii</t>
  </si>
  <si>
    <t>0101000020E61000004D6DA8378B3355401C3452B90D9D50C0</t>
  </si>
  <si>
    <t>http://starwars.wikia.com/wiki/Utaruun</t>
  </si>
  <si>
    <t>Utaruun</t>
  </si>
  <si>
    <t>0101000020E610000040F04BE31BA45540507E4A457D7C50C0</t>
  </si>
  <si>
    <t>http://starwars.wikia.com/wiki/Vuzsa</t>
  </si>
  <si>
    <t>Vuzsa</t>
  </si>
  <si>
    <t>0101000020E610000056CE9D038D435640EA6D2D4E3F4650C0</t>
  </si>
  <si>
    <t>http://starwars.wikia.com/wiki/Piroket</t>
  </si>
  <si>
    <t>Piroket</t>
  </si>
  <si>
    <t>0101000020E6100000065B9878DE3B5640B24DF89EF05D50C0</t>
  </si>
  <si>
    <t>http://starwars.wikia.com/wiki/A-Foroon</t>
  </si>
  <si>
    <t>A-Foroon</t>
  </si>
  <si>
    <t>0101000020E6100000BB0ACDA388375640F7BF41CB696650C0</t>
  </si>
  <si>
    <t>http://starwars.wikia.com/wiki/B-Foroon</t>
  </si>
  <si>
    <t>B-Foroon</t>
  </si>
  <si>
    <t>0101000020E610000070DFF12849325640F1F35CEE776E50C0</t>
  </si>
  <si>
    <t>http://starwars.wikia.com/wiki/C-Foroon</t>
  </si>
  <si>
    <t>C-Foroon</t>
  </si>
  <si>
    <t>0101000020E610000057B984DBF6085540F47185F6CAF250C0</t>
  </si>
  <si>
    <t>http://starwars.wikia.com/wiki/New_Ator</t>
  </si>
  <si>
    <t>New_Ator</t>
  </si>
  <si>
    <t>New Ator</t>
  </si>
  <si>
    <t>0101000020E6100000F1D3D4666A325540D74C1ED5D1D750C0</t>
  </si>
  <si>
    <t>http://starwars.wikia.com/wiki/Kemal_Station</t>
  </si>
  <si>
    <t>Kemal_Station</t>
  </si>
  <si>
    <t>Kemal Station</t>
  </si>
  <si>
    <t>0101000020E6100000103674CF51D65540EC567FE07AE350C0</t>
  </si>
  <si>
    <t>http://starwars.wikia.com/wiki/Obana</t>
  </si>
  <si>
    <t>Obana</t>
  </si>
  <si>
    <t>0101000020E6100000254BBDBA0E775540ECED05E31FC550C0</t>
  </si>
  <si>
    <t>http://starwars.wikia.com/wiki/Andooweel</t>
  </si>
  <si>
    <t>Andooweel</t>
  </si>
  <si>
    <t>0101000020E6100000969E10566DF55540D8747B679F9E50C0</t>
  </si>
  <si>
    <t>http://starwars.wikia.com/wiki/Ooo-temiuk</t>
  </si>
  <si>
    <t>Ooo-temiuk</t>
  </si>
  <si>
    <t>0101000020E61000000DED3DC43CA256406D863CDBCCD150C0</t>
  </si>
  <si>
    <t>http://starwars.wikia.com/wiki/Melnea%27s_World</t>
  </si>
  <si>
    <t>Melnea's_World</t>
  </si>
  <si>
    <t>Melnea's World</t>
  </si>
  <si>
    <t>0101000020E6100000D66A62F3CB9F3440873AF758664E47C0</t>
  </si>
  <si>
    <t>http://starwars.wikia.com/wiki/Affa</t>
  </si>
  <si>
    <t>Affa</t>
  </si>
  <si>
    <t>0101000020E610000087B94A039C55564021AD48AA84D750C0</t>
  </si>
  <si>
    <t>http://starwars.wikia.com/wiki/Cranan</t>
  </si>
  <si>
    <t>Cranan</t>
  </si>
  <si>
    <t>0101000020E6100000D8354C551E2256401A64FF1918F250C0</t>
  </si>
  <si>
    <t>http://starwars.wikia.com/wiki/Gedi</t>
  </si>
  <si>
    <t>Gedi</t>
  </si>
  <si>
    <t>0101000020E6100000429A332EC0715640B2D679638B0651C0</t>
  </si>
  <si>
    <t>http://starwars.wikia.com/wiki/Vactooine</t>
  </si>
  <si>
    <t>Vactooine</t>
  </si>
  <si>
    <t>0101000020E6100000E4FA3D087AAF54400F777DC6792751C0</t>
  </si>
  <si>
    <t>http://starwars.wikia.com/wiki/Arkanis</t>
  </si>
  <si>
    <t>0101000020E6100000B87D7FC0BC1F55407D15CF491F4C51C0</t>
  </si>
  <si>
    <t>http://starwars.wikia.com/wiki/Gorno</t>
  </si>
  <si>
    <t>Gorno</t>
  </si>
  <si>
    <t>0101000020E6100000B2406F01FEF8544099B27ABAB60E51C0</t>
  </si>
  <si>
    <t>http://starwars.wikia.com/wiki/Issor</t>
  </si>
  <si>
    <t>Issor</t>
  </si>
  <si>
    <t>0101000020E61000006024E9A1BE0E55405953FFB8092551C0</t>
  </si>
  <si>
    <t>http://starwars.wikia.com/wiki/Huldamun</t>
  </si>
  <si>
    <t>Huldamun</t>
  </si>
  <si>
    <t>0101000020E6100000617B68CD2D2C5540D0163B5E951A51C0</t>
  </si>
  <si>
    <t>http://starwars.wikia.com/wiki/Najiba</t>
  </si>
  <si>
    <t>Najiba</t>
  </si>
  <si>
    <t>0101000020E6100000647CC060B39E5640D036AE20F71851C0</t>
  </si>
  <si>
    <t>http://starwars.wikia.com/wiki/Tarnoonga</t>
  </si>
  <si>
    <t>Tarnoonga</t>
  </si>
  <si>
    <t>0101000020E61000009035342419B45640C86A0F1A263451C0</t>
  </si>
  <si>
    <t>http://starwars.wikia.com/wiki/Cirus</t>
  </si>
  <si>
    <t>Cirus</t>
  </si>
  <si>
    <t>0101000020E61000003063E08D981F56402BBD6B58133C51C0</t>
  </si>
  <si>
    <t>http://starwars.wikia.com/wiki/Khubeaie</t>
  </si>
  <si>
    <t>Khubeaie</t>
  </si>
  <si>
    <t>0101000020E6100000A8BB15BEE1C25540FCA5F08DE14551C0</t>
  </si>
  <si>
    <t>http://starwars.wikia.com/wiki/Heffrin</t>
  </si>
  <si>
    <t>Heffrin</t>
  </si>
  <si>
    <t>0101000020E61000005D20B04F4BE65540CE26C77BC31251C0</t>
  </si>
  <si>
    <t>http://starwars.wikia.com/wiki/Vor_Deo</t>
  </si>
  <si>
    <t>Vor_Deo</t>
  </si>
  <si>
    <t>Vor Deo</t>
  </si>
  <si>
    <t>0101000020E61000004F695B1CCCFA544052C0E13FFB3F51C0</t>
  </si>
  <si>
    <t>http://starwars.wikia.com/wiki/Sirpar</t>
  </si>
  <si>
    <t>Sirpar</t>
  </si>
  <si>
    <t>0101000020E610000071CD39A7F6545540653D9B377C3D51C0</t>
  </si>
  <si>
    <t>http://starwars.wikia.com/wiki/Vasch</t>
  </si>
  <si>
    <t>Vasch</t>
  </si>
  <si>
    <t>0101000020E610000007D2EEF3539A554000EB6213813B51C0</t>
  </si>
  <si>
    <t>http://starwars.wikia.com/wiki/Mika</t>
  </si>
  <si>
    <t>Mika</t>
  </si>
  <si>
    <t>0101000020E61000004F863681A76E5740BC468B66241451C0</t>
  </si>
  <si>
    <t>Hunnovers</t>
  </si>
  <si>
    <t>http://starwars.wikia.com/wiki/Siskeen</t>
  </si>
  <si>
    <t>Siskeen</t>
  </si>
  <si>
    <t>0101000020E61000003A3E2230FD9C564010957E423DC551C0</t>
  </si>
  <si>
    <t>http://starwars.wikia.com/wiki/Ryloth</t>
  </si>
  <si>
    <t>Ryloth</t>
  </si>
  <si>
    <t>0101000020E610000072D5A9321ADB5840C12C59ED6CEA51C0</t>
  </si>
  <si>
    <t>http://starwars.wikia.com/wiki/Gaulus</t>
  </si>
  <si>
    <t>0101000020E61000005113B9E05F92584057D6F9BACA2F52C0</t>
  </si>
  <si>
    <t>S18</t>
  </si>
  <si>
    <t>http://starwars.wikia.com/wiki/Smuggler%27s_Run</t>
  </si>
  <si>
    <t>Smuggler's_Run</t>
  </si>
  <si>
    <t>Smuggler's Run</t>
  </si>
  <si>
    <t>0101000020E610000033089D5D3D685840A347C767DF5050C0</t>
  </si>
  <si>
    <t>Ferra</t>
  </si>
  <si>
    <t>S16</t>
  </si>
  <si>
    <t>http://starwars.wikia.com/wiki/Hypori</t>
  </si>
  <si>
    <t>Hypori</t>
  </si>
  <si>
    <t>0101000020E6100000DEFE02590BAD5A40768A65B0B35B4FC0</t>
  </si>
  <si>
    <t>Svetta</t>
  </si>
  <si>
    <t>http://starwars.wikia.com/wiki/Kowak</t>
  </si>
  <si>
    <t>Kowak</t>
  </si>
  <si>
    <t>0101000020E6100000A24CED7FD0D85B40FBE5057EC88550C0</t>
  </si>
  <si>
    <t>T16</t>
  </si>
  <si>
    <t>http://starwars.wikia.com/wiki/Excarga</t>
  </si>
  <si>
    <t>Excarga</t>
  </si>
  <si>
    <t>0101000020E6100000AEC55973F0645D407D8DD25565D74EC0</t>
  </si>
  <si>
    <t>Herios</t>
  </si>
  <si>
    <t>T15</t>
  </si>
  <si>
    <t>http://starwars.wikia.com/wiki/Pzob</t>
  </si>
  <si>
    <t>Pzob</t>
  </si>
  <si>
    <t>0101000020E6100000E5C9E6D052CD5D406C30D36803B34FC0</t>
  </si>
  <si>
    <t>http://starwars.wikia.com/wiki/Illarreen</t>
  </si>
  <si>
    <t>Illarreen</t>
  </si>
  <si>
    <t>0101000020E6100000BE4B456BF1855B406D8C85538C3451C0</t>
  </si>
  <si>
    <t>Instrop</t>
  </si>
  <si>
    <t>T17</t>
  </si>
  <si>
    <t>http://starwars.wikia.com/wiki/Rannon</t>
  </si>
  <si>
    <t>Rannon</t>
  </si>
  <si>
    <t>0101000020E61000002206C57A8D2B5C40BADFE7720A7A51C0</t>
  </si>
  <si>
    <t>http://starwars.wikia.com/wiki/Shinbone</t>
  </si>
  <si>
    <t>Shinbone</t>
  </si>
  <si>
    <t>0101000020E6100000B2BD1798D11F57400F98D9DC40F74F40</t>
  </si>
  <si>
    <t>Corporate Sector</t>
  </si>
  <si>
    <t>http://starwars.wikia.com/wiki/Lo'Uran</t>
  </si>
  <si>
    <t>Lo'Uran</t>
  </si>
  <si>
    <t>0101000020E610000033AA78E8DD885740E06432081EE04F40</t>
  </si>
  <si>
    <t>http://starwars.wikia.com/wiki/Ninn</t>
  </si>
  <si>
    <t>Ninn</t>
  </si>
  <si>
    <t>0101000020E610000089F54EB96BEF56403724862C74AC4F40</t>
  </si>
  <si>
    <t>http://starwars.wikia.com/wiki/Reltooine</t>
  </si>
  <si>
    <t>Reltooine</t>
  </si>
  <si>
    <t>0101000020E6100000F966D509505E5740087034D78DA14F40</t>
  </si>
  <si>
    <t>http://starwars.wikia.com/wiki/Mall'ordian</t>
  </si>
  <si>
    <t>Mall'ordian</t>
  </si>
  <si>
    <t>0101000020E6100000A4E94AFB80EB5640687CA5A1EB734F40</t>
  </si>
  <si>
    <t>http://starwars.wikia.com/wiki/Knolstee</t>
  </si>
  <si>
    <t>Knolstee</t>
  </si>
  <si>
    <t>0101000020E6100000F4CA45C293F25640B0F144E65E4F4F40</t>
  </si>
  <si>
    <t>http://starwars.wikia.com/wiki/Kail</t>
  </si>
  <si>
    <t>Kail</t>
  </si>
  <si>
    <t>0101000020E6100000AE1924291C0E57405F01F6E8D6504F40</t>
  </si>
  <si>
    <t>http://starwars.wikia.com/wiki/Davirien</t>
  </si>
  <si>
    <t>Davirien</t>
  </si>
  <si>
    <t>0101000020E6100000E54A7884CB5A5740D7E338A1C1464F40</t>
  </si>
  <si>
    <t>R4</t>
  </si>
  <si>
    <t>http://starwars.wikia.com/wiki/Drog</t>
  </si>
  <si>
    <t>Drog</t>
  </si>
  <si>
    <t>0101000020E610000008B19531396B5740F91A5A77A7EA4E40</t>
  </si>
  <si>
    <t>http://starwars.wikia.com/wiki/Craci</t>
  </si>
  <si>
    <t>Craci</t>
  </si>
  <si>
    <t>0101000020E6100000B72864D4C0EB5840FDCC805026594F40</t>
  </si>
  <si>
    <t>S3</t>
  </si>
  <si>
    <t>http://starwars.wikia.com/wiki/Bonadan</t>
  </si>
  <si>
    <t>Bonadan</t>
  </si>
  <si>
    <t>0101000020E61000003FA18F84B50658400B81262ABE884F40</t>
  </si>
  <si>
    <t>http://starwars.wikia.com/wiki/Lythos</t>
  </si>
  <si>
    <t>Lythos</t>
  </si>
  <si>
    <t>0101000020E61000006D009E7700B15840CE1BC9B0BF694F40</t>
  </si>
  <si>
    <t>http://starwars.wikia.com/wiki/D'ian</t>
  </si>
  <si>
    <t>D'ian</t>
  </si>
  <si>
    <t>0101000020E610000040CEC53FA9BA584054135E3A9CA44F40</t>
  </si>
  <si>
    <t>http://starwars.wikia.com/wiki/Atchorb</t>
  </si>
  <si>
    <t>Atchorb</t>
  </si>
  <si>
    <t>0101000020E61000008C82AFB7B0FB5840CEE5201BFC814F40</t>
  </si>
  <si>
    <t>http://starwars.wikia.com/wiki/Tothis</t>
  </si>
  <si>
    <t>Tothis</t>
  </si>
  <si>
    <t>0101000020E6100000621471154E245940076962F68C584F40</t>
  </si>
  <si>
    <t>http://starwars.wikia.com/wiki/R'alla</t>
  </si>
  <si>
    <t>R'alla</t>
  </si>
  <si>
    <t>0101000020E6100000CCA6440FDA375940BB713138B3634F40</t>
  </si>
  <si>
    <t>http://starwars.wikia.com/wiki/Kir</t>
  </si>
  <si>
    <t>Kir</t>
  </si>
  <si>
    <t>0101000020E61000009D15CCB61E5D5940080987D2095C4F40</t>
  </si>
  <si>
    <t>http://starwars.wikia.com/wiki/Deltooine</t>
  </si>
  <si>
    <t>Deltooine</t>
  </si>
  <si>
    <t>0101000020E6100000181229A59378594026D94B9ED8604F40</t>
  </si>
  <si>
    <t>http://starwars.wikia.com/wiki/Fether</t>
  </si>
  <si>
    <t>Fether</t>
  </si>
  <si>
    <t>0101000020E6100000F8DD9AC97E865940986112F388644F40</t>
  </si>
  <si>
    <t>http://starwars.wikia.com/wiki/Ocsin</t>
  </si>
  <si>
    <t>Ocsin</t>
  </si>
  <si>
    <t>0101000020E6100000D9F136FED89659404976BE77D8684F40</t>
  </si>
  <si>
    <t>http://starwars.wikia.com/wiki/Kamar</t>
  </si>
  <si>
    <t>Kamar</t>
  </si>
  <si>
    <t>0101000020E61000005F44BF045527594087985C1AD6E54F40</t>
  </si>
  <si>
    <t>http://starwars.wikia.com/wiki/Brosl</t>
  </si>
  <si>
    <t>Brosl</t>
  </si>
  <si>
    <t>0101000020E61000005E04B6E9DAEB584079F4A3EB1FF74F40</t>
  </si>
  <si>
    <t>http://starwars.wikia.com/wiki/Abo_Dreth</t>
  </si>
  <si>
    <t>Abo_Dreth</t>
  </si>
  <si>
    <t>Abo Dreth</t>
  </si>
  <si>
    <t>0101000020E6100000A8FD0193C1D258407D70C20D01FF4F40</t>
  </si>
  <si>
    <t>http://starwars.wikia.com/wiki/Ulicia</t>
  </si>
  <si>
    <t>Ulicia</t>
  </si>
  <si>
    <t>0101000020E6100000868516C5145158409BD0D0B32F205040</t>
  </si>
  <si>
    <t>http://starwars.wikia.com/wiki/Perin</t>
  </si>
  <si>
    <t>Perin</t>
  </si>
  <si>
    <t>0101000020E6100000BE66DA2234F55740642A989B59205040</t>
  </si>
  <si>
    <t>http://starwars.wikia.com/wiki/Fibuli</t>
  </si>
  <si>
    <t>Fibuli</t>
  </si>
  <si>
    <t>0101000020E61000006FAF6F7EBE00584006E386BC6B085040</t>
  </si>
  <si>
    <t>http://starwars.wikia.com/wiki/Hiit</t>
  </si>
  <si>
    <t>Hiit</t>
  </si>
  <si>
    <t>0101000020E6100000EBD51116889958407E024B73713C4F40</t>
  </si>
  <si>
    <t>S4</t>
  </si>
  <si>
    <t>http://starwars.wikia.com/wiki/Etti</t>
  </si>
  <si>
    <t>Etti</t>
  </si>
  <si>
    <t>0101000020E6100000B788F91604085840E8544747C6D14E40</t>
  </si>
  <si>
    <t>http://starwars.wikia.com/wiki/Jerrist</t>
  </si>
  <si>
    <t>Jerrist</t>
  </si>
  <si>
    <t>0101000020E61000001A4F1286A6355840BE3B971FA2A54E40</t>
  </si>
  <si>
    <t>http://starwars.wikia.com/wiki/Saclas</t>
  </si>
  <si>
    <t>Saclas</t>
  </si>
  <si>
    <t>0101000020E6100000C0139E2B464E5840B1A4B9CE6AB24E40</t>
  </si>
  <si>
    <t>http://starwars.wikia.com/wiki/Duroon</t>
  </si>
  <si>
    <t>Duroon</t>
  </si>
  <si>
    <t>0101000020E61000003FBD1E9FBAA658409E50BBE1D6914E40</t>
  </si>
  <si>
    <t>http://starwars.wikia.com/wiki/Ammuud</t>
  </si>
  <si>
    <t>Ammuud</t>
  </si>
  <si>
    <t>0101000020E6100000222A7921C78A584071438949A9DD4E40</t>
  </si>
  <si>
    <t>http://starwars.wikia.com/wiki/Biewa</t>
  </si>
  <si>
    <t>Biewa</t>
  </si>
  <si>
    <t>0101000020E6100000C04AAB7FECC458403E50E62337AA4E40</t>
  </si>
  <si>
    <t>http://starwars.wikia.com/wiki/Urdur</t>
  </si>
  <si>
    <t>Urdur</t>
  </si>
  <si>
    <t>0101000020E6100000C4325A9D18E558400D17EE50CCB14E40</t>
  </si>
  <si>
    <t>http://starwars.wikia.com/wiki/Oslumpex</t>
  </si>
  <si>
    <t>Oslumpex</t>
  </si>
  <si>
    <t>0101000020E6100000F3A3601E0B195940ECCCB87985A14E40</t>
  </si>
  <si>
    <t>http://starwars.wikia.com/wiki/Matra</t>
  </si>
  <si>
    <t>Matra</t>
  </si>
  <si>
    <t>0101000020E610000059426D7F662E59400DC78A631F8A4E40</t>
  </si>
  <si>
    <t>http://starwars.wikia.com/wiki/Orron</t>
  </si>
  <si>
    <t>Orron</t>
  </si>
  <si>
    <t>0101000020E6100000FFB0ABC0AC7B594045D86A8BE7BF4E40</t>
  </si>
  <si>
    <t>http://starwars.wikia.com/wiki/Joodrudda</t>
  </si>
  <si>
    <t>Joodrudda</t>
  </si>
  <si>
    <t>0101000020E610000059A68B22186B5940380ADB57FCCF4E40</t>
  </si>
  <si>
    <t>http://starwars.wikia.com/wiki/Gaurick</t>
  </si>
  <si>
    <t>Gaurick</t>
  </si>
  <si>
    <t>0101000020E61000009FE9B77F2B50594012488FBC37F74E40</t>
  </si>
  <si>
    <t>http://starwars.wikia.com/wiki/Ban-Satir</t>
  </si>
  <si>
    <t>Ban-Satir</t>
  </si>
  <si>
    <t>0101000020E61000008401D2F80BCD584019DF2CF829E94E40</t>
  </si>
  <si>
    <t>http://starwars.wikia.com/wiki/Pondut_Station</t>
  </si>
  <si>
    <t>Pondut_Station</t>
  </si>
  <si>
    <t>Pondut Station</t>
  </si>
  <si>
    <t>0101000020E61000005B538A3B2FBA584012488FBC37F74E40</t>
  </si>
  <si>
    <t>http://starwars.wikia.com/wiki/Kalla</t>
  </si>
  <si>
    <t>Kalla</t>
  </si>
  <si>
    <t>0101000020E6100000581D7D25502F59403C2BD7F0BC264F40</t>
  </si>
  <si>
    <t>http://starwars.wikia.com/wiki/Issagra</t>
  </si>
  <si>
    <t>Issagra</t>
  </si>
  <si>
    <t>0101000020E61000008ADB06CD16D05840FC8BA132181F4F40</t>
  </si>
  <si>
    <t>http://starwars.wikia.com/wiki/Saffalore</t>
  </si>
  <si>
    <t>Saffalore</t>
  </si>
  <si>
    <t>0101000020E6100000E18D3AA160155940149A74FEC1434F40</t>
  </si>
  <si>
    <t>http://starwars.wikia.com/wiki/Erysthes</t>
  </si>
  <si>
    <t>Erysthes</t>
  </si>
  <si>
    <t>0101000020E610000097DDF3D9C72E594018B558273B454F40</t>
  </si>
  <si>
    <t>http://starwars.wikia.com/wiki/Rampa</t>
  </si>
  <si>
    <t>Rampa</t>
  </si>
  <si>
    <t>0101000020E61000008413CA86B3565840DAB07FF814024F40</t>
  </si>
  <si>
    <t>http://starwars.wikia.com/wiki/Media</t>
  </si>
  <si>
    <t>Media</t>
  </si>
  <si>
    <t>0101000020E610000010D12F9580975840820661EF06144F40</t>
  </si>
  <si>
    <t>http://starwars.wikia.com/wiki/Ession</t>
  </si>
  <si>
    <t>Ession</t>
  </si>
  <si>
    <t>0101000020E6100000865F50956F0A584004A059F5D4314F40</t>
  </si>
  <si>
    <t>http://starwars.wikia.com/wiki/Maryo</t>
  </si>
  <si>
    <t>Maryo</t>
  </si>
  <si>
    <t>0101000020E6100000AAA07DE8C61B58403BE29784891E4F40</t>
  </si>
  <si>
    <t>http://starwars.wikia.com/wiki/Tirsa</t>
  </si>
  <si>
    <t>Tirsa</t>
  </si>
  <si>
    <t>0101000020E61000000455418E45A15640DE4926EC2E2A4F40</t>
  </si>
  <si>
    <t>http://starwars.wikia.com/wiki/Lur</t>
  </si>
  <si>
    <t>Lur</t>
  </si>
  <si>
    <t>0101000020E6100000D7E82680695F5040B817D8B64F5E4A40</t>
  </si>
  <si>
    <t>Gordian Reach</t>
  </si>
  <si>
    <t>P5</t>
  </si>
  <si>
    <t>http://starwars.wikia.com/wiki/Kushibah</t>
  </si>
  <si>
    <t>Kushibah</t>
  </si>
  <si>
    <t>0101000020E6100000E4EE0D7ADEBA4B40898F330190714840</t>
  </si>
  <si>
    <t>http://starwars.wikia.com/wiki/Feswe_Prime</t>
  </si>
  <si>
    <t>Feswe_Prime</t>
  </si>
  <si>
    <t>Feswe Prime</t>
  </si>
  <si>
    <t>0101000020E6100000365D95823F6A4B401F4799D17BFC4740</t>
  </si>
  <si>
    <t>http://starwars.wikia.com/wiki/Feswe_Minor</t>
  </si>
  <si>
    <t>Feswe_Minor</t>
  </si>
  <si>
    <t>Feswe Minor</t>
  </si>
  <si>
    <t>0101000020E610000036DDF19004BD4D40E6EBB81A20C04740</t>
  </si>
  <si>
    <t>http://starwars.wikia.com/wiki/Krylon</t>
  </si>
  <si>
    <t>Krylon</t>
  </si>
  <si>
    <t>0101000020E6100000F9A030C3EF8E4E408202F5AF79514840</t>
  </si>
  <si>
    <t>http://starwars.wikia.com/wiki/Ladarra</t>
  </si>
  <si>
    <t>Ladarra</t>
  </si>
  <si>
    <t>0101000020E61000006ABFDA98D33A4F40E26743C417C04840</t>
  </si>
  <si>
    <t>http://starwars.wikia.com/wiki/Marrovia</t>
  </si>
  <si>
    <t>Marrovia</t>
  </si>
  <si>
    <t>0101000020E61000001C65B484A7085040390A94D2AC0C4940</t>
  </si>
  <si>
    <t>http://starwars.wikia.com/wiki/Kli%27aar</t>
  </si>
  <si>
    <t>Kli'aar</t>
  </si>
  <si>
    <t>0101000020E6100000AC9B3BD5614B5040857D42DDF8F94940</t>
  </si>
  <si>
    <t>http://starwars.wikia.com/wiki/Mogoshyn</t>
  </si>
  <si>
    <t>Mogoshyn</t>
  </si>
  <si>
    <t>0101000020E6100000473A1CDB4F5850408EA8F85E0D794940</t>
  </si>
  <si>
    <t>http://starwars.wikia.com/wiki/Betshish</t>
  </si>
  <si>
    <t>Betshish</t>
  </si>
  <si>
    <t>0101000020E6100000EF8C6689536B5040B38A06BDABAD4740</t>
  </si>
  <si>
    <t>http://starwars.wikia.com/wiki/Vaal</t>
  </si>
  <si>
    <t>Vaal</t>
  </si>
  <si>
    <t>0101000020E6100000BC8ED3C6128F50408E1B89337D484840</t>
  </si>
  <si>
    <t>http://starwars.wikia.com/wiki/Glade</t>
  </si>
  <si>
    <t>Glade</t>
  </si>
  <si>
    <t>0101000020E61000005344C5A368DD4C40D5CC22B64B384840</t>
  </si>
  <si>
    <t>http://starwars.wikia.com/wiki/Feswe_Corridor</t>
  </si>
  <si>
    <t>Feswe_Corridor</t>
  </si>
  <si>
    <t>Feswe Corridor</t>
  </si>
  <si>
    <t>0101000020E61000009E513E5F5F154F40AF0AA715E4CB4640</t>
  </si>
  <si>
    <t>P6</t>
  </si>
  <si>
    <t>http://starwars.wikia.com/wiki/Torque</t>
  </si>
  <si>
    <t>Torque</t>
  </si>
  <si>
    <t>0101000020E610000001E91FE33CE24E402AF1551BBB9D4740</t>
  </si>
  <si>
    <t>http://starwars.wikia.com/wiki/Yavin</t>
  </si>
  <si>
    <t>Yavin</t>
  </si>
  <si>
    <t>0101000020E6100000278FAAB8A0464B40B085F8A9DD644740</t>
  </si>
  <si>
    <t>http://starwars.wikia.com/wiki/Tertiary_Feswe</t>
  </si>
  <si>
    <t>Tertiary_Feswe</t>
  </si>
  <si>
    <t>Tertiary Feswe</t>
  </si>
  <si>
    <t>0101000020E6100000ECE4F3AE27194C404F5B1DDA33204740</t>
  </si>
  <si>
    <t>http://starwars.wikia.com/wiki/Selitan</t>
  </si>
  <si>
    <t>Selitan</t>
  </si>
  <si>
    <t>0101000020E6100000BC017AAD4A794C4044B8D71C20A54640</t>
  </si>
  <si>
    <t>http://starwars.wikia.com/wiki/Denarii_Station</t>
  </si>
  <si>
    <t>Denarii_Station</t>
  </si>
  <si>
    <t>Denarii Station</t>
  </si>
  <si>
    <t>0101000020E610000023B4E4EA87214D408CD615F89CDE4640</t>
  </si>
  <si>
    <t>0101000020E6100000F84F5875EF1E4C40822D2D14AD254640</t>
  </si>
  <si>
    <t>http://starwars.wikia.com/wiki/Presbalin</t>
  </si>
  <si>
    <t>Presbalin</t>
  </si>
  <si>
    <t>0101000020E610000084E2BA2D2D1C4D403AF828D8DDA74540</t>
  </si>
  <si>
    <t>http://starwars.wikia.com/wiki/Far_Indosa</t>
  </si>
  <si>
    <t>Far_Indosa</t>
  </si>
  <si>
    <t>Far Indosa</t>
  </si>
  <si>
    <t>0101000020E61000000290DE5110CF4D400952EE00C6304640</t>
  </si>
  <si>
    <t>http://starwars.wikia.com/wiki/Near_Indosa</t>
  </si>
  <si>
    <t>Near_Indosa</t>
  </si>
  <si>
    <t>Near Indosa</t>
  </si>
  <si>
    <t>0101000020E6100000E7031BE595AF4E40E238F9C9A2164640</t>
  </si>
  <si>
    <t>http://starwars.wikia.com/wiki/Trinovat</t>
  </si>
  <si>
    <t>Trinovat</t>
  </si>
  <si>
    <t>0101000020E610000043822EB0B1C84F40D498163A1DB94540</t>
  </si>
  <si>
    <t>http://starwars.wikia.com/wiki/Durgen%27s_Star</t>
  </si>
  <si>
    <t>Durgen's_Star</t>
  </si>
  <si>
    <t>Durgen's Star</t>
  </si>
  <si>
    <t>0101000020E6100000D13FAA397D36504005A4DA6BF1B54640</t>
  </si>
  <si>
    <t>http://starwars.wikia.com/wiki/Jovan</t>
  </si>
  <si>
    <t>Jovan</t>
  </si>
  <si>
    <t>0101000020E610000041033233836A50405A53F95CFEE94540</t>
  </si>
  <si>
    <t>http://starwars.wikia.com/wiki/Xochtl</t>
  </si>
  <si>
    <t>Xochtl</t>
  </si>
  <si>
    <t>0101000020E6100000A3C94AA2259850405A5226A641854540</t>
  </si>
  <si>
    <t>http://starwars.wikia.com/wiki/Povanaria</t>
  </si>
  <si>
    <t>Povanaria</t>
  </si>
  <si>
    <t>0101000020E6100000F96D042D4EC0504064BE97B538084640</t>
  </si>
  <si>
    <t>http://starwars.wikia.com/wiki/Bronsoon</t>
  </si>
  <si>
    <t>Bronsoon</t>
  </si>
  <si>
    <t>0101000020E61000008B8B7192FA845240BED6D6AC2C014840</t>
  </si>
  <si>
    <t>Q5</t>
  </si>
  <si>
    <t>http://starwars.wikia.com/wiki/Feena</t>
  </si>
  <si>
    <t>Feena</t>
  </si>
  <si>
    <t>Olgabl</t>
  </si>
  <si>
    <t>0101000020E61000008A7954986A0D5240812EA8857F484A40</t>
  </si>
  <si>
    <t>http://starwars.wikia.com/wiki/Troos</t>
  </si>
  <si>
    <t>Troos</t>
  </si>
  <si>
    <t>Vynx</t>
  </si>
  <si>
    <t>0101000020E610000084881F0FDDEB5040D2162F9B84D14940</t>
  </si>
  <si>
    <t>http://starwars.wikia.com/wiki/Mannova</t>
  </si>
  <si>
    <t>Mannova</t>
  </si>
  <si>
    <t>0101000020E6100000D96CE2B47F4F5140BE602A5BFF014940</t>
  </si>
  <si>
    <t>http://starwars.wikia.com/wiki/Wetyin%27s_Colony</t>
  </si>
  <si>
    <t>Wetyin's_Colony</t>
  </si>
  <si>
    <t>Wetyin's Colony</t>
  </si>
  <si>
    <t>0101000020E61000005B2E62F5353052400F44EB3F1CE44940</t>
  </si>
  <si>
    <t>http://starwars.wikia.com/wiki/Atorra</t>
  </si>
  <si>
    <t>Atorra</t>
  </si>
  <si>
    <t>0101000020E6100000DEA478C5726C52400B242296DFE74940</t>
  </si>
  <si>
    <t>http://starwars.wikia.com/wiki/Elamposnia</t>
  </si>
  <si>
    <t>Elamposnia</t>
  </si>
  <si>
    <t>0101000020E6100000AA66DCE7B7545240169DD0FD646A4940</t>
  </si>
  <si>
    <t>http://starwars.wikia.com/wiki/Chenowei</t>
  </si>
  <si>
    <t>Chenowei</t>
  </si>
  <si>
    <t>0101000020E6100000E510B85D197052404498399324D84840</t>
  </si>
  <si>
    <t>http://starwars.wikia.com/wiki/B%27trilla</t>
  </si>
  <si>
    <t>B'trilla</t>
  </si>
  <si>
    <t>0101000020E61000001E014DB496BE5240675DA7E1ECD94640</t>
  </si>
  <si>
    <t>Q6</t>
  </si>
  <si>
    <t>http://starwars.wikia.com/wiki/Arda</t>
  </si>
  <si>
    <t>Arda</t>
  </si>
  <si>
    <t>Ethain</t>
  </si>
  <si>
    <t>0101000020E61000004682699798E35040B2C7E2EFFAE44640</t>
  </si>
  <si>
    <t>http://starwars.wikia.com/wiki/Vallusk_Cluster</t>
  </si>
  <si>
    <t>Vallusk_Cluster</t>
  </si>
  <si>
    <t>Vallusk Cluster</t>
  </si>
  <si>
    <t>0101000020E61000008DE0AEB50F05514009B7489F553A4640</t>
  </si>
  <si>
    <t>http://starwars.wikia.com/wiki/Gulvitch</t>
  </si>
  <si>
    <t>Gulvitch</t>
  </si>
  <si>
    <t>0101000020E61000004AC197E03321514014AA1CC0A3654640</t>
  </si>
  <si>
    <t>http://starwars.wikia.com/wiki/Arkuda</t>
  </si>
  <si>
    <t>Arkuda</t>
  </si>
  <si>
    <t>0101000020E61000004FD2D908E59A51408E0A5DC9C3264640</t>
  </si>
  <si>
    <t>http://starwars.wikia.com/wiki/Korphir</t>
  </si>
  <si>
    <t>Korphir</t>
  </si>
  <si>
    <t>0101000020E61000009A9D3991E1BD5140C73A015DDEE14540</t>
  </si>
  <si>
    <t>http://starwars.wikia.com/wiki/Tenara</t>
  </si>
  <si>
    <t>Tenara</t>
  </si>
  <si>
    <t>0101000020E6100000AD2BD80D02C751407CD391D7E9A24640</t>
  </si>
  <si>
    <t>http://starwars.wikia.com/wiki/The_Cometwash</t>
  </si>
  <si>
    <t>The_Cometwash</t>
  </si>
  <si>
    <t>The Cometwash</t>
  </si>
  <si>
    <t>0101000020E610000073531077B6E751407760FF8265514740</t>
  </si>
  <si>
    <t>http://starwars.wikia.com/wiki/Usta</t>
  </si>
  <si>
    <t>Usta</t>
  </si>
  <si>
    <t>0101000020E6100000F9C84B7514265240949A08FF499F4740</t>
  </si>
  <si>
    <t>http://starwars.wikia.com/wiki/Barison</t>
  </si>
  <si>
    <t>Barison</t>
  </si>
  <si>
    <t>0101000020E6100000FFABA17CDBDB5240C73A015DDEE14540</t>
  </si>
  <si>
    <t>http://starwars.wikia.com/wiki/Little_Capella</t>
  </si>
  <si>
    <t>Little_Capella</t>
  </si>
  <si>
    <t>Little Capella</t>
  </si>
  <si>
    <t>0101000020E61000002CD0FF6A11B55240E9749657145E4640</t>
  </si>
  <si>
    <t>http://starwars.wikia.com/wiki/Capella</t>
  </si>
  <si>
    <t>Capella</t>
  </si>
  <si>
    <t>0101000020E6100000CA09E7FB6E875240C9FE14BA92554740</t>
  </si>
  <si>
    <t>http://starwars.wikia.com/wiki/Kalishik</t>
  </si>
  <si>
    <t>Kalishik</t>
  </si>
  <si>
    <t>0101000020E610000049AE0E597E75534024456C60EBE34640</t>
  </si>
  <si>
    <t>http://starwars.wikia.com/wiki/Feldwes</t>
  </si>
  <si>
    <t>Feldwes</t>
  </si>
  <si>
    <t>0101000020E6100000E3B1E8D3FCBC5340DE63CB4664FE4640</t>
  </si>
  <si>
    <t>http://starwars.wikia.com/wiki/Pygorix</t>
  </si>
  <si>
    <t>Pygorix</t>
  </si>
  <si>
    <t>0101000020E610000017828F7553D55340FF6F5D429CAD4640</t>
  </si>
  <si>
    <t>http://starwars.wikia.com/wiki/Karsten%27s_World</t>
  </si>
  <si>
    <t>Karsten's_World</t>
  </si>
  <si>
    <t>Karsten's World</t>
  </si>
  <si>
    <t>0101000020E6100000914361CB9B0D5440D5F9DACB63254740</t>
  </si>
  <si>
    <t>http://starwars.wikia.com/wiki/Spintir</t>
  </si>
  <si>
    <t>Spintir</t>
  </si>
  <si>
    <t>0101000020E6100000A6897D141F624A40468C40A410854840</t>
  </si>
  <si>
    <t>Kalamith</t>
  </si>
  <si>
    <t>O5</t>
  </si>
  <si>
    <t>http://starwars.wikia.com/wiki/Sorrus</t>
  </si>
  <si>
    <t>Sorrus</t>
  </si>
  <si>
    <t>0101000020E6100000BF64B6D850BB4A40676A9BE3CDD44840</t>
  </si>
  <si>
    <t>http://starwars.wikia.com/wiki/Hynah</t>
  </si>
  <si>
    <t>Hynah</t>
  </si>
  <si>
    <t>0101000020E6100000CA4A6E2E92134B404DCBC57C6A1E4940</t>
  </si>
  <si>
    <t>http://starwars.wikia.com/wiki/Simpla</t>
  </si>
  <si>
    <t>Simpla</t>
  </si>
  <si>
    <t>0101000020E61000006723F30EE6914B402E667E33D4934940</t>
  </si>
  <si>
    <t>http://starwars.wikia.com/wiki/Toprawa</t>
  </si>
  <si>
    <t>Toprawa</t>
  </si>
  <si>
    <t>0101000020E6100000D6A9B4417A054D408E627202ADE44A40</t>
  </si>
  <si>
    <t>http://starwars.wikia.com/wiki/Pho_Ph%27eah</t>
  </si>
  <si>
    <t>Pho_Ph'eah</t>
  </si>
  <si>
    <t>Pho Ph'eah</t>
  </si>
  <si>
    <t>0101000020E6100000F9D7F33EC5294D400DEC2FA518FD4940</t>
  </si>
  <si>
    <t>http://starwars.wikia.com/wiki/Tandun</t>
  </si>
  <si>
    <t>Tandun</t>
  </si>
  <si>
    <t>0101000020E610000043654661AEA94840CD65DD033B014840</t>
  </si>
  <si>
    <t>Thesme</t>
  </si>
  <si>
    <t>http://starwars.wikia.com/wiki/Thesme</t>
  </si>
  <si>
    <t>0101000020E6100000DAEDDFB3B3D64940BF41AC2A74F74740</t>
  </si>
  <si>
    <t>http://starwars.wikia.com/wiki/Junction</t>
  </si>
  <si>
    <t>Junction</t>
  </si>
  <si>
    <t>0101000020E610000076DEFC097D1848408D2C44437E424640</t>
  </si>
  <si>
    <t>O6</t>
  </si>
  <si>
    <t>http://starwars.wikia.com/wiki/Hijado</t>
  </si>
  <si>
    <t>Hijado</t>
  </si>
  <si>
    <t>0101000020E6100000EE2BAC66B1164540DF06BBEB095E4840</t>
  </si>
  <si>
    <t>D'Astan</t>
  </si>
  <si>
    <t>http://starwars.wikia.com/wiki/Axxila</t>
  </si>
  <si>
    <t>Axxila</t>
  </si>
  <si>
    <t>0101000020E610000037F8519F12454740E19D770DB7514840</t>
  </si>
  <si>
    <t>http://starwars.wikia.com/wiki/Nez_Peron</t>
  </si>
  <si>
    <t>Nez_Peron</t>
  </si>
  <si>
    <t>Nez Peron</t>
  </si>
  <si>
    <t>0101000020E61000005AE4988A612B4640BEA433C5DE3F4740</t>
  </si>
  <si>
    <t>http://starwars.wikia.com/wiki/Ord_Cestus</t>
  </si>
  <si>
    <t>Ord_Cestus</t>
  </si>
  <si>
    <t>Ord Cestus</t>
  </si>
  <si>
    <t>0101000020E6100000E8A8F13CBBDD4840FF8B2A85182B4740</t>
  </si>
  <si>
    <t>http://starwars.wikia.com/wiki/Celanon</t>
  </si>
  <si>
    <t>Celanon</t>
  </si>
  <si>
    <t>0101000020E61000002F7D8C852D874B400D17534EAD654A40</t>
  </si>
  <si>
    <t>http://starwars.wikia.com/wiki/Serenno</t>
  </si>
  <si>
    <t>Serenno</t>
  </si>
  <si>
    <t>0101000020E61000007825B1719A4551404D2AF25F40974540</t>
  </si>
  <si>
    <t>Rolion</t>
  </si>
  <si>
    <t>http://starwars.wikia.com/wiki/Maridun</t>
  </si>
  <si>
    <t>Maridun</t>
  </si>
  <si>
    <t>0101000020E6100000F92CA0B9B03A5240A8FAD222108D4140</t>
  </si>
  <si>
    <t>Q7</t>
  </si>
  <si>
    <t>http://starwars.wikia.com/wiki/Indu_San</t>
  </si>
  <si>
    <t>Indu_San</t>
  </si>
  <si>
    <t>Indu San</t>
  </si>
  <si>
    <t>0101000020E6100000AD75FE75825A4B4029999C8F09605040</t>
  </si>
  <si>
    <t>Corva</t>
  </si>
  <si>
    <t>P3</t>
  </si>
  <si>
    <t>http://starwars.wikia.com/wiki/Soullex</t>
  </si>
  <si>
    <t>Soullex</t>
  </si>
  <si>
    <t>0101000020E6100000C396C0532CB24B40EE5B4A7849854F40</t>
  </si>
  <si>
    <t>http://starwars.wikia.com/wiki/Eol_Sha</t>
  </si>
  <si>
    <t>Eol_Sha</t>
  </si>
  <si>
    <t>Eol Sha</t>
  </si>
  <si>
    <t>0101000020E610000037E91441FA0150408F7EECAC4EF34F40</t>
  </si>
  <si>
    <t>http://starwars.wikia.com/wiki/Ventooine</t>
  </si>
  <si>
    <t>Ventooine</t>
  </si>
  <si>
    <t>0101000020E6100000E58A93AB6EA04C409E3DDD2ABA8F4E40</t>
  </si>
  <si>
    <t>P4</t>
  </si>
  <si>
    <t>http://starwars.wikia.com/wiki/Betha</t>
  </si>
  <si>
    <t>Betha</t>
  </si>
  <si>
    <t>0101000020E61000001BEB425EF97F51403DC5709E51615040</t>
  </si>
  <si>
    <t>Bosph</t>
  </si>
  <si>
    <t>Q3</t>
  </si>
  <si>
    <t>http://starwars.wikia.com/wiki/Bosph</t>
  </si>
  <si>
    <t>0101000020E6100000DBC8125103BC2040A2CDCF2DE6425240</t>
  </si>
  <si>
    <t>Dalonbian</t>
  </si>
  <si>
    <t>L1</t>
  </si>
  <si>
    <t>http://starwars.wikia.com/wiki/Belkadan</t>
  </si>
  <si>
    <t>Belkadan</t>
  </si>
  <si>
    <t>0101000020E6100000C7D2FDCBA3131B4016DBBE1AF36B5140</t>
  </si>
  <si>
    <t>L2</t>
  </si>
  <si>
    <t>http://starwars.wikia.com/wiki/Helska</t>
  </si>
  <si>
    <t>Helska</t>
  </si>
  <si>
    <t>0101000020E6100000092E1C3AD0F522406BCEE3EF14F55040</t>
  </si>
  <si>
    <t>L3</t>
  </si>
  <si>
    <t>http://starwars.wikia.com/wiki/Sernpidal</t>
  </si>
  <si>
    <t>Sernpidal</t>
  </si>
  <si>
    <t>0101000020E61000001B109F6ECE002F40A8BB3CC070B85040</t>
  </si>
  <si>
    <t>M3</t>
  </si>
  <si>
    <t>http://starwars.wikia.com/wiki/Seline</t>
  </si>
  <si>
    <t>Seline</t>
  </si>
  <si>
    <t>0101000020E61000005A5CC427B79838404D00AC430E625040</t>
  </si>
  <si>
    <t>http://starwars.wikia.com/wiki/Birgis</t>
  </si>
  <si>
    <t>Birgis</t>
  </si>
  <si>
    <t>0101000020E610000014DB577E16D93B40AB66C0D9EF5A5140</t>
  </si>
  <si>
    <t>Spinward</t>
  </si>
  <si>
    <t>N2</t>
  </si>
  <si>
    <t>http://starwars.wikia.com/wiki/Xo</t>
  </si>
  <si>
    <t>Xo</t>
  </si>
  <si>
    <t>0101000020E6100000E0348267279E2EC00F6DBF8354684C40</t>
  </si>
  <si>
    <t>Velcar</t>
  </si>
  <si>
    <t>J4</t>
  </si>
  <si>
    <t>http://starwars.wikia.com/wiki/Bextar</t>
  </si>
  <si>
    <t>Bextar</t>
  </si>
  <si>
    <t>0101000020E6100000C90C0549A4CC31C0036419915A8E4B40</t>
  </si>
  <si>
    <t>J5</t>
  </si>
  <si>
    <t>http://starwars.wikia.com/wiki/Ryloon</t>
  </si>
  <si>
    <t>Ryloon</t>
  </si>
  <si>
    <t>0101000020E6100000B9ED3EF2A7152EC03FDA1B4FE5CA4B40</t>
  </si>
  <si>
    <t>http://starwars.wikia.com/wiki/Endex</t>
  </si>
  <si>
    <t>Endex</t>
  </si>
  <si>
    <t>0101000020E6100000E486ABBB8E7430C05ACC57995F6F4B40</t>
  </si>
  <si>
    <t>http://starwars.wikia.com/wiki/Churruma</t>
  </si>
  <si>
    <t>Churruma</t>
  </si>
  <si>
    <t>0101000020E6100000F8C68CB096CB28C05AF65FC062A14C40</t>
  </si>
  <si>
    <t>K4</t>
  </si>
  <si>
    <t>http://starwars.wikia.com/wiki/Entralla</t>
  </si>
  <si>
    <t>Entralla</t>
  </si>
  <si>
    <t>0101000020E610000017A35C1C0F2429C06FE3917EC6604C40</t>
  </si>
  <si>
    <t>http://starwars.wikia.com/wiki/Capza</t>
  </si>
  <si>
    <t>Capza</t>
  </si>
  <si>
    <t>0101000020E61000004311EBCAFA7B32C0574DF28695424F40</t>
  </si>
  <si>
    <t>Dynali</t>
  </si>
  <si>
    <t>http://starwars.wikia.com/wiki/Taspir</t>
  </si>
  <si>
    <t>Taspir</t>
  </si>
  <si>
    <t>0101000020E6100000EACE4410B74033C0E11184FCC1D94E40</t>
  </si>
  <si>
    <t>http://starwars.wikia.com/wiki/Ord_Thoden</t>
  </si>
  <si>
    <t>Ord_Thoden</t>
  </si>
  <si>
    <t>Ord Thoden</t>
  </si>
  <si>
    <t>0101000020E61000009929B0B3AF1A33C08CEF7DC3788B4E40</t>
  </si>
  <si>
    <t>Carrion</t>
  </si>
  <si>
    <t>http://starwars.wikia.com/wiki/Vexta</t>
  </si>
  <si>
    <t>Vexta</t>
  </si>
  <si>
    <t>0101000020E6100000E97F04A058DB31C0473170E06A3C4E40</t>
  </si>
  <si>
    <t>http://starwars.wikia.com/wiki/Delephr</t>
  </si>
  <si>
    <t>Delephr</t>
  </si>
  <si>
    <t>0101000020E61000002DCDE229369530C0A307EBF4E2D84D40</t>
  </si>
  <si>
    <t>http://starwars.wikia.com/wiki/Gelda</t>
  </si>
  <si>
    <t>Gelda</t>
  </si>
  <si>
    <t>0101000020E6100000D24D8D459D7135C045B5D969097C4C40</t>
  </si>
  <si>
    <t>Perinn</t>
  </si>
  <si>
    <t>http://starwars.wikia.com/wiki/Valc</t>
  </si>
  <si>
    <t>Valc</t>
  </si>
  <si>
    <t>0101000020E6100000F77B76E14F7737C0F9C58B23A1D54C40</t>
  </si>
  <si>
    <t>http://starwars.wikia.com/wiki/Brodo_Asogi</t>
  </si>
  <si>
    <t>Brodo_Asogi</t>
  </si>
  <si>
    <t>Brodo Asogi</t>
  </si>
  <si>
    <t>0101000020E61000001576E5B15DBA34C028E89115AB134C40</t>
  </si>
  <si>
    <t>http://starwars.wikia.com/wiki/Cantras_Gola</t>
  </si>
  <si>
    <t>Cantras_Gola</t>
  </si>
  <si>
    <t>Cantras Gola</t>
  </si>
  <si>
    <t>0101000020E6100000DE5D804FF6E730C02FDC74643B1F4D40</t>
  </si>
  <si>
    <t>Clacis</t>
  </si>
  <si>
    <t>http://starwars.wikia.com/wiki/Dactruria</t>
  </si>
  <si>
    <t>Dactruria</t>
  </si>
  <si>
    <t>0101000020E61000005965FC696F6427C0B016CE59FD724D40</t>
  </si>
  <si>
    <t>http://starwars.wikia.com/wiki/Bisellia</t>
  </si>
  <si>
    <t>Bisellia</t>
  </si>
  <si>
    <t>0101000020E6100000D2A6E0F5AB1328C069D836EDBE2A4D40</t>
  </si>
  <si>
    <t>http://starwars.wikia.com/wiki/Endoraan</t>
  </si>
  <si>
    <t>Endoraan</t>
  </si>
  <si>
    <t>0101000020E6100000AAB3F62BEF5F24C05CE74455F7FB4C40</t>
  </si>
  <si>
    <t>http://starwars.wikia.com/wiki/Cezith</t>
  </si>
  <si>
    <t>Cezith</t>
  </si>
  <si>
    <t>0101000020E610000033967100BB8D25C046B2C41F9A3E4D40</t>
  </si>
  <si>
    <t>http://starwars.wikia.com/wiki/Ord_Sedra</t>
  </si>
  <si>
    <t>Ord_Sedra</t>
  </si>
  <si>
    <t>Ord Sedra</t>
  </si>
  <si>
    <t>0101000020E61000009A904420702D1EC0AC684C8862684D40</t>
  </si>
  <si>
    <t>http://starwars.wikia.com/wiki/Venestria</t>
  </si>
  <si>
    <t>Venestria</t>
  </si>
  <si>
    <t>0101000020E6100000BF776E57E39D12C06BD8514FB0354D40</t>
  </si>
  <si>
    <t>http://starwars.wikia.com/wiki/Kwevron</t>
  </si>
  <si>
    <t>Kwevron</t>
  </si>
  <si>
    <t>0101000020E610000099C7776CEBAC02C05771A83A1FC44C40</t>
  </si>
  <si>
    <t>http://starwars.wikia.com/wiki/Fodro</t>
  </si>
  <si>
    <t>Fodro</t>
  </si>
  <si>
    <t>0101000020E6100000A7A88AFAC1F0E3BFC32D262607A24C40</t>
  </si>
  <si>
    <t>http://starwars.wikia.com/wiki/Gwori</t>
  </si>
  <si>
    <t>Gwori</t>
  </si>
  <si>
    <t>0101000020E6100000757C2674AA6C2EC0A5BE7EC8BFC54F40</t>
  </si>
  <si>
    <t>Obtrexta</t>
  </si>
  <si>
    <t>J3</t>
  </si>
  <si>
    <t>http://starwars.wikia.com/wiki/Dolis</t>
  </si>
  <si>
    <t>Dolis</t>
  </si>
  <si>
    <t>0101000020E61000003B55FAEC3FC227C01CF529CE38904F40</t>
  </si>
  <si>
    <t>K3</t>
  </si>
  <si>
    <t>http://starwars.wikia.com/wiki/Bescane</t>
  </si>
  <si>
    <t>Bescane</t>
  </si>
  <si>
    <t>0101000020E610000048F41532219F2AC0EF4AA1F2764B4F40</t>
  </si>
  <si>
    <t>http://starwars.wikia.com/wiki/Varvrona</t>
  </si>
  <si>
    <t>Varvrona</t>
  </si>
  <si>
    <t>0101000020E6100000B44643AAD5B125C0B1087E16C2AB4D40</t>
  </si>
  <si>
    <t>http://starwars.wikia.com/wiki/Muunilinst</t>
  </si>
  <si>
    <t>Muunilinst</t>
  </si>
  <si>
    <t>0101000020E6100000507371F3203027C03F17AA7425E94E40</t>
  </si>
  <si>
    <t>http://starwars.wikia.com/wiki/Jaemus</t>
  </si>
  <si>
    <t>Jaemus</t>
  </si>
  <si>
    <t>0101000020E6100000C222BB0E797E2FC0D76C9F46B9415040</t>
  </si>
  <si>
    <t>Braxant</t>
  </si>
  <si>
    <t>http://starwars.wikia.com/wiki/Rimcee_Station</t>
  </si>
  <si>
    <t>Rimcee_Station</t>
  </si>
  <si>
    <t>Rimcee Station</t>
  </si>
  <si>
    <t>0101000020E610000032E4C685241028C07766D95F0F565040</t>
  </si>
  <si>
    <t>http://starwars.wikia.com/wiki/Bastion</t>
  </si>
  <si>
    <t>Bastion</t>
  </si>
  <si>
    <t>0101000020E6100000379DCBEC1C6726C0BF87C3813AAF5040</t>
  </si>
  <si>
    <t>http://starwars.wikia.com/wiki/Anorelga</t>
  </si>
  <si>
    <t>Anorelga</t>
  </si>
  <si>
    <t>0101000020E6100000CF4C1B4A28051FC0555D9102931B5040</t>
  </si>
  <si>
    <t>http://starwars.wikia.com/wiki/Bnar</t>
  </si>
  <si>
    <t>Bnar</t>
  </si>
  <si>
    <t>0101000020E6100000E4618E9D76EA11C0B939D8F234045040</t>
  </si>
  <si>
    <t>Myto</t>
  </si>
  <si>
    <t>http://starwars.wikia.com/wiki/Dubrillion</t>
  </si>
  <si>
    <t>Dubrillion</t>
  </si>
  <si>
    <t>0101000020E6100000EE2297098CB316C09A911039F55F5040</t>
  </si>
  <si>
    <t>http://starwars.wikia.com/wiki/Criton's_Point</t>
  </si>
  <si>
    <t>Criton's_Point</t>
  </si>
  <si>
    <t>Criton's Point</t>
  </si>
  <si>
    <t>0101000020E61000002397C6EB407710C0F5DAF923E0C04F40</t>
  </si>
  <si>
    <t>http://starwars.wikia.com/wiki/Ahakista</t>
  </si>
  <si>
    <t>Ahakista</t>
  </si>
  <si>
    <t>0101000020E61000005FAF7DCDF50718C0C94CE884D54E4E40</t>
  </si>
  <si>
    <t>http://starwars.wikia.com/wiki/Gabredor</t>
  </si>
  <si>
    <t>Gabredor</t>
  </si>
  <si>
    <t>0101000020E61000007B83037CC87D04C0F115BA16B8154E40</t>
  </si>
  <si>
    <t>http://starwars.wikia.com/wiki/Angor</t>
  </si>
  <si>
    <t>Angor</t>
  </si>
  <si>
    <t>0101000020E6100000BEA77DBD64C830C0BFFCE84E8F404540</t>
  </si>
  <si>
    <t>Dantus</t>
  </si>
  <si>
    <t>J6</t>
  </si>
  <si>
    <t>http://starwars.wikia.com/wiki/Cirrus</t>
  </si>
  <si>
    <t>Cirrus</t>
  </si>
  <si>
    <t>0101000020E6100000C0B8BB131BE733C0885596BB8C614640</t>
  </si>
  <si>
    <t>http://starwars.wikia.com/wiki/Troska</t>
  </si>
  <si>
    <t>Troska</t>
  </si>
  <si>
    <t>0101000020E6100000CB88B1C5597A31C0A615424C10114840</t>
  </si>
  <si>
    <t>Prefsbelt</t>
  </si>
  <si>
    <t>http://starwars.wikia.com/wiki/Comra</t>
  </si>
  <si>
    <t>Comra</t>
  </si>
  <si>
    <t>0101000020E6100000AD3A3B576F6729C008E620B5FE204A40</t>
  </si>
  <si>
    <t>http://starwars.wikia.com/wiki/Borosk</t>
  </si>
  <si>
    <t>Borosk</t>
  </si>
  <si>
    <t>0101000020E6100000503FD279AEE329C011DAE8D037104B40</t>
  </si>
  <si>
    <t>http://starwars.wikia.com/wiki/Yaga_Minor</t>
  </si>
  <si>
    <t>Yaga_Minor</t>
  </si>
  <si>
    <t>Yaga Minor</t>
  </si>
  <si>
    <t>0101000020E6100000117F6C00C0102AC01184BAE5C5E14A40</t>
  </si>
  <si>
    <t>http://starwars.wikia.com/wiki/Ompersan</t>
  </si>
  <si>
    <t>Ompersan</t>
  </si>
  <si>
    <t>0101000020E6100000E8750267058629C0B46D84EC627B4A40</t>
  </si>
  <si>
    <t>http://starwars.wikia.com/wiki/Prefsbelt</t>
  </si>
  <si>
    <t>0101000020E6100000BC1CF702F3091AC00702D794FDDC4640</t>
  </si>
  <si>
    <t>Fath</t>
  </si>
  <si>
    <t>K6</t>
  </si>
  <si>
    <t>http://starwars.wikia.com/wiki/Wistril</t>
  </si>
  <si>
    <t>Wistril</t>
  </si>
  <si>
    <t>0101000020E610000034FC0A6E243C1DC0C658F5D71E2E4740</t>
  </si>
  <si>
    <t>http://starwars.wikia.com/wiki/JanFathal</t>
  </si>
  <si>
    <t>JanFathal</t>
  </si>
  <si>
    <t>0101000020E61000005D66FDF8926500C035DD853D9B804640</t>
  </si>
  <si>
    <t>http://starwars.wikia.com/wiki/Ord_Cantrell</t>
  </si>
  <si>
    <t>Ord_Cantrell</t>
  </si>
  <si>
    <t>Ord Cantrell</t>
  </si>
  <si>
    <t>0101000020E61000005DAC464299E2F6BFE752D6417C335040</t>
  </si>
  <si>
    <t>Veragi</t>
  </si>
  <si>
    <t>http://starwars.wikia.com/wiki/Equanus</t>
  </si>
  <si>
    <t>Equanus</t>
  </si>
  <si>
    <t>0101000020E61000004CD291B60A690740D2F9C00EB8BA5140</t>
  </si>
  <si>
    <t>http://starwars.wikia.com/wiki/Revyia</t>
  </si>
  <si>
    <t>Revyia</t>
  </si>
  <si>
    <t>0101000020E610000027A8F38E5B951640993676D212725040</t>
  </si>
  <si>
    <t>http://starwars.wikia.com/wiki/Plooma</t>
  </si>
  <si>
    <t>Plooma</t>
  </si>
  <si>
    <t>0101000020E6100000BC9FDDB909BF0840D2B76A0BC28C5040</t>
  </si>
  <si>
    <t>http://starwars.wikia.com/wiki/Trassitan</t>
  </si>
  <si>
    <t>Trassitan</t>
  </si>
  <si>
    <t>0101000020E6100000C60AB545D22A1540955C25451FB35040</t>
  </si>
  <si>
    <t>http://starwars.wikia.com/wiki/Veragi</t>
  </si>
  <si>
    <t>0101000020E61000005D6A670225FA144005C895152EDA5040</t>
  </si>
  <si>
    <t>http://starwars.wikia.com/wiki/Plesstil</t>
  </si>
  <si>
    <t>Plesstil</t>
  </si>
  <si>
    <t>0101000020E61000000EDE9782ADE6C03FE44195BDA3F34D40</t>
  </si>
  <si>
    <t>Raioballo</t>
  </si>
  <si>
    <t>L4</t>
  </si>
  <si>
    <t>http://starwars.wikia.com/wiki/Dantooine</t>
  </si>
  <si>
    <t>Dantooine</t>
  </si>
  <si>
    <t>0101000020E610000086404396B05822402BF307B8650A4E40</t>
  </si>
  <si>
    <t>http://starwars.wikia.com/wiki/Gravlex_Med</t>
  </si>
  <si>
    <t>Gravlex_Med</t>
  </si>
  <si>
    <t>Gravlex Med</t>
  </si>
  <si>
    <t>0101000020E61000006A0245CB62ED0E40B4D3786AEF5A4D40</t>
  </si>
  <si>
    <t>http://starwars.wikia.com/wiki/Anx_Minor</t>
  </si>
  <si>
    <t>Anx_Minor</t>
  </si>
  <si>
    <t>Anx Minor</t>
  </si>
  <si>
    <t>0101000020E6100000D0D47B4D68940440997CDDEC6B8E4D40</t>
  </si>
  <si>
    <t>http://starwars.wikia.com/wiki/Sinsang</t>
  </si>
  <si>
    <t>Sinsang</t>
  </si>
  <si>
    <t>0101000020E61000007A0A8E3C47A80E40E863E51130EE4D40</t>
  </si>
  <si>
    <t>http://starwars.wikia.com/wiki/Kesmere</t>
  </si>
  <si>
    <t>Kesmere</t>
  </si>
  <si>
    <t>0101000020E61000007B41E27363790A401F619F21A6664E40</t>
  </si>
  <si>
    <t>http://starwars.wikia.com/wiki/Kesmere_Minor</t>
  </si>
  <si>
    <t>Kesmere_Minor</t>
  </si>
  <si>
    <t>Kesmere Minor</t>
  </si>
  <si>
    <t>0101000020E61000007F7836AB7F4A064099CFAC36DFE24E40</t>
  </si>
  <si>
    <t>http://starwars.wikia.com/wiki/Tertiary_Kesmere</t>
  </si>
  <si>
    <t>Tertiary_Kesmere</t>
  </si>
  <si>
    <t>Tertiary Kesmere</t>
  </si>
  <si>
    <t>0101000020E610000005C7F78D9499174027B3A3902FC04E40</t>
  </si>
  <si>
    <t>http://starwars.wikia.com/wiki/Shusugaunt</t>
  </si>
  <si>
    <t>Shusugaunt</t>
  </si>
  <si>
    <t>0101000020E6100000C2FC497ABCC543407E8446D672BE4E40</t>
  </si>
  <si>
    <t>Mieru'kar</t>
  </si>
  <si>
    <t>http://starwars.wikia.com/wiki/Ibanjji</t>
  </si>
  <si>
    <t>Ibanjji</t>
  </si>
  <si>
    <t>0101000020E61000000B331D534DB84740AB96FD63D1AC4F40</t>
  </si>
  <si>
    <t>O3</t>
  </si>
  <si>
    <t>http://starwars.wikia.com/wiki/Maltha_Obex</t>
  </si>
  <si>
    <t>Maltha_Obex</t>
  </si>
  <si>
    <t>Maltha Obex</t>
  </si>
  <si>
    <t>0101000020E610000095728BD80616534055F7460267035040</t>
  </si>
  <si>
    <t>Xappyh</t>
  </si>
  <si>
    <t>http://starwars.wikia.com/wiki/Neelgaimon</t>
  </si>
  <si>
    <t>Neelgaimon</t>
  </si>
  <si>
    <t>0101000020E6100000023E9ACB15895340EA0E2C77F3874F40</t>
  </si>
  <si>
    <t>http://starwars.wikia.com/wiki/Ruuria</t>
  </si>
  <si>
    <t>Ruuria</t>
  </si>
  <si>
    <t>0101000020E6100000153A32CBD2D15440FB178A6BFB354F40</t>
  </si>
  <si>
    <t>http://starwars.wikia.com/wiki/Tiss'sharl</t>
  </si>
  <si>
    <t>Tiss'sharl</t>
  </si>
  <si>
    <t>0101000020E6100000E18EDDDBB8C856403BA7317999C34C40</t>
  </si>
  <si>
    <t>Mortex</t>
  </si>
  <si>
    <t>http://starwars.wikia.com/wiki/Iliabath</t>
  </si>
  <si>
    <t>Iliabath</t>
  </si>
  <si>
    <t>0101000020E610000055BAA83B4F145740ED4872B8D3404B40</t>
  </si>
  <si>
    <t>R5</t>
  </si>
  <si>
    <t>http://starwars.wikia.com/wiki/Ranroon</t>
  </si>
  <si>
    <t>Ranroon</t>
  </si>
  <si>
    <t>0101000020E6100000696981EC4E2858409FCAC38CDFA34B40</t>
  </si>
  <si>
    <t>S5</t>
  </si>
  <si>
    <t>http://starwars.wikia.com/wiki/Almania</t>
  </si>
  <si>
    <t>Almania</t>
  </si>
  <si>
    <t>0101000020E61000002BBAB216D6A759405EB0BCA5CADD4B40</t>
  </si>
  <si>
    <t>Colundra</t>
  </si>
  <si>
    <t>http://starwars.wikia.com/wiki/Troiken</t>
  </si>
  <si>
    <t>Troiken</t>
  </si>
  <si>
    <t>0101000020E61000004326E3702ACB574048BD3F88BC934D40</t>
  </si>
  <si>
    <t>Chorlian</t>
  </si>
  <si>
    <t>http://starwars.wikia.com/wiki/Zygerria</t>
  </si>
  <si>
    <t>Zygerria</t>
  </si>
  <si>
    <t>0101000020E6100000C475E8E8DC1E59404B8642CA1ABB4C40</t>
  </si>
  <si>
    <t>http://starwars.wikia.com/wiki/Vaynai</t>
  </si>
  <si>
    <t>Vaynai</t>
  </si>
  <si>
    <t>0101000020E61000008254641581D154404846C88FE38A4C40</t>
  </si>
  <si>
    <t>Sith Worlds</t>
  </si>
  <si>
    <t>http://starwars.wikia.com/wiki/Ziost</t>
  </si>
  <si>
    <t>Ziost</t>
  </si>
  <si>
    <t>0101000020E6100000EB1D5084EBD254405107B3CF65E74B40</t>
  </si>
  <si>
    <t>http://starwars.wikia.com/wiki/Begeren</t>
  </si>
  <si>
    <t>Begeren</t>
  </si>
  <si>
    <t>0101000020E61000000220D5F2AF6454405867D52719BB4C40</t>
  </si>
  <si>
    <t>http://starwars.wikia.com/wiki/Korriz</t>
  </si>
  <si>
    <t>Korriz</t>
  </si>
  <si>
    <t>0101000020E6100000D3F27A3DA6C654408963FC94E7D34C40</t>
  </si>
  <si>
    <t>http://starwars.wikia.com/wiki/Athiss</t>
  </si>
  <si>
    <t>Athiss</t>
  </si>
  <si>
    <t>0101000020E6100000A1460E906F9D55400F5464585CDC4C40</t>
  </si>
  <si>
    <t>http://starwars.wikia.com/wiki/Svolten</t>
  </si>
  <si>
    <t>Svolten</t>
  </si>
  <si>
    <t>0101000020E61000005FC2FD45037F55407B8CB35D22B94C40</t>
  </si>
  <si>
    <t>http://starwars.wikia.com/wiki/Bhargebba</t>
  </si>
  <si>
    <t>Bhargebba</t>
  </si>
  <si>
    <t>0101000020E6100000D1977DCDB03C554072B724618E5A4C40</t>
  </si>
  <si>
    <t>http://starwars.wikia.com/wiki/Ch'hodos</t>
  </si>
  <si>
    <t>Ch'hodos</t>
  </si>
  <si>
    <t>0101000020E6100000E5B2CDF707DC5540FC647EC7807C4C40</t>
  </si>
  <si>
    <t>http://starwars.wikia.com/wiki/Nfolgai</t>
  </si>
  <si>
    <t>Nfolgai</t>
  </si>
  <si>
    <t>0101000020E610000031593D26EEFF554024282A43F0154C40</t>
  </si>
  <si>
    <t>http://starwars.wikia.com/wiki/Krayiss</t>
  </si>
  <si>
    <t>Krayiss</t>
  </si>
  <si>
    <t>0101000020E6100000740F4834AFC854408D72D0D5D6854A40</t>
  </si>
  <si>
    <t>http://starwars.wikia.com/wiki/Korriban</t>
  </si>
  <si>
    <t>Korriban</t>
  </si>
  <si>
    <t>Pesegam</t>
  </si>
  <si>
    <t>0101000020E610000057104B9B190C5540A1FA353312F94A40</t>
  </si>
  <si>
    <t>http://starwars.wikia.com/wiki/Bosthirda</t>
  </si>
  <si>
    <t>Bosthirda</t>
  </si>
  <si>
    <t>0101000020E61000001A9D7C795E675540B0A4736D24394B40</t>
  </si>
  <si>
    <t>http://starwars.wikia.com/wiki/Dromund_Kaas</t>
  </si>
  <si>
    <t>Dromund_Kaas</t>
  </si>
  <si>
    <t>Dromund Kaas</t>
  </si>
  <si>
    <t>0101000020E610000015311875CF755440A8557D37FF5A4B40</t>
  </si>
  <si>
    <t>http://starwars.wikia.com/wiki/Nicht_Ka</t>
  </si>
  <si>
    <t>Nicht_Ka</t>
  </si>
  <si>
    <t>Nicht Ka</t>
  </si>
  <si>
    <t>0101000020E6100000D8DC7E0670125640FFE60D8F521F4B40</t>
  </si>
  <si>
    <t>http://starwars.wikia.com/wiki/Rhelg</t>
  </si>
  <si>
    <t>Rhelg</t>
  </si>
  <si>
    <t>0101000020E610000039C887CF283F5640CC082A71209A4B40</t>
  </si>
  <si>
    <t>http://starwars.wikia.com/wiki/Khar_Delba</t>
  </si>
  <si>
    <t>Khar_Delba</t>
  </si>
  <si>
    <t>Khar Delba</t>
  </si>
  <si>
    <t>0101000020E6100000B38934B988895540B8BA83EDC77A4B40</t>
  </si>
  <si>
    <t>http://starwars.wikia.com/wiki/Jaguada</t>
  </si>
  <si>
    <t>Jaguada</t>
  </si>
  <si>
    <t>0101000020E6100000300F7B38DDF2544034925AC8858B4B40</t>
  </si>
  <si>
    <t>http://starwars.wikia.com/wiki/Ashas_Ree</t>
  </si>
  <si>
    <t>Ashas_Ree</t>
  </si>
  <si>
    <t>Ashas Ree</t>
  </si>
  <si>
    <t>0101000020E61000005EB769A18DAF544046B7B33397B84B40</t>
  </si>
  <si>
    <t>http://starwars.wikia.com/wiki/Kalsunor</t>
  </si>
  <si>
    <t>Kalsunor</t>
  </si>
  <si>
    <t>0101000020E61000009C7D5F3779465540CF1546847CA94840</t>
  </si>
  <si>
    <t>Sertar</t>
  </si>
  <si>
    <t>http://starwars.wikia.com/wiki/Elom</t>
  </si>
  <si>
    <t>Elom</t>
  </si>
  <si>
    <t>0101000020E6100000BBD86A2B031A5740F5C5CEFFF1DB4940</t>
  </si>
  <si>
    <t>http://starwars.wikia.com/wiki/Syngia</t>
  </si>
  <si>
    <t>Syngia</t>
  </si>
  <si>
    <t>0101000020E61000008B5C63BCBB685740734E3795BD284A40</t>
  </si>
  <si>
    <t>http://starwars.wikia.com/wiki/Yutusk</t>
  </si>
  <si>
    <t>Yutusk</t>
  </si>
  <si>
    <t>0101000020E6100000F5ACEBB7CB2458404C9718D4703C4940</t>
  </si>
  <si>
    <t>http://starwars.wikia.com/wiki/Sembla</t>
  </si>
  <si>
    <t>Sembla</t>
  </si>
  <si>
    <t>Utavurk</t>
  </si>
  <si>
    <t>0101000020E61000003580CE7F701C514009C7036BE25D4E40</t>
  </si>
  <si>
    <t>Kwymar</t>
  </si>
  <si>
    <t>Q4</t>
  </si>
  <si>
    <t>http://starwars.wikia.com/wiki/Telos</t>
  </si>
  <si>
    <t>Telos</t>
  </si>
  <si>
    <t>0101000020E61000008110A93ED15C51401F7A85EBE2A64E40</t>
  </si>
  <si>
    <t>http://starwars.wikia.com/wiki/Doniphon</t>
  </si>
  <si>
    <t>Doniphon</t>
  </si>
  <si>
    <t>0101000020E610000040871E071699514053226E66F6D54E40</t>
  </si>
  <si>
    <t>http://starwars.wikia.com/wiki/Tantive</t>
  </si>
  <si>
    <t>Tantive</t>
  </si>
  <si>
    <t>0101000020E61000002039C8030908524053EA7CE1C4054F40</t>
  </si>
  <si>
    <t>http://starwars.wikia.com/wiki/Listehol</t>
  </si>
  <si>
    <t>Listehol</t>
  </si>
  <si>
    <t>0101000020E610000097316B1C7BB45140E33315EB6E084D40</t>
  </si>
  <si>
    <t>I-Sector</t>
  </si>
  <si>
    <t>http://starwars.wikia.com/wiki/Thila</t>
  </si>
  <si>
    <t>Thila</t>
  </si>
  <si>
    <t>0101000020E61000009116DF05A62B5240386DE50D0E974D40</t>
  </si>
  <si>
    <t>http://starwars.wikia.com/wiki/Ferro</t>
  </si>
  <si>
    <t>Ferro</t>
  </si>
  <si>
    <t>0101000020E6100000971E494D1C565240FB991C34AD2A4E40</t>
  </si>
  <si>
    <t>http://starwars.wikia.com/wiki/Mirial</t>
  </si>
  <si>
    <t>Mirial</t>
  </si>
  <si>
    <t>0101000020E610000064A592A44DE75240CFA05B578A804D40</t>
  </si>
  <si>
    <t>http://starwars.wikia.com/wiki/Sikurd</t>
  </si>
  <si>
    <t>Sikurd</t>
  </si>
  <si>
    <t>0101000020E6100000BB91C92E16F65040CA800214E87F4B40</t>
  </si>
  <si>
    <t>Esstran</t>
  </si>
  <si>
    <t>http://starwars.wikia.com/wiki/Ord_Radama</t>
  </si>
  <si>
    <t>Ord_Radama</t>
  </si>
  <si>
    <t>Ord Radama</t>
  </si>
  <si>
    <t>0101000020E610000008EA4907A7DD5340484EDFC755954B40</t>
  </si>
  <si>
    <t>http://starwars.wikia.com/wiki/Thule</t>
  </si>
  <si>
    <t>Thule</t>
  </si>
  <si>
    <t>0101000020E610000065E0836A895E54402520FBF8A7F84940</t>
  </si>
  <si>
    <t>http://starwars.wikia.com/wiki/Corbos</t>
  </si>
  <si>
    <t>Corbos</t>
  </si>
  <si>
    <t>0101000020E610000049DC433BC4B95540FB15C0E89F754E40</t>
  </si>
  <si>
    <t>Tynquay</t>
  </si>
  <si>
    <t>http://starwars.wikia.com/wiki/Thosa</t>
  </si>
  <si>
    <t>Thosa</t>
  </si>
  <si>
    <t>0101000020E61000009B5B690147315540FFE620EC41EF4D40</t>
  </si>
  <si>
    <t>http://starwars.wikia.com/wiki/Gigor</t>
  </si>
  <si>
    <t>Gigor</t>
  </si>
  <si>
    <t>0101000020E61000000C3526ACB34E5740344F08276ED04E40</t>
  </si>
  <si>
    <t>Wyl</t>
  </si>
  <si>
    <t>http://starwars.wikia.com/wiki/Dra</t>
  </si>
  <si>
    <t>Dra</t>
  </si>
  <si>
    <t>0101000020E610000091830DC2CFE9564080420B3169874E40</t>
  </si>
  <si>
    <t>http://starwars.wikia.com/wiki/Lafra</t>
  </si>
  <si>
    <t>Lafra</t>
  </si>
  <si>
    <t>0101000020E6100000451B8FCFC5054F40640DB85635784C40</t>
  </si>
  <si>
    <t>Nembus</t>
  </si>
  <si>
    <t>http://starwars.wikia.com/wiki/Praadost</t>
  </si>
  <si>
    <t>Praadost</t>
  </si>
  <si>
    <t>0101000020E6100000DF6946E5F04E47404F1E2D6F4CB51E40</t>
  </si>
  <si>
    <t>0101000020E6100000DD3B444D87864F40DC8BA4A491BF4D40</t>
  </si>
  <si>
    <t>http://starwars.wikia.com/wiki/Carosi</t>
  </si>
  <si>
    <t>Carosi</t>
  </si>
  <si>
    <t>0101000020E6100000A80E16E133914D40B1B08B07C3264D40</t>
  </si>
  <si>
    <t>Meram</t>
  </si>
  <si>
    <t>http://starwars.wikia.com/wiki/Thassia</t>
  </si>
  <si>
    <t>Thassia</t>
  </si>
  <si>
    <t>0101000020E61000000913EE166EA5474064D1097F1E1C4C40</t>
  </si>
  <si>
    <t>Morshdine</t>
  </si>
  <si>
    <t>O4</t>
  </si>
  <si>
    <t>http://starwars.wikia.com/wiki/Tangrene</t>
  </si>
  <si>
    <t>Tangrene</t>
  </si>
  <si>
    <t>0101000020E61000009D219B85A17548401AD88D38DF334B40</t>
  </si>
  <si>
    <t>http://starwars.wikia.com/wiki/Edusa</t>
  </si>
  <si>
    <t>Edusa</t>
  </si>
  <si>
    <t>0101000020E610000097E7EB3E422C4740CFEE87169FA01740</t>
  </si>
  <si>
    <t>0101000020E6100000A233A3942F26484011D01D842D834A40</t>
  </si>
  <si>
    <t>http://starwars.wikia.com/wiki/Camden</t>
  </si>
  <si>
    <t>Camden</t>
  </si>
  <si>
    <t>0101000020E61000008C12E1B685CE4740E113CB4C5FA54940</t>
  </si>
  <si>
    <t>http://starwars.wikia.com/wiki/Vandyne</t>
  </si>
  <si>
    <t>Vandyne</t>
  </si>
  <si>
    <t>0101000020E6100000FD991041A7954240D466416F43AB4840</t>
  </si>
  <si>
    <t>Sprizen</t>
  </si>
  <si>
    <t>N5</t>
  </si>
  <si>
    <t>http://starwars.wikia.com/wiki/Salin</t>
  </si>
  <si>
    <t>Salin</t>
  </si>
  <si>
    <t>0101000020E6100000C78AAE6EE6445A406A9A4FA0606F4A40</t>
  </si>
  <si>
    <t>Nilgaard</t>
  </si>
  <si>
    <t>http://starwars.wikia.com/wiki/Toola</t>
  </si>
  <si>
    <t>Toola</t>
  </si>
  <si>
    <t>0101000020E6100000F3D727A132A95940140F052173654A40</t>
  </si>
  <si>
    <t>http://starwars.wikia.com/wiki/Quermia</t>
  </si>
  <si>
    <t>Quermia</t>
  </si>
  <si>
    <t>0101000020E610000000F00295463F59403E004D1A47C54940</t>
  </si>
  <si>
    <t>http://starwars.wikia.com/wiki/Makem_Te</t>
  </si>
  <si>
    <t>Makem_Te</t>
  </si>
  <si>
    <t>Makem Te</t>
  </si>
  <si>
    <t>0101000020E61000009AC63689754C5940BDCEE537CCF84A40</t>
  </si>
  <si>
    <t>http://starwars.wikia.com/wiki/Emmer</t>
  </si>
  <si>
    <t>Emmer</t>
  </si>
  <si>
    <t>Umhul</t>
  </si>
  <si>
    <t>0101000020E61000009EE5359B84304740E1B9825970102040</t>
  </si>
  <si>
    <t>0101000020E610000081BA3B7A1EC8584052769994F9D34840</t>
  </si>
  <si>
    <t>Indrexu</t>
  </si>
  <si>
    <t>http://starwars.wikia.com/wiki/Janodral_Mizar</t>
  </si>
  <si>
    <t>Janodral_Mizar</t>
  </si>
  <si>
    <t>Janodral Mizar</t>
  </si>
  <si>
    <t>0101000020E61000003BE8A00F6FF05940CD781094132D4840</t>
  </si>
  <si>
    <t>Tion Hegemony</t>
  </si>
  <si>
    <t>http://starwars.wikia.com/wiki/Raxus</t>
  </si>
  <si>
    <t>Raxus</t>
  </si>
  <si>
    <t>0101000020E610000035011E589A0A5A400A1D58ADDE094840</t>
  </si>
  <si>
    <t>http://starwars.wikia.com/wiki/Tion</t>
  </si>
  <si>
    <t>Tion</t>
  </si>
  <si>
    <t>0101000020E6100000168808DFBD845940A39BCD209B4C4840</t>
  </si>
  <si>
    <t>http://starwars.wikia.com/wiki/Endregaad</t>
  </si>
  <si>
    <t>Endregaad</t>
  </si>
  <si>
    <t>0101000020E61000003925E90701305840F9D8236AC2D24740</t>
  </si>
  <si>
    <t>http://starwars.wikia.com/wiki/Livien</t>
  </si>
  <si>
    <t>Livien</t>
  </si>
  <si>
    <t>0101000020E6100000A89F6B1FB9635840F119AB0279F34740</t>
  </si>
  <si>
    <t>http://starwars.wikia.com/wiki/Kanaver</t>
  </si>
  <si>
    <t>Kanaver</t>
  </si>
  <si>
    <t>0101000020E6100000C2F87EDAEE3B5840BEF3F135069B4740</t>
  </si>
  <si>
    <t>S6</t>
  </si>
  <si>
    <t>http://starwars.wikia.com/wiki/Desevro</t>
  </si>
  <si>
    <t>Desevro</t>
  </si>
  <si>
    <t>0101000020E61000008370A59EC2A55A40DD94353513334740</t>
  </si>
  <si>
    <t>http://starwars.wikia.com/wiki/Rudrig</t>
  </si>
  <si>
    <t>Rudrig</t>
  </si>
  <si>
    <t>0101000020E6100000887CF469DD6B5B40CEE2FE937C5B4440</t>
  </si>
  <si>
    <t>T6</t>
  </si>
  <si>
    <t>http://starwars.wikia.com/wiki/Caluula</t>
  </si>
  <si>
    <t>Caluula</t>
  </si>
  <si>
    <t>0101000020E6100000DE8FBCCD57E15B40B732F35DA5C84340</t>
  </si>
  <si>
    <t>http://starwars.wikia.com/wiki/Dellalt</t>
  </si>
  <si>
    <t>Dellalt</t>
  </si>
  <si>
    <t>0101000020E610000004CB401D46525B40D81CCB142CF14440</t>
  </si>
  <si>
    <t>http://starwars.wikia.com/wiki/Brigia</t>
  </si>
  <si>
    <t>Brigia</t>
  </si>
  <si>
    <t>0101000020E6100000D6DDCA16CE015B405A2B13FBD3DE4540</t>
  </si>
  <si>
    <t>http://starwars.wikia.com/wiki/Eredenn</t>
  </si>
  <si>
    <t>Eredenn</t>
  </si>
  <si>
    <t>0101000020E61000006EBE78A0FF9B5B4044267525AF6D4540</t>
  </si>
  <si>
    <t>Keldrath</t>
  </si>
  <si>
    <t>http://starwars.wikia.com/wiki/Mullan</t>
  </si>
  <si>
    <t>Mullan</t>
  </si>
  <si>
    <t>0101000020E61000001EBA7B5AB5E15740E5FFCBEDEA3B4540</t>
  </si>
  <si>
    <t>Cronese Mandate</t>
  </si>
  <si>
    <t>http://starwars.wikia.com/wiki/Chandaar</t>
  </si>
  <si>
    <t>Chandaar</t>
  </si>
  <si>
    <t>0101000020E61000009ECEF52BDCAB5A406549A3D565534440</t>
  </si>
  <si>
    <t>http://starwars.wikia.com/wiki/Algor</t>
  </si>
  <si>
    <t>Algor</t>
  </si>
  <si>
    <t>0101000020E610000059ABF1CDC0915840254D0FF1CCA34440</t>
  </si>
  <si>
    <t>http://starwars.wikia.com/wiki/Pasmin</t>
  </si>
  <si>
    <t>Pasmin</t>
  </si>
  <si>
    <t>0101000020E61000000FD23C688B3F5940093DBE290DBE4440</t>
  </si>
  <si>
    <t>http://starwars.wikia.com/wiki/Duinarbulon</t>
  </si>
  <si>
    <t>Duinarbulon</t>
  </si>
  <si>
    <t>0101000020E61000003DA3E347A9435A409EA17BA983A94440</t>
  </si>
  <si>
    <t>http://starwars.wikia.com/wiki/Eibon</t>
  </si>
  <si>
    <t>Eibon</t>
  </si>
  <si>
    <t>0101000020E610000047B3253293D159400FF2D4BE9EFD4440</t>
  </si>
  <si>
    <t>http://starwars.wikia.com/wiki/Derilium</t>
  </si>
  <si>
    <t>Derilium</t>
  </si>
  <si>
    <t>0101000020E6100000F8B1B893B7235A408DF9E86194BB4540</t>
  </si>
  <si>
    <t>http://starwars.wikia.com/wiki/Corlass</t>
  </si>
  <si>
    <t>Corlass</t>
  </si>
  <si>
    <t>0101000020E6100000BD3EEA71FC7E5A403AEF359509A14540</t>
  </si>
  <si>
    <t>http://starwars.wikia.com/wiki/Nuswatta</t>
  </si>
  <si>
    <t>Nuswatta</t>
  </si>
  <si>
    <t>0101000020E61000001FCEF58CF8355A4078A041CEED3E4640</t>
  </si>
  <si>
    <t>http://starwars.wikia.com/wiki/Argai</t>
  </si>
  <si>
    <t>Argai</t>
  </si>
  <si>
    <t>0101000020E610000050F446D97ABB5940B53DED790A614640</t>
  </si>
  <si>
    <t>Allied Tion</t>
  </si>
  <si>
    <t>http://starwars.wikia.com/wiki/Jaminere</t>
  </si>
  <si>
    <t>Jaminere</t>
  </si>
  <si>
    <t>0101000020E6100000727992DAF28A58407B636932AAD14540</t>
  </si>
  <si>
    <t>http://starwars.wikia.com/wiki/Cadinth</t>
  </si>
  <si>
    <t>Cadinth</t>
  </si>
  <si>
    <t>0101000020E6100000B9209AA58DBC57401AA42FEDC4524640</t>
  </si>
  <si>
    <t>http://starwars.wikia.com/wiki/Lianna</t>
  </si>
  <si>
    <t>Lianna</t>
  </si>
  <si>
    <t>0101000020E610000080F34592DC514740ACCB5DB2D5052040</t>
  </si>
  <si>
    <t>0101000020E610000084BD32C266F35740A53DFAD34BC74640</t>
  </si>
  <si>
    <t>http://starwars.wikia.com/wiki/Barseg</t>
  </si>
  <si>
    <t>Barseg</t>
  </si>
  <si>
    <t>0101000020E61000006D0BA429F7D65840C68E1D3DC6F14640</t>
  </si>
  <si>
    <t>http://starwars.wikia.com/wiki/Amarin</t>
  </si>
  <si>
    <t>Amarin</t>
  </si>
  <si>
    <t>0101000020E61000009C6E485E11EA5640F1A9A73678BE4640</t>
  </si>
  <si>
    <t>Thanium</t>
  </si>
  <si>
    <t>R6</t>
  </si>
  <si>
    <t>http://starwars.wikia.com/wiki/Felucia</t>
  </si>
  <si>
    <t>Felucia</t>
  </si>
  <si>
    <t>Galuch</t>
  </si>
  <si>
    <t>0101000020E610000003D94F659CFE56403D7F28FD7BBE4540</t>
  </si>
  <si>
    <t>http://starwars.wikia.com/wiki/Galidraan</t>
  </si>
  <si>
    <t>Galidraan</t>
  </si>
  <si>
    <t>0101000020E6100000BB482D5A0D8A564062F1F032645D4540</t>
  </si>
  <si>
    <t>http://starwars.wikia.com/wiki/Draukyze</t>
  </si>
  <si>
    <t>Draukyze</t>
  </si>
  <si>
    <t>0101000020E6100000393BB3AFCFE25640029ED3DE9C444640</t>
  </si>
  <si>
    <t>http://starwars.wikia.com/wiki/Mossak</t>
  </si>
  <si>
    <t>Mossak</t>
  </si>
  <si>
    <t>0101000020E6100000B27C973B0C92574049EE252DA5074640</t>
  </si>
  <si>
    <t>http://starwars.wikia.com/wiki/Arcan</t>
  </si>
  <si>
    <t>Arcan</t>
  </si>
  <si>
    <t>0101000020E61000002708370F8D515740D9347198E3114740</t>
  </si>
  <si>
    <t>http://starwars.wikia.com/wiki/Thanium</t>
  </si>
  <si>
    <t>0101000020E61000003833EF25D9535640BCFD048FEC734540</t>
  </si>
  <si>
    <t>Belderone</t>
  </si>
  <si>
    <t>http://starwars.wikia.com/wiki/Rhen_Var</t>
  </si>
  <si>
    <t>Rhen_Var</t>
  </si>
  <si>
    <t>Rhen Var</t>
  </si>
  <si>
    <t>0101000020E6100000CC3459233DD55640CA608491FF614340</t>
  </si>
  <si>
    <t>http://starwars.wikia.com/wiki/Belderone</t>
  </si>
  <si>
    <t>Vartholium</t>
  </si>
  <si>
    <t>0101000020E6100000D807042F05B854400464421F0B004540</t>
  </si>
  <si>
    <t>Vorzyd</t>
  </si>
  <si>
    <t>http://starwars.wikia.com/wiki/Vorzyd</t>
  </si>
  <si>
    <t>0101000020E6100000E0B7DC3526C156403B7404ADBE2C4440</t>
  </si>
  <si>
    <t>http://starwars.wikia.com/wiki/Columex</t>
  </si>
  <si>
    <t>Columex</t>
  </si>
  <si>
    <t>Nardolin</t>
  </si>
  <si>
    <t>0101000020E61000008F0D545E8AB25540296056BCD7364140</t>
  </si>
  <si>
    <t>Antemeridian</t>
  </si>
  <si>
    <t>R7</t>
  </si>
  <si>
    <t>http://starwars.wikia.com/wiki/Antemeridias</t>
  </si>
  <si>
    <t>Antemeridias</t>
  </si>
  <si>
    <t>0101000020E610000071775812A76E55405B655A5ABBF44240</t>
  </si>
  <si>
    <t>Meridian</t>
  </si>
  <si>
    <t>http://starwars.wikia.com/wiki/Nam_Chorios</t>
  </si>
  <si>
    <t>Nam_Chorios</t>
  </si>
  <si>
    <t>Nam Chorios</t>
  </si>
  <si>
    <t>0101000020E6100000D761ED48A00E5640206D6669E75B4240</t>
  </si>
  <si>
    <t>http://starwars.wikia.com/wiki/Budpock</t>
  </si>
  <si>
    <t>Budpock</t>
  </si>
  <si>
    <t>0101000020E6100000016EEB0547FF524019F5A49B383A4440</t>
  </si>
  <si>
    <t>Nuiri</t>
  </si>
  <si>
    <t>http://starwars.wikia.com/wiki/Lucazec</t>
  </si>
  <si>
    <t>Lucazec</t>
  </si>
  <si>
    <t>Far Thanium</t>
  </si>
  <si>
    <t>0101000020E61000001C8FE767C7665240349BBE040D744340</t>
  </si>
  <si>
    <t>http://starwars.wikia.com/wiki/Vjun</t>
  </si>
  <si>
    <t>Vjun</t>
  </si>
  <si>
    <t>0101000020E610000041DC23AB034A52402A6CCC5786B64240</t>
  </si>
  <si>
    <t>http://starwars.wikia.com/wiki/Gala</t>
  </si>
  <si>
    <t>Gala</t>
  </si>
  <si>
    <t>0101000020E6100000C7238FC7942215C040FDA8D647B44940</t>
  </si>
  <si>
    <t>Cassander</t>
  </si>
  <si>
    <t>http://starwars.wikia.com/wiki/Garqi</t>
  </si>
  <si>
    <t>Garqi</t>
  </si>
  <si>
    <t>0101000020E6100000E73960B6074804C0040BDED3CB4E4940</t>
  </si>
  <si>
    <t>http://starwars.wikia.com/wiki/Cassander</t>
  </si>
  <si>
    <t>0101000020E6100000AA548E31C7440CC0E61022B473504840</t>
  </si>
  <si>
    <t>http://starwars.wikia.com/wiki/Ord_Canfre</t>
  </si>
  <si>
    <t>Ord_Canfre</t>
  </si>
  <si>
    <t>Ord Canfre</t>
  </si>
  <si>
    <t>0101000020E610000082FB328221F520C0F8E69A7E24A84940</t>
  </si>
  <si>
    <t>http://starwars.wikia.com/wiki/Monhudle</t>
  </si>
  <si>
    <t>Monhudle</t>
  </si>
  <si>
    <t>0101000020E6100000D491961F09EF08C010BF6BB213C14840</t>
  </si>
  <si>
    <t>http://starwars.wikia.com/wiki/Forsen</t>
  </si>
  <si>
    <t>Forsen</t>
  </si>
  <si>
    <t>0101000020E6100000A9DF8419403AF2BFDD6D07D12E1F4940</t>
  </si>
  <si>
    <t>http://starwars.wikia.com/wiki/New_Bakstre</t>
  </si>
  <si>
    <t>New_Bakstre</t>
  </si>
  <si>
    <t>New Bakstre</t>
  </si>
  <si>
    <t>0101000020E6100000F69F18CAE33017C050FA56799B1D4A40</t>
  </si>
  <si>
    <t>http://starwars.wikia.com/wiki/Biitu</t>
  </si>
  <si>
    <t>Biitu</t>
  </si>
  <si>
    <t>0101000020E61000002D6E0CBDD7CE1DC0FE92C9EDEB584A40</t>
  </si>
  <si>
    <t>http://starwars.wikia.com/wiki/Minashee</t>
  </si>
  <si>
    <t>Minashee</t>
  </si>
  <si>
    <t>0101000020E6100000444F42F1923E0440D39FF50CB5CD4840</t>
  </si>
  <si>
    <t>L5</t>
  </si>
  <si>
    <t>http://starwars.wikia.com/wiki/Isiring</t>
  </si>
  <si>
    <t>Isiring</t>
  </si>
  <si>
    <t>0101000020E610000020489DE06593D33F05141205CB784940</t>
  </si>
  <si>
    <t>http://starwars.wikia.com/wiki/Kalki_Nebula</t>
  </si>
  <si>
    <t>Kalki_Nebula</t>
  </si>
  <si>
    <t>Kalki Nebula</t>
  </si>
  <si>
    <t>0101000020E6100000863E64258A34EF3FFA3C46D772354A40</t>
  </si>
  <si>
    <t>Atrivis</t>
  </si>
  <si>
    <t>http://starwars.wikia.com/wiki/Moltok</t>
  </si>
  <si>
    <t>Moltok</t>
  </si>
  <si>
    <t>0101000020E61000001FD3B1D3522D2340E9D082F061AD4A40</t>
  </si>
  <si>
    <t>http://starwars.wikia.com/wiki/Horuz</t>
  </si>
  <si>
    <t>Horuz</t>
  </si>
  <si>
    <t>0101000020E6100000BA922681923A2740EF5ADFC3B3EA4940</t>
  </si>
  <si>
    <t>http://starwars.wikia.com/wiki/Generis</t>
  </si>
  <si>
    <t>Generis</t>
  </si>
  <si>
    <t>0101000020E6100000BE1F1CDCCBF92340B10438720CD54840</t>
  </si>
  <si>
    <t>http://starwars.wikia.com/wiki/Fedje</t>
  </si>
  <si>
    <t>Fedje</t>
  </si>
  <si>
    <t>0101000020E610000092BECC2C165B0B407CA34FBCC8CB4940</t>
  </si>
  <si>
    <t>http://starwars.wikia.com/wiki/Spefik</t>
  </si>
  <si>
    <t>Spefik</t>
  </si>
  <si>
    <t>0101000020E610000003B549A7693A1F40871FB31731B74840</t>
  </si>
  <si>
    <t>http://starwars.wikia.com/wiki/Vuchelle</t>
  </si>
  <si>
    <t>Vuchelle</t>
  </si>
  <si>
    <t>0101000020E6100000A43680B41EFD1F408C1D497457754940</t>
  </si>
  <si>
    <t>http://starwars.wikia.com/wiki/Iridium</t>
  </si>
  <si>
    <t>Iridium</t>
  </si>
  <si>
    <t>0101000020E6100000BED7C63A279D1140868703AAD2464A40</t>
  </si>
  <si>
    <t>http://starwars.wikia.com/wiki/Gibbela</t>
  </si>
  <si>
    <t>Gibbela</t>
  </si>
  <si>
    <t>0101000020E610000091C343B5A5B125402F3A95A03D6E4940</t>
  </si>
  <si>
    <t>http://starwars.wikia.com/wiki/Fest</t>
  </si>
  <si>
    <t>Fest</t>
  </si>
  <si>
    <t>0101000020E610000089C51EC54B9B2640D688CE2C55A84940</t>
  </si>
  <si>
    <t>http://starwars.wikia.com/wiki/Devon</t>
  </si>
  <si>
    <t>Devon</t>
  </si>
  <si>
    <t>0101000020E610000048652303177E2640E753FC25A72F4A40</t>
  </si>
  <si>
    <t>http://starwars.wikia.com/wiki/Markbee%27s_Star</t>
  </si>
  <si>
    <t>Markbee's_Star</t>
  </si>
  <si>
    <t>Markbee's Star</t>
  </si>
  <si>
    <t>0101000020E61000006F4AC2EC6AE32840E05BFE7E23314A40</t>
  </si>
  <si>
    <t>http://starwars.wikia.com/wiki/Hethar</t>
  </si>
  <si>
    <t>Hethar</t>
  </si>
  <si>
    <t>0101000020E610000092E7A215AE8E2740A50ED6486A8F4A40</t>
  </si>
  <si>
    <t>http://starwars.wikia.com/wiki/Nam'ta</t>
  </si>
  <si>
    <t>Nam'ta</t>
  </si>
  <si>
    <t>0101000020E610000085AA4D03EB131E40E02197E187C94A40</t>
  </si>
  <si>
    <t>http://starwars.wikia.com/wiki/Mantooine</t>
  </si>
  <si>
    <t>Mantooine</t>
  </si>
  <si>
    <t>0101000020E61000004079CC501C433F4025DA3FCB0E0E4E40</t>
  </si>
  <si>
    <t>http://starwars.wikia.com/wiki/Bimmiel</t>
  </si>
  <si>
    <t>Bimmiel</t>
  </si>
  <si>
    <t>0101000020E61000001F040D1B5A5D414096E0A9268A544D40</t>
  </si>
  <si>
    <t>http://starwars.wikia.com/wiki/Ereesus</t>
  </si>
  <si>
    <t>Ereesus</t>
  </si>
  <si>
    <t>0101000020E610000087E3579D98DC404003306393B5C64C40</t>
  </si>
  <si>
    <t>http://starwars.wikia.com/wiki/Argazda</t>
  </si>
  <si>
    <t>Argazda</t>
  </si>
  <si>
    <t>0101000020E6100000B911A0C9BC7F4240FD4450D89A764D40</t>
  </si>
  <si>
    <t>http://starwars.wikia.com/wiki/Lorrd</t>
  </si>
  <si>
    <t>Lorrd</t>
  </si>
  <si>
    <t>0101000020E6100000B911A0C9BC7F4240F320ACC821014D40</t>
  </si>
  <si>
    <t>http://starwars.wikia.com/wiki/Kol_Huro</t>
  </si>
  <si>
    <t>Kol_Huro</t>
  </si>
  <si>
    <t>Kol Huro</t>
  </si>
  <si>
    <t>0101000020E6100000277F68D100563D40C41C96E208174A40</t>
  </si>
  <si>
    <t>Tragan Cluster</t>
  </si>
  <si>
    <t>http://starwars.wikia.com/wiki/Shaum_Hii</t>
  </si>
  <si>
    <t>Shaum_Hii</t>
  </si>
  <si>
    <t>Shaum Hii</t>
  </si>
  <si>
    <t>0101000020E61000004D2DE7D253A333400ED1B888B68F4840</t>
  </si>
  <si>
    <t>Lahara</t>
  </si>
  <si>
    <t>M5</t>
  </si>
  <si>
    <t>http://starwars.wikia.com/wiki/Agamar</t>
  </si>
  <si>
    <t>Agamar</t>
  </si>
  <si>
    <t>0101000020E6100000A6552B3B84163440907F0CA030A84A40</t>
  </si>
  <si>
    <t>http://starwars.wikia.com/wiki/Gandolo</t>
  </si>
  <si>
    <t>Gandolo</t>
  </si>
  <si>
    <t>0101000020E61000007E2E647BB2182A40ECBE910AED0C4840</t>
  </si>
  <si>
    <t>Oplovis</t>
  </si>
  <si>
    <t>http://starwars.wikia.com/wiki/Ketaris</t>
  </si>
  <si>
    <t>Ketaris</t>
  </si>
  <si>
    <t>0101000020E6100000FB280AF1C61D324033DE3EE1E4664B40</t>
  </si>
  <si>
    <t>http://starwars.wikia.com/wiki/Akuria</t>
  </si>
  <si>
    <t>Akuria</t>
  </si>
  <si>
    <t>0101000020E61000008029C45E91001E40B6026D388E1F4640</t>
  </si>
  <si>
    <t>Cademimu</t>
  </si>
  <si>
    <t>L6</t>
  </si>
  <si>
    <t>http://starwars.wikia.com/wiki/Phaeda</t>
  </si>
  <si>
    <t>Phaeda</t>
  </si>
  <si>
    <t>0101000020E61000001B6F8708C0F631403BBF5366A15A4640</t>
  </si>
  <si>
    <t>M6</t>
  </si>
  <si>
    <t>http://starwars.wikia.com/wiki/Cademimu</t>
  </si>
  <si>
    <t>0101000020E6100000C02C118A78193040A9F830FF32C94440</t>
  </si>
  <si>
    <t>Halthor</t>
  </si>
  <si>
    <t>http://starwars.wikia.com/wiki/Noonar</t>
  </si>
  <si>
    <t>Noonar</t>
  </si>
  <si>
    <t>0101000020E61000000B1180CE971F0040F118722124474C40</t>
  </si>
  <si>
    <t>Relgim</t>
  </si>
  <si>
    <t>http://starwars.wikia.com/wiki/Ord_Trasi</t>
  </si>
  <si>
    <t>Ord_Trasi</t>
  </si>
  <si>
    <t>Ord Trasi</t>
  </si>
  <si>
    <t>0101000020E61000001C99B0E98F1DC43FC7815304AB8B4A40</t>
  </si>
  <si>
    <t>http://starwars.wikia.com/wiki/Ord_Biniir</t>
  </si>
  <si>
    <t>Ord_Biniir</t>
  </si>
  <si>
    <t>Ord Biniir</t>
  </si>
  <si>
    <t>0101000020E6100000EBB261E9D8A6E63F73357220A4584B40</t>
  </si>
  <si>
    <t>http://starwars.wikia.com/wiki/Vykos</t>
  </si>
  <si>
    <t>Vykos</t>
  </si>
  <si>
    <t>0101000020E61000004F6C8170C0F320C0D568AB8711754C40</t>
  </si>
  <si>
    <t>Albarrio</t>
  </si>
  <si>
    <t>http://starwars.wikia.com/wiki/Marmoth</t>
  </si>
  <si>
    <t>Marmoth</t>
  </si>
  <si>
    <t>0101000020E6100000F716BE2F66721BC03830E3BB6B9F4B40</t>
  </si>
  <si>
    <t>http://starwars.wikia.com/wiki/Mygeeto</t>
  </si>
  <si>
    <t>Mygeeto</t>
  </si>
  <si>
    <t>0101000020E6100000F52227826551DEBF1162ED7FF8554A40</t>
  </si>
  <si>
    <t>http://starwars.wikia.com/wiki/Anemcoro</t>
  </si>
  <si>
    <t>Anemcoro</t>
  </si>
  <si>
    <t>0101000020E61000008993AD651D6911C0EA0B5D956B014B40</t>
  </si>
  <si>
    <t>http://starwars.wikia.com/wiki/Haverling</t>
  </si>
  <si>
    <t>Haverling</t>
  </si>
  <si>
    <t>0101000020E610000064D26DDCD1E010C0D03391A2CF6F4B40</t>
  </si>
  <si>
    <t>http://starwars.wikia.com/wiki/Morishim</t>
  </si>
  <si>
    <t>Morishim</t>
  </si>
  <si>
    <t>0101000020E6100000D273B83797CA10C086BA5CAE73C24B40</t>
  </si>
  <si>
    <t>http://starwars.wikia.com/wiki/Aris</t>
  </si>
  <si>
    <t>Aris</t>
  </si>
  <si>
    <t>0101000020E61000001273ACF5DF44F8BF2B0764C9B26D4B40</t>
  </si>
  <si>
    <t>http://starwars.wikia.com/wiki/Malestrom_Nebula</t>
  </si>
  <si>
    <t>Malestrom_Nebula</t>
  </si>
  <si>
    <t>Malestrom Nebula</t>
  </si>
  <si>
    <t>0101000020E6100000C612BA7C1A915D4043EA64388C984440</t>
  </si>
  <si>
    <t>Calamari</t>
  </si>
  <si>
    <t>http://starwars.wikia.com/wiki/Eridicon</t>
  </si>
  <si>
    <t>Eridicon</t>
  </si>
  <si>
    <t>0101000020E6100000BBB076E90E3E5E403FF865A4F9E14340</t>
  </si>
  <si>
    <t>http://starwars.wikia.com/wiki/Minntooine</t>
  </si>
  <si>
    <t>Minntooine</t>
  </si>
  <si>
    <t>0101000020E610000036447619E4535E40897E8C2D1C994440</t>
  </si>
  <si>
    <t>U6</t>
  </si>
  <si>
    <t>http://starwars.wikia.com/wiki/Ruisto</t>
  </si>
  <si>
    <t>Ruisto</t>
  </si>
  <si>
    <t>0101000020E61000000D3B98559B8F5E4048C655B44F4B4440</t>
  </si>
  <si>
    <t>http://starwars.wikia.com/wiki/Dac</t>
  </si>
  <si>
    <t>Mon_Calamari</t>
  </si>
  <si>
    <t>Dac</t>
  </si>
  <si>
    <t>Mon Calamari</t>
  </si>
  <si>
    <t>0101000020E610000095167C6577E05E40BAD83A1E103A4340</t>
  </si>
  <si>
    <t>http://starwars.wikia.com/wiki/New_Heurkea</t>
  </si>
  <si>
    <t>New_Heurkea</t>
  </si>
  <si>
    <t>New Heurkea</t>
  </si>
  <si>
    <t>0101000020E6100000374F8824F6B45E409D8520B145784340</t>
  </si>
  <si>
    <t>http://starwars.wikia.com/wiki/Mantan</t>
  </si>
  <si>
    <t>Mantan</t>
  </si>
  <si>
    <t>0101000020E610000034D9965F85DC5F40FC645F19FEF94240</t>
  </si>
  <si>
    <t>http://starwars.wikia.com/wiki/Hinakuu</t>
  </si>
  <si>
    <t>Hinakuu</t>
  </si>
  <si>
    <t>0101000020E6100000D53693781AB05F40CE170C78BAD54340</t>
  </si>
  <si>
    <t>http://starwars.wikia.com/wiki/Krinemonen</t>
  </si>
  <si>
    <t>Krinemonen</t>
  </si>
  <si>
    <t>0101000020E6100000CEF36C6F4B066040ECCF66EB250F4440</t>
  </si>
  <si>
    <t>http://starwars.wikia.com/wiki/Buchich</t>
  </si>
  <si>
    <t>Buchich</t>
  </si>
  <si>
    <t>0101000020E6100000A3F8D12E77AA5E4082F1C61BFC0D4440</t>
  </si>
  <si>
    <t>http://starwars.wikia.com/wiki/Pammant</t>
  </si>
  <si>
    <t>Pammant</t>
  </si>
  <si>
    <t>0101000020E610000032E95EAE77285F404DAEE3D1776F4440</t>
  </si>
  <si>
    <t>http://starwars.wikia.com/wiki/Pinperu</t>
  </si>
  <si>
    <t>Pinperu</t>
  </si>
  <si>
    <t>0101000020E610000029A20F70E7235F4061144998D1364540</t>
  </si>
  <si>
    <t>http://starwars.wikia.com/wiki/Damendine</t>
  </si>
  <si>
    <t>Damendine</t>
  </si>
  <si>
    <t>0101000020E61000005D6DD316B3495F40BFD59BD4DA354240</t>
  </si>
  <si>
    <t>U7</t>
  </si>
  <si>
    <t>http://starwars.wikia.com/wiki/Kamdon</t>
  </si>
  <si>
    <t>Kamdon</t>
  </si>
  <si>
    <t>0101000020E61000007DC0A0A2F35D5E40253E2A37516E4240</t>
  </si>
  <si>
    <t>http://starwars.wikia.com/wiki/Poseidenna</t>
  </si>
  <si>
    <t>Poseidenna</t>
  </si>
  <si>
    <t>0101000020E6100000D79A8CAFE3FE5E40594A75F781794240</t>
  </si>
  <si>
    <t>http://starwars.wikia.com/wiki/Sanctuary</t>
  </si>
  <si>
    <t>Sanctuary</t>
  </si>
  <si>
    <t>0101000020E6100000C7FC0547DC595940F4BC7F15FE384240</t>
  </si>
  <si>
    <t>Ash Worlds</t>
  </si>
  <si>
    <t>S7</t>
  </si>
  <si>
    <t>http://starwars.wikia.com/wiki/Wyndigal</t>
  </si>
  <si>
    <t>Wyndigal</t>
  </si>
  <si>
    <t>Huronom</t>
  </si>
  <si>
    <t>0101000020E610000029FA2B0A25FE5940FDF7370CC5B74040</t>
  </si>
  <si>
    <t>http://starwars.wikia.com/wiki/Altratonne</t>
  </si>
  <si>
    <t>Altratonne</t>
  </si>
  <si>
    <t>Kveror</t>
  </si>
  <si>
    <t>0101000020E6100000A2DA88F096445D40800E9106B90D4340</t>
  </si>
  <si>
    <t>http://starwars.wikia.com/wiki/New_Alderaan</t>
  </si>
  <si>
    <t>New_Alderaan</t>
  </si>
  <si>
    <t>New Alderaan</t>
  </si>
  <si>
    <t>0101000020E61000006374BD5286095C409C50F075CD114140</t>
  </si>
  <si>
    <t>T7</t>
  </si>
  <si>
    <t>http://starwars.wikia.com/wiki/Cophrigin</t>
  </si>
  <si>
    <t>Cophrigin</t>
  </si>
  <si>
    <t>0101000020E610000071B4F44781E15B40A3DB86DD14D93F40</t>
  </si>
  <si>
    <t>http://starwars.wikia.com/wiki/Iego</t>
  </si>
  <si>
    <t>Iego</t>
  </si>
  <si>
    <t>Maelibo</t>
  </si>
  <si>
    <t>0101000020E61000005802E03DE9785B4052ED4E18BE833D40</t>
  </si>
  <si>
    <t>http://starwars.wikia.com/wiki/OHS1782-03</t>
  </si>
  <si>
    <t>OHS1782-03</t>
  </si>
  <si>
    <t>Xoraes</t>
  </si>
  <si>
    <t>0101000020E610000045BD46A316705B40A823B463126F3F40</t>
  </si>
  <si>
    <t>http://starwars.wikia.com/wiki/Agon</t>
  </si>
  <si>
    <t>Agon</t>
  </si>
  <si>
    <t>Turallun</t>
  </si>
  <si>
    <t>0101000020E6100000BA91EB58E52F5B409EF2F8CC3B0B4140</t>
  </si>
  <si>
    <t>http://starwars.wikia.com/wiki/OHS3842-03</t>
  </si>
  <si>
    <t>OHS3842-03</t>
  </si>
  <si>
    <t>Astigone</t>
  </si>
  <si>
    <t>0101000020E610000061002A9A2B7D5B40CB74692D23E94140</t>
  </si>
  <si>
    <t>http://starwars.wikia.com/wiki/OHS4140-02</t>
  </si>
  <si>
    <t>OHS4140-02</t>
  </si>
  <si>
    <t>Balshebr</t>
  </si>
  <si>
    <t>0101000020E61000001E977CE9F3765D408E40B76891B34240</t>
  </si>
  <si>
    <t>http://starwars.wikia.com/wiki/OHS2132-04</t>
  </si>
  <si>
    <t>OHS2132-04</t>
  </si>
  <si>
    <t>Ulonsus</t>
  </si>
  <si>
    <t>0101000020E61000005E08B5353A215E4082A697C625AD4040</t>
  </si>
  <si>
    <t>http://starwars.wikia.com/wiki/Chiron</t>
  </si>
  <si>
    <t>Chiron</t>
  </si>
  <si>
    <t>0101000020E6100000CD2AD6A9D73C5C4042CCEE70736F4140</t>
  </si>
  <si>
    <t>http://starwars.wikia.com/wiki/Nyny</t>
  </si>
  <si>
    <t>Nyny</t>
  </si>
  <si>
    <t>0101000020E610000079EFB82A62C15F403CC213841D4F4040</t>
  </si>
  <si>
    <t>Dominus</t>
  </si>
  <si>
    <t>http://starwars.wikia.com/wiki/Baros</t>
  </si>
  <si>
    <t>Baros</t>
  </si>
  <si>
    <t>0101000020E610000028F84E513AA95F409CB1B5C38EC94140</t>
  </si>
  <si>
    <t>http://starwars.wikia.com/wiki/Dornea</t>
  </si>
  <si>
    <t>Dornea</t>
  </si>
  <si>
    <t>0101000020E6100000DD2C560CE3655D40480E81B8973E3740</t>
  </si>
  <si>
    <t>Shadola</t>
  </si>
  <si>
    <t>T8</t>
  </si>
  <si>
    <t>http://starwars.wikia.com/wiki/Gand</t>
  </si>
  <si>
    <t>Gand</t>
  </si>
  <si>
    <t>0101000020E6100000C4494869B1215F406BD17EF4111D3740</t>
  </si>
  <si>
    <t>U8</t>
  </si>
  <si>
    <t>http://starwars.wikia.com/wiki/Skeeba</t>
  </si>
  <si>
    <t>Skeeba</t>
  </si>
  <si>
    <t>0101000020E6100000E07CC211F4655F40FF3D661142D73840</t>
  </si>
  <si>
    <t>http://starwars.wikia.com/wiki/Maldra</t>
  </si>
  <si>
    <t>Maldra</t>
  </si>
  <si>
    <t>0101000020E610000068291C895B165F405FBCB9F0674A3740</t>
  </si>
  <si>
    <t>http://starwars.wikia.com/wiki/Baummu</t>
  </si>
  <si>
    <t>Baummu</t>
  </si>
  <si>
    <t>0101000020E6100000BAF9C55A0D8B5B4006E21AE9463C3C40</t>
  </si>
  <si>
    <t>Jubilar</t>
  </si>
  <si>
    <t>http://starwars.wikia.com/wiki/Jubilar</t>
  </si>
  <si>
    <t>0101000020E6100000B34DB069F4D85D407AC7B97C9A1C3D40</t>
  </si>
  <si>
    <t>http://starwars.wikia.com/wiki/Toong%27L</t>
  </si>
  <si>
    <t>Toong'l</t>
  </si>
  <si>
    <t>0101000020E61000004250A8D0C9FD5C40C7210B6154EB3340</t>
  </si>
  <si>
    <t>Centrality</t>
  </si>
  <si>
    <t>http://starwars.wikia.com/wiki/Oseon</t>
  </si>
  <si>
    <t>Oseon</t>
  </si>
  <si>
    <t>0101000020E6100000F602BF20F9165D40BC81679EE4AC3340</t>
  </si>
  <si>
    <t>http://starwars.wikia.com/wiki/Erilnar</t>
  </si>
  <si>
    <t>Erilnar</t>
  </si>
  <si>
    <t>0101000020E6100000B05B6B4DDB5F5D4025D2AB3684B13340</t>
  </si>
  <si>
    <t>http://starwars.wikia.com/wiki/Rafa</t>
  </si>
  <si>
    <t>Rafa</t>
  </si>
  <si>
    <t>0101000020E61000001A99238D2A1B5E40562737BB5C7F3440</t>
  </si>
  <si>
    <t>http://starwars.wikia.com/wiki/Ringneldia</t>
  </si>
  <si>
    <t>Ringneldia</t>
  </si>
  <si>
    <t>0101000020E6100000317D41F7F2555D402BF438AAC1453440</t>
  </si>
  <si>
    <t>http://starwars.wikia.com/wiki/Arleen_system</t>
  </si>
  <si>
    <t>Arleen</t>
  </si>
  <si>
    <t>0101000020E6100000E344C70471315D40BC369296ABFD3240</t>
  </si>
  <si>
    <t>http://starwars.wikia.com/wiki/Scillal</t>
  </si>
  <si>
    <t>Scillal</t>
  </si>
  <si>
    <t>0101000020E610000075935C05FB745D40A3B951E12B6E3240</t>
  </si>
  <si>
    <t>http://starwars.wikia.com/wiki/Lekua</t>
  </si>
  <si>
    <t>Lekua</t>
  </si>
  <si>
    <t>0101000020E6100000FA768D3FBDB25D405F1B8D3F34F43140</t>
  </si>
  <si>
    <t>http://starwars.wikia.com/wiki/Cadma</t>
  </si>
  <si>
    <t>Cadma</t>
  </si>
  <si>
    <t>0101000020E610000059D08B44DADE5D40ED2F0F70B7E73040</t>
  </si>
  <si>
    <t>http://starwars.wikia.com/wiki/Zebitrope</t>
  </si>
  <si>
    <t>Zebitrope</t>
  </si>
  <si>
    <t>0101000020E61000004D2C0A6497655D4080FA234E213D3340</t>
  </si>
  <si>
    <t>http://starwars.wikia.com/wiki/Dela</t>
  </si>
  <si>
    <t>Dela</t>
  </si>
  <si>
    <t>0101000020E610000051B9873C39186040FA3F92CE153A3340</t>
  </si>
  <si>
    <t>http://starwars.wikia.com/wiki/Tund</t>
  </si>
  <si>
    <t>Tund</t>
  </si>
  <si>
    <t>0101000020E6100000ACA9FB7EA5FD5E404DA9CAB4752C3140</t>
  </si>
  <si>
    <t>http://starwars.wikia.com/wiki/ThonBoka</t>
  </si>
  <si>
    <t>ThonBoka</t>
  </si>
  <si>
    <t>0101000020E6100000A6DF648AB1A15E40557384419A7D3040</t>
  </si>
  <si>
    <t>http://starwars.wikia.com/wiki/Renatasia</t>
  </si>
  <si>
    <t>Renatasia</t>
  </si>
  <si>
    <t>0101000020E61000004A18C9C3265A5F4084E8A59A2DF23140</t>
  </si>
  <si>
    <t>http://starwars.wikia.com/wiki/Hosrel</t>
  </si>
  <si>
    <t>Hosrel</t>
  </si>
  <si>
    <t>0101000020E61000008A2EE4D12E795F4016686DAED0133340</t>
  </si>
  <si>
    <t>http://starwars.wikia.com/wiki/Trammis</t>
  </si>
  <si>
    <t>Trammis</t>
  </si>
  <si>
    <t>0101000020E610000045144B7FA0ED5F40773311BB9CC73140</t>
  </si>
  <si>
    <t>http://starwars.wikia.com/wiki/Douglas</t>
  </si>
  <si>
    <t>Douglas</t>
  </si>
  <si>
    <t>0101000020E6100000372E520532C95F40064169A743A53240</t>
  </si>
  <si>
    <t>http://starwars.wikia.com/wiki/Paulking</t>
  </si>
  <si>
    <t>Paulking</t>
  </si>
  <si>
    <t>0101000020E61000003F5A88825E915F40B6245F746D943340</t>
  </si>
  <si>
    <t>http://starwars.wikia.com/wiki/Antipose</t>
  </si>
  <si>
    <t>Antipose</t>
  </si>
  <si>
    <t>0101000020E6100000F88D4D2883705F408839334DD8C63340</t>
  </si>
  <si>
    <t>http://starwars.wikia.com/wiki/Falko</t>
  </si>
  <si>
    <t>Falko</t>
  </si>
  <si>
    <t>0101000020E6100000D5E726609B245F406E8DC9A8EB023440</t>
  </si>
  <si>
    <t>http://starwars.wikia.com/wiki/Uaua</t>
  </si>
  <si>
    <t>Uaua</t>
  </si>
  <si>
    <t>0101000020E6100000859493ACB5C35E407D772245F17B3440</t>
  </si>
  <si>
    <t>http://starwars.wikia.com/wiki/Dilonexa</t>
  </si>
  <si>
    <t>Dilonexa</t>
  </si>
  <si>
    <t>0101000020E6100000FEDEADC5D5195C404CCD826601CE3440</t>
  </si>
  <si>
    <t>http://starwars.wikia.com/wiki/Dagelin_Minor</t>
  </si>
  <si>
    <t>Dagelin_Minor</t>
  </si>
  <si>
    <t>Dagelin Minor</t>
  </si>
  <si>
    <t>0101000020E61000002FFA0CF6578F5940D85C8EB66C033B40</t>
  </si>
  <si>
    <t>Tharin</t>
  </si>
  <si>
    <t>http://starwars.wikia.com/wiki/Taskeed</t>
  </si>
  <si>
    <t>Taskeed</t>
  </si>
  <si>
    <t>Taskored</t>
  </si>
  <si>
    <t>0101000020E6100000B53B124668255A409B816D5C4AD83840</t>
  </si>
  <si>
    <t>S8</t>
  </si>
  <si>
    <t>http://starwars.wikia.com/wiki/Dennogra</t>
  </si>
  <si>
    <t>Dennogra</t>
  </si>
  <si>
    <t>Tialvai</t>
  </si>
  <si>
    <t>0101000020E6100000076ABE996A265B405408F45A1E793540</t>
  </si>
  <si>
    <t>http://starwars.wikia.com/wiki/Junkfort_Station</t>
  </si>
  <si>
    <t>Junkfort_Station</t>
  </si>
  <si>
    <t>Kossimur</t>
  </si>
  <si>
    <t>Junkfort Station</t>
  </si>
  <si>
    <t>0101000020E6100000F18D352DD6215B40D526E3B6FDA92F40</t>
  </si>
  <si>
    <t>http://starwars.wikia.com/wiki/Tammar</t>
  </si>
  <si>
    <t>Tammar</t>
  </si>
  <si>
    <t>Lelrais</t>
  </si>
  <si>
    <t>0101000020E61000006D62073879245B407ED2D1FE8B413440</t>
  </si>
  <si>
    <t>http://starwars.wikia.com/wiki/Nimat</t>
  </si>
  <si>
    <t>Nimat</t>
  </si>
  <si>
    <t>0101000020E6100000F67518EBCB115A40A8BDA112D9A22F40</t>
  </si>
  <si>
    <t>Periphery</t>
  </si>
  <si>
    <t>http://starwars.wikia.com/wiki/Af%27El</t>
  </si>
  <si>
    <t>Af'El</t>
  </si>
  <si>
    <t>0101000020E61000009ECBCBD566F6594020F3F0613A7B2E40</t>
  </si>
  <si>
    <t>http://starwars.wikia.com/wiki/Vaathkree</t>
  </si>
  <si>
    <t>Vaathkree</t>
  </si>
  <si>
    <t>0101000020E61000007956F4A251215A406AFBF76C90182E40</t>
  </si>
  <si>
    <t>http://starwars.wikia.com/wiki/Sriluur</t>
  </si>
  <si>
    <t>Sriluur</t>
  </si>
  <si>
    <t>0101000020E6100000B243A071FBC1594061FEAF778BB12C40</t>
  </si>
  <si>
    <t>http://starwars.wikia.com/wiki/Lant</t>
  </si>
  <si>
    <t>Lant</t>
  </si>
  <si>
    <t>0101000020E61000008FDFBC1890E75A4090A21051D72F2B40</t>
  </si>
  <si>
    <t>http://starwars.wikia.com/wiki/Yoribuunt</t>
  </si>
  <si>
    <t>Yoribuunt</t>
  </si>
  <si>
    <t>0101000020E61000008A4C08B2F92C59406B85E41A547A2D40</t>
  </si>
  <si>
    <t>Iotra</t>
  </si>
  <si>
    <t>http://starwars.wikia.com/wiki/Iotra</t>
  </si>
  <si>
    <t>0101000020E61000006DEBFC446F905740EC36080B72B84340</t>
  </si>
  <si>
    <t>Auril</t>
  </si>
  <si>
    <t>http://starwars.wikia.com/wiki/Ossus</t>
  </si>
  <si>
    <t>Ossus</t>
  </si>
  <si>
    <t>Idux</t>
  </si>
  <si>
    <t>0101000020E61000007BAF301528AE5840F954D9C0951E4440</t>
  </si>
  <si>
    <t>http://starwars.wikia.com/wiki/Murkhana</t>
  </si>
  <si>
    <t>Murkhana</t>
  </si>
  <si>
    <t>0101000020E6100000DADCF2C95FB956403EB6E67C32DD4140</t>
  </si>
  <si>
    <t>Jospro</t>
  </si>
  <si>
    <t>http://starwars.wikia.com/wiki/Trogan</t>
  </si>
  <si>
    <t>Trogan</t>
  </si>
  <si>
    <t>Ethullum</t>
  </si>
  <si>
    <t>0101000020E610000099536892A4F5564068FB2DE3A7E54040</t>
  </si>
  <si>
    <t>http://starwars.wikia.com/wiki/Jomark</t>
  </si>
  <si>
    <t>Jomark</t>
  </si>
  <si>
    <t>Bynas</t>
  </si>
  <si>
    <t>0101000020E61000001BEF46F399955740A571796B25004040</t>
  </si>
  <si>
    <t>http://starwars.wikia.com/wiki/Sy_Myrth</t>
  </si>
  <si>
    <t>Sy_Myrth</t>
  </si>
  <si>
    <t>Far Barseg</t>
  </si>
  <si>
    <t>Sy Myrth</t>
  </si>
  <si>
    <t>0101000020E6100000A4C2F20114E357409731034AB9183E40</t>
  </si>
  <si>
    <t>http://starwars.wikia.com/wiki/Kile</t>
  </si>
  <si>
    <t>Kile</t>
  </si>
  <si>
    <t>0101000020E6100000B446685759B258400CCEF67FB6173640</t>
  </si>
  <si>
    <t>Suolriep</t>
  </si>
  <si>
    <t>http://starwars.wikia.com/wiki/Saleucami</t>
  </si>
  <si>
    <t>Saleucami</t>
  </si>
  <si>
    <t>0101000020E6100000CD5A59E7761E5940A0DC1A69AEB83340</t>
  </si>
  <si>
    <t>http://starwars.wikia.com/wiki/Boonta</t>
  </si>
  <si>
    <t>Boonta</t>
  </si>
  <si>
    <t>Ko Vari</t>
  </si>
  <si>
    <t>0101000020E6100000687E5A1AAD0D594018A61CDA04C63940</t>
  </si>
  <si>
    <t>http://starwars.wikia.com/wiki/Komnor</t>
  </si>
  <si>
    <t>Komnor</t>
  </si>
  <si>
    <t>0101000020E61000006434FB7F78075D409502F1DA50F62740</t>
  </si>
  <si>
    <t>Calaron</t>
  </si>
  <si>
    <t>T9</t>
  </si>
  <si>
    <t>http://starwars.wikia.com/wiki/Kegan</t>
  </si>
  <si>
    <t>Kegan</t>
  </si>
  <si>
    <t>Karsabeth</t>
  </si>
  <si>
    <t>0101000020E61000002C3CB5BA4EFF5D40372FB91737062240</t>
  </si>
  <si>
    <t>http://starwars.wikia.com/wiki/Akrit'tar</t>
  </si>
  <si>
    <t>Akrit'tar</t>
  </si>
  <si>
    <t>0101000020E6100000EB73D5411F475D403457CFA6107E0D40</t>
  </si>
  <si>
    <t>http://starwars.wikia.com/wiki/Kubindi</t>
  </si>
  <si>
    <t>Kubindi</t>
  </si>
  <si>
    <t>0101000020E6100000363B88BB52BD5C40B1CD83BE45F52640</t>
  </si>
  <si>
    <t>http://starwars.wikia.com/wiki/Delacrix</t>
  </si>
  <si>
    <t>Delacrix</t>
  </si>
  <si>
    <t>Duinihiim</t>
  </si>
  <si>
    <t>0101000020E61000000F47455A970E5D407E90A8BDDD181C40</t>
  </si>
  <si>
    <t>http://starwars.wikia.com/wiki/Gestrex</t>
  </si>
  <si>
    <t>Gestrex</t>
  </si>
  <si>
    <t>0101000020E61000001761DB9B1B135D40C7CA3031F0B31740</t>
  </si>
  <si>
    <t>http://starwars.wikia.com/wiki/Norval</t>
  </si>
  <si>
    <t>Norval</t>
  </si>
  <si>
    <t>0101000020E6100000CE2908A44B925E40330230C48AAA0740</t>
  </si>
  <si>
    <t>U9</t>
  </si>
  <si>
    <t>http://starwars.wikia.com/wiki/Lowick</t>
  </si>
  <si>
    <t>Lowick</t>
  </si>
  <si>
    <t>0101000020E61000009318FB54F31E5E4026401A3D278132C0</t>
  </si>
  <si>
    <t>Bheriz</t>
  </si>
  <si>
    <t>T11</t>
  </si>
  <si>
    <t>http://starwars.wikia.com/wiki/Droxu</t>
  </si>
  <si>
    <t>Droxu</t>
  </si>
  <si>
    <t>0101000020E6100000AA325CD4C8D45E40C1180529DFB21AC0</t>
  </si>
  <si>
    <t>U10</t>
  </si>
  <si>
    <t>http://starwars.wikia.com/wiki/Bheriz</t>
  </si>
  <si>
    <t>0101000020E61000009373DFC3DA755F4057B8B7DC039B2EC0</t>
  </si>
  <si>
    <t>U11</t>
  </si>
  <si>
    <t>http://starwars.wikia.com/wiki/Aduba</t>
  </si>
  <si>
    <t>Aduba</t>
  </si>
  <si>
    <t>0101000020E61000003F08E87C80F0464022C9E2044EB01B40</t>
  </si>
  <si>
    <t>0101000020E6100000549C5A85E7BB5F4014F71C2E53FE37C0</t>
  </si>
  <si>
    <t>Baxel</t>
  </si>
  <si>
    <t>http://starwars.wikia.com/wiki/Nadiem</t>
  </si>
  <si>
    <t>Nadiem</t>
  </si>
  <si>
    <t>0101000020E6100000D4ADF2CCAC395F402B5FA4FBEB0E34C0</t>
  </si>
  <si>
    <t>http://starwars.wikia.com/wiki/Glottal</t>
  </si>
  <si>
    <t>Glottal</t>
  </si>
  <si>
    <t>0101000020E610000009F5587DDAB75E40FD26562F2C3C3BC0</t>
  </si>
  <si>
    <t>U12</t>
  </si>
  <si>
    <t>http://starwars.wikia.com/wiki/Teth</t>
  </si>
  <si>
    <t>Teth</t>
  </si>
  <si>
    <t>0101000020E6100000EF35ACF41F5C5F4073FE0E5A2D523BC0</t>
  </si>
  <si>
    <t>http://starwars.wikia.com/wiki/Rinn</t>
  </si>
  <si>
    <t>Rinn</t>
  </si>
  <si>
    <t>0101000020E61000003EFE91A51BB95E400F5DC3A16FD240C0</t>
  </si>
  <si>
    <t>http://starwars.wikia.com/wiki/Dilbana</t>
  </si>
  <si>
    <t>Dilbana</t>
  </si>
  <si>
    <t>0101000020E6100000B8EA842CF9BE5E40BC4DBEF65B753DC0</t>
  </si>
  <si>
    <t>http://starwars.wikia.com/wiki/Rampa_Minor</t>
  </si>
  <si>
    <t>Rampa_Minor</t>
  </si>
  <si>
    <t>Rampa Minor</t>
  </si>
  <si>
    <t>0101000020E6100000CEF7E9859C7E5E4095BAB24236A53BC0</t>
  </si>
  <si>
    <t>http://starwars.wikia.com/wiki/Lirra</t>
  </si>
  <si>
    <t>Lirra</t>
  </si>
  <si>
    <t>0101000020E6100000AC47389BB2055E400FD85B9FE7DB43C0</t>
  </si>
  <si>
    <t>Albanin</t>
  </si>
  <si>
    <t>http://starwars.wikia.com/wiki/Dubrava</t>
  </si>
  <si>
    <t>Dubrava</t>
  </si>
  <si>
    <t>0101000020E610000026507A6FDBB85E40DEC3A02C6A3141C0</t>
  </si>
  <si>
    <t>http://starwars.wikia.com/wiki/Clantaano</t>
  </si>
  <si>
    <t>Clantaano</t>
  </si>
  <si>
    <t>0101000020E6100000DF3E66CBA07A5E409D40015EC67E42C0</t>
  </si>
  <si>
    <t>http://starwars.wikia.com/wiki/Barab</t>
  </si>
  <si>
    <t>Barab</t>
  </si>
  <si>
    <t>0101000020E6100000CEE7C1162F6C5F4029CD51460D7943C0</t>
  </si>
  <si>
    <t>U13</t>
  </si>
  <si>
    <t>http://starwars.wikia.com/wiki/Daluuj</t>
  </si>
  <si>
    <t>Daluuj</t>
  </si>
  <si>
    <t>0101000020E61000005B4760FDEA235F4070E28867346D46C0</t>
  </si>
  <si>
    <t>Zoraster</t>
  </si>
  <si>
    <t>http://starwars.wikia.com/wiki/Altor</t>
  </si>
  <si>
    <t>Altor</t>
  </si>
  <si>
    <t>0101000020E61000007A43D356B47F5D4021ACE0BD9BCA49C0</t>
  </si>
  <si>
    <t>Tammuz</t>
  </si>
  <si>
    <t>T14</t>
  </si>
  <si>
    <t>http://starwars.wikia.com/wiki/Tammuz-an</t>
  </si>
  <si>
    <t>Tammuz-an</t>
  </si>
  <si>
    <t>0101000020E6100000939A5782AB665C40DBE5D4168D364CC0</t>
  </si>
  <si>
    <t>http://starwars.wikia.com/wiki/Shiffrin</t>
  </si>
  <si>
    <t>Shiffrin</t>
  </si>
  <si>
    <t>0101000020E6100000B12478C76AF65E4075117AD97C9E48C0</t>
  </si>
  <si>
    <t>U14</t>
  </si>
  <si>
    <t>http://starwars.wikia.com/wiki/Shola</t>
  </si>
  <si>
    <t>Shola</t>
  </si>
  <si>
    <t>0101000020E6100000ED25F8C703A55A4049E7FD0AE25C4CC0</t>
  </si>
  <si>
    <t>Quiberon</t>
  </si>
  <si>
    <t>S15</t>
  </si>
  <si>
    <t>http://starwars.wikia.com/wiki/Lyran</t>
  </si>
  <si>
    <t>Lyran</t>
  </si>
  <si>
    <t>0101000020E6100000247CFCA98DA15C404D9651B2F59F4CC0</t>
  </si>
  <si>
    <t>http://starwars.wikia.com/wiki/R-Duba</t>
  </si>
  <si>
    <t>R-Duba</t>
  </si>
  <si>
    <t>0101000020E6100000991C5EC3D1E95C40339716BE00DC4DC0</t>
  </si>
  <si>
    <t>http://starwars.wikia.com/wiki/Rothana</t>
  </si>
  <si>
    <t>Rothana</t>
  </si>
  <si>
    <t>0101000020E610000068859C14417B5C40F5D527D1F71349C0</t>
  </si>
  <si>
    <t>http://starwars.wikia.com/wiki/Gamorr</t>
  </si>
  <si>
    <t>Gamorr</t>
  </si>
  <si>
    <t>0101000020E61000004BD480FA07D55740325E4DB182394CC0</t>
  </si>
  <si>
    <t>Abrion</t>
  </si>
  <si>
    <t>http://starwars.wikia.com/wiki/Hishyim</t>
  </si>
  <si>
    <t>Hishyim</t>
  </si>
  <si>
    <t>0101000020E6100000DA6E183DDF634740D2B0C17E2EC81F40</t>
  </si>
  <si>
    <t>0101000020E6100000A126F8355B2D58404D9651B2F59F4CC0</t>
  </si>
  <si>
    <t>http://starwars.wikia.com/wiki/Rishi</t>
  </si>
  <si>
    <t>Rishi</t>
  </si>
  <si>
    <t>0101000020E6100000AAA8FE7681B058403DD7854334154DC0</t>
  </si>
  <si>
    <t>http://starwars.wikia.com/wiki/Ukio</t>
  </si>
  <si>
    <t>Ukio</t>
  </si>
  <si>
    <t>0101000020E610000089E5B427BD3A58406C083C2020694DC0</t>
  </si>
  <si>
    <t>http://starwars.wikia.com/wiki/Varristad</t>
  </si>
  <si>
    <t>Varristad</t>
  </si>
  <si>
    <t>0101000020E6100000B2C24C1627AB58403A78AFDD8AF14DC0</t>
  </si>
  <si>
    <t>http://starwars.wikia.com/wiki/Molavar</t>
  </si>
  <si>
    <t>Molavar</t>
  </si>
  <si>
    <t>0101000020E61000008363AEE696B75740A93B11CB94C54EC0</t>
  </si>
  <si>
    <t>http://starwars.wikia.com/wiki/Roon</t>
  </si>
  <si>
    <t>Roon</t>
  </si>
  <si>
    <t>0101000020E6100000C8E0A73719AC594037503C4198AC49C0</t>
  </si>
  <si>
    <t>Yminis</t>
  </si>
  <si>
    <t>S14</t>
  </si>
  <si>
    <t>http://starwars.wikia.com/wiki/Kolanda_Station</t>
  </si>
  <si>
    <t>Kolanda_Station</t>
  </si>
  <si>
    <t>Kolanda Station</t>
  </si>
  <si>
    <t>0101000020E6100000A3CEAFE071E63340C98A85E65F834540</t>
  </si>
  <si>
    <t>Oricho</t>
  </si>
  <si>
    <t>http://starwars.wikia.com/wiki/Polus</t>
  </si>
  <si>
    <t>Polus</t>
  </si>
  <si>
    <t>0101000020E6100000E1A50FC5354E37401E96B010146C4640</t>
  </si>
  <si>
    <t>http://starwars.wikia.com/wiki/Borgo_Prime</t>
  </si>
  <si>
    <t>Borgo_Prime</t>
  </si>
  <si>
    <t>Borgo Prime</t>
  </si>
  <si>
    <t>0101000020E610000080F8FB8D6492374009ED893D196A4440</t>
  </si>
  <si>
    <t>Noonian</t>
  </si>
  <si>
    <t>http://starwars.wikia.com/wiki/Er%27Kit</t>
  </si>
  <si>
    <t>Er'Kit</t>
  </si>
  <si>
    <t>0101000020E6100000DDD243F98ABF3C4040F2F5818B5A4240</t>
  </si>
  <si>
    <t>N7</t>
  </si>
  <si>
    <t>http://starwars.wikia.com/wiki/Pallaxides</t>
  </si>
  <si>
    <t>Pallaxides</t>
  </si>
  <si>
    <t>0101000020E6100000809903E1BEBE42408C3E232623224840</t>
  </si>
  <si>
    <t>Quelii</t>
  </si>
  <si>
    <t>http://starwars.wikia.com/wiki/Vinsoth</t>
  </si>
  <si>
    <t>Vinsoth</t>
  </si>
  <si>
    <t>0101000020E6100000DB423636532C434099ADDF86BC804640</t>
  </si>
  <si>
    <t>N6</t>
  </si>
  <si>
    <t>http://starwars.wikia.com/wiki/Cathar</t>
  </si>
  <si>
    <t>Cathar</t>
  </si>
  <si>
    <t>0101000020E6100000604EF0FEA47E4340E25C0D4C92794440</t>
  </si>
  <si>
    <t>http://starwars.wikia.com/wiki/Halmad</t>
  </si>
  <si>
    <t>Halmad</t>
  </si>
  <si>
    <t>0101000020E61000003CC50A2D592F454039C49BD319E84540</t>
  </si>
  <si>
    <t>http://starwars.wikia.com/wiki/Dathomir</t>
  </si>
  <si>
    <t>Dathomir</t>
  </si>
  <si>
    <t>0101000020E6100000791649B7C8854640C2F62EE574694640</t>
  </si>
  <si>
    <t>http://starwars.wikia.com/wiki/Drackmar</t>
  </si>
  <si>
    <t>Drackmar</t>
  </si>
  <si>
    <t>0101000020E6100000A5CA9C2B8BD240408AA303BBB3584440</t>
  </si>
  <si>
    <t>Weneen</t>
  </si>
  <si>
    <t>http://starwars.wikia.com/wiki/G'wenee</t>
  </si>
  <si>
    <t>G'wenee</t>
  </si>
  <si>
    <t>0101000020E6100000DA929DBA4C8042408650EDA3571F3F40</t>
  </si>
  <si>
    <t>Ojoster</t>
  </si>
  <si>
    <t>http://starwars.wikia.com/wiki/Wayland</t>
  </si>
  <si>
    <t>Wayland</t>
  </si>
  <si>
    <t>0101000020E6100000A0A6792B04504240EE5208803E324240</t>
  </si>
  <si>
    <t>http://starwars.wikia.com/wiki/Taris</t>
  </si>
  <si>
    <t>Taris</t>
  </si>
  <si>
    <t>0101000020E610000039B3021ECB7E4540274678F9A9E34340</t>
  </si>
  <si>
    <t>Meerian</t>
  </si>
  <si>
    <t>http://starwars.wikia.com/wiki/Bandomeer</t>
  </si>
  <si>
    <t>Bandomeer</t>
  </si>
  <si>
    <t>0101000020E6100000D5AD63F999884540711CA4A3601E4240</t>
  </si>
  <si>
    <t>O7</t>
  </si>
  <si>
    <t>http://starwars.wikia.com/wiki/Gargon</t>
  </si>
  <si>
    <t>Gargon</t>
  </si>
  <si>
    <t>0101000020E610000046F3798675734C40A8974553E8CF4240</t>
  </si>
  <si>
    <t>Demetras</t>
  </si>
  <si>
    <t>http://starwars.wikia.com/wiki/Phindar</t>
  </si>
  <si>
    <t>Phindar</t>
  </si>
  <si>
    <t>0101000020E6100000340B0E12B37C484059A4DFDBB2334140</t>
  </si>
  <si>
    <t>Mandalore</t>
  </si>
  <si>
    <t>http://starwars.wikia.com/wiki/Mandalore</t>
  </si>
  <si>
    <t>0101000020E610000038A0E04E6C20464087269B429E544440</t>
  </si>
  <si>
    <t>Belsmuth</t>
  </si>
  <si>
    <t>http://starwars.wikia.com/wiki/Harloen</t>
  </si>
  <si>
    <t>Harloen</t>
  </si>
  <si>
    <t>0101000020E6100000B77AA910973A474033374A147C5E4540</t>
  </si>
  <si>
    <t>http://starwars.wikia.com/wiki/Botajef</t>
  </si>
  <si>
    <t>Botajef</t>
  </si>
  <si>
    <t>0101000020E6100000BFC605FC702C5C406F4CD6F15382F8BF</t>
  </si>
  <si>
    <t>Kessel</t>
  </si>
  <si>
    <t>T10</t>
  </si>
  <si>
    <t>http://starwars.wikia.com/wiki/Kessel</t>
  </si>
  <si>
    <t>Xo's Eye</t>
  </si>
  <si>
    <t>0101000020E6100000EF0F3ABDCC8E5C40ACA795C0F6D70FC0</t>
  </si>
  <si>
    <t>http://starwars.wikia.com/wiki/Honoghr</t>
  </si>
  <si>
    <t>Honoghr</t>
  </si>
  <si>
    <t>0101000020E610000093015A09B71A5E409EA63763CF400BC0</t>
  </si>
  <si>
    <t>http://starwars.wikia.com/wiki/Formos</t>
  </si>
  <si>
    <t>Formos</t>
  </si>
  <si>
    <t>Xoloch</t>
  </si>
  <si>
    <t>0101000020E6100000167D02D785D95B40F0B0A67365E505C0</t>
  </si>
  <si>
    <t>http://starwars.wikia.com/wiki/Zerm</t>
  </si>
  <si>
    <t>Zerm</t>
  </si>
  <si>
    <t>0101000020E6100000F7727A39E8715B40A9BAA8E8091A00C0</t>
  </si>
  <si>
    <t>http://starwars.wikia.com/wiki/Rnda</t>
  </si>
  <si>
    <t>Rnda</t>
  </si>
  <si>
    <t>0101000020E6100000B4A8948AAA7C5C40DB97514A373B05C0</t>
  </si>
  <si>
    <t>http://starwars.wikia.com/wiki/Aeneid</t>
  </si>
  <si>
    <t>Aeneid</t>
  </si>
  <si>
    <t>0101000020E6100000FDAA01674D165D4089FA602607B406C0</t>
  </si>
  <si>
    <t>http://starwars.wikia.com/wiki/Little_Kessel</t>
  </si>
  <si>
    <t>Little_Kessel</t>
  </si>
  <si>
    <t>Little Kessel</t>
  </si>
  <si>
    <t>0101000020E6100000B139606ACAB25D4015CEECDFC1FD09C0</t>
  </si>
  <si>
    <t>http://starwars.wikia.com/wiki/Prishella</t>
  </si>
  <si>
    <t>Prishella</t>
  </si>
  <si>
    <t>0101000020E610000045DF7496C3135E40E3C77975D99DD4BF</t>
  </si>
  <si>
    <t>http://starwars.wikia.com/wiki/Drualkiin</t>
  </si>
  <si>
    <t>Drualkiin</t>
  </si>
  <si>
    <t>0101000020E6100000AB76F661A6CE5840376DF7FBC1C53F40</t>
  </si>
  <si>
    <t>Phelleem</t>
  </si>
  <si>
    <t>http://starwars.wikia.com/wiki/Handooine</t>
  </si>
  <si>
    <t>Handooine</t>
  </si>
  <si>
    <t>Gwynhes</t>
  </si>
  <si>
    <t>0101000020E61000005CD7404D96705940535AC74B674C3D40</t>
  </si>
  <si>
    <t>http://starwars.wikia.com/wiki/Jabiim</t>
  </si>
  <si>
    <t>Jabiim</t>
  </si>
  <si>
    <t>Gwynhes Minor</t>
  </si>
  <si>
    <t>0101000020E610000039B098E8D8965C40AE7CBF530F0945C0</t>
  </si>
  <si>
    <t>Al-Nasrl</t>
  </si>
  <si>
    <t>http://starwars.wikia.com/wiki/Syvris</t>
  </si>
  <si>
    <t>Syvris</t>
  </si>
  <si>
    <t>0101000020E6100000AB727A416D545C4079E342A7B1CA44C0</t>
  </si>
  <si>
    <t>http://starwars.wikia.com/wiki/Unagin</t>
  </si>
  <si>
    <t>Unagin</t>
  </si>
  <si>
    <t>0101000020E6100000A5D480B1339956405C87CA31AACF4FC0</t>
  </si>
  <si>
    <t>Grohl</t>
  </si>
  <si>
    <t>http://starwars.wikia.com/wiki/Koiogra</t>
  </si>
  <si>
    <t>Koiogra</t>
  </si>
  <si>
    <t>0101000020E61000003C355E39ADD24640BA370C9C7EE352C0</t>
  </si>
  <si>
    <t>Khuiumin</t>
  </si>
  <si>
    <t>http://starwars.wikia.com/wiki/Ord_Grovner</t>
  </si>
  <si>
    <t>Ord_Grovner</t>
  </si>
  <si>
    <t>Ord Grovner</t>
  </si>
  <si>
    <t>0101000020E610000044287148744E47401F27DF684AAA1F40</t>
  </si>
  <si>
    <t>0101000020E610000054A94A6759565B403041F27E62724940</t>
  </si>
  <si>
    <t>Pakuuni</t>
  </si>
  <si>
    <t>T5</t>
  </si>
  <si>
    <t>http://starwars.wikia.com/wiki/Florn</t>
  </si>
  <si>
    <t>Florn</t>
  </si>
  <si>
    <t>Tinatorn</t>
  </si>
  <si>
    <t>0101000020E610000033F4C0CE67B25C407ABD95E6A40B4740</t>
  </si>
  <si>
    <t>http://starwars.wikia.com/wiki/Pakuuni</t>
  </si>
  <si>
    <t>0101000020E6100000422AAE8144285E4089B8DF2988064640</t>
  </si>
  <si>
    <t>http://starwars.wikia.com/wiki/Munto_Codru</t>
  </si>
  <si>
    <t>Munto_Codru</t>
  </si>
  <si>
    <t>Munto Codru</t>
  </si>
  <si>
    <t>0101000020E610000009F8CE7516385E409E4F473568AA4540</t>
  </si>
  <si>
    <t>http://starwars.wikia.com/wiki/Reginard</t>
  </si>
  <si>
    <t>Reginard</t>
  </si>
  <si>
    <t>0101000020E6100000B7A5F12727E75C40591FD29748F54540</t>
  </si>
  <si>
    <t>http://starwars.wikia.com/wiki/Refnar</t>
  </si>
  <si>
    <t>Refnar</t>
  </si>
  <si>
    <t>0101000020E61000008071514F07805D4042B0BB3B258D4640</t>
  </si>
  <si>
    <t>http://starwars.wikia.com/wiki/Turkana</t>
  </si>
  <si>
    <t>Turkana</t>
  </si>
  <si>
    <t>0101000020E6100000F58EFBE623405D40612B06418FB14640</t>
  </si>
  <si>
    <t>http://starwars.wikia.com/wiki/Shaylin</t>
  </si>
  <si>
    <t>Shaylin</t>
  </si>
  <si>
    <t>0101000020E6100000E06F080C5E465C40029E5DA781794640</t>
  </si>
  <si>
    <t>http://starwars.wikia.com/wiki/Gbu</t>
  </si>
  <si>
    <t>Gbu</t>
  </si>
  <si>
    <t>0101000020E61000008CE478CDFE0955408364C31989044840</t>
  </si>
  <si>
    <t>Spadja</t>
  </si>
  <si>
    <t>http://starwars.wikia.com/wiki/Stenos</t>
  </si>
  <si>
    <t>Stenos</t>
  </si>
  <si>
    <t>Maldont</t>
  </si>
  <si>
    <t>0101000020E61000003EEB7F9A79A15640D803E8CAD47D4740</t>
  </si>
  <si>
    <t>http://starwars.wikia.com/wiki/Tandankin</t>
  </si>
  <si>
    <t>Tandankin</t>
  </si>
  <si>
    <t>0101000020E6100000DE8DA4B2FDF74040C4C1D6415E974B40</t>
  </si>
  <si>
    <t>Ciutric</t>
  </si>
  <si>
    <t>http://starwars.wikia.com/wiki/Corvis_Minor</t>
  </si>
  <si>
    <t>Corvis_Minor</t>
  </si>
  <si>
    <t>Corvis Minor</t>
  </si>
  <si>
    <t>0101000020E6100000D67CB66340F54040367B4F168AE34A40</t>
  </si>
  <si>
    <t>http://starwars.wikia.com/wiki/Ciutric</t>
  </si>
  <si>
    <t>0101000020E610000082376AE8DD98F4BFAC12B00630FA5040</t>
  </si>
  <si>
    <t>Gree</t>
  </si>
  <si>
    <t>http://starwars.wikia.com/wiki/Astion</t>
  </si>
  <si>
    <t>Astion</t>
  </si>
  <si>
    <t>0101000020E61000007AC297A0B03DE83FACAF287446295140</t>
  </si>
  <si>
    <t>http://starwars.wikia.com/wiki/Gree</t>
  </si>
  <si>
    <t>0101000020E6100000CFCD2C643BE534C07308CEEC98964EC0</t>
  </si>
  <si>
    <t>Expansion Region</t>
  </si>
  <si>
    <t>Cantons of Lahag</t>
  </si>
  <si>
    <t>J15</t>
  </si>
  <si>
    <t>http://starwars.wikia.com/wiki/Lahag_Erli</t>
  </si>
  <si>
    <t>Lahag_Erli</t>
  </si>
  <si>
    <t>Lahag Erli</t>
  </si>
  <si>
    <t>0101000020E6100000B16216CAB76F36C0413C4AE307D84DC0</t>
  </si>
  <si>
    <t>Mintitian Grant</t>
  </si>
  <si>
    <t>http://starwars.wikia.com/wiki/Montitia</t>
  </si>
  <si>
    <t>Montitia</t>
  </si>
  <si>
    <t>0101000020E610000097CB7ABA63B02FC0442DE94D7B1E50C0</t>
  </si>
  <si>
    <t>Har Worlds</t>
  </si>
  <si>
    <t>J16</t>
  </si>
  <si>
    <t>http://starwars.wikia.com/wiki/Har_Binande</t>
  </si>
  <si>
    <t>Har_Binande</t>
  </si>
  <si>
    <t>Har Binande</t>
  </si>
  <si>
    <t>0101000020E61000004826185EC5C31BC0EB2D9595B95A4EC0</t>
  </si>
  <si>
    <t>Chitarghar</t>
  </si>
  <si>
    <t>K15</t>
  </si>
  <si>
    <t>http://starwars.wikia.com/wiki/Solibus</t>
  </si>
  <si>
    <t>Solibus</t>
  </si>
  <si>
    <t>0101000020E610000020C6F8D7412514C0182E843398D14EC0</t>
  </si>
  <si>
    <t>http://starwars.wikia.com/wiki/Gholondreine</t>
  </si>
  <si>
    <t>Gholondreine</t>
  </si>
  <si>
    <t>0101000020E6100000DE81D8A3995026C09ACF0D2FD7FD4FC0</t>
  </si>
  <si>
    <t>Piryn SHar</t>
  </si>
  <si>
    <t>K16</t>
  </si>
  <si>
    <t>http://starwars.wikia.com/wiki/Noe%27ha%27on</t>
  </si>
  <si>
    <t>Noe'ha'on</t>
  </si>
  <si>
    <t>0101000020E6100000F331E866DB1F2AC05126A468421050C0</t>
  </si>
  <si>
    <t>http://starwars.wikia.com/wiki/Natalon</t>
  </si>
  <si>
    <t>Natalon</t>
  </si>
  <si>
    <t>0101000020E610000042563950B2A911C08253151EBAE54FC0</t>
  </si>
  <si>
    <t>Vatha</t>
  </si>
  <si>
    <t>http://starwars.wikia.com/wiki/Copperline</t>
  </si>
  <si>
    <t>Copperline</t>
  </si>
  <si>
    <t>0101000020E610000036DFE027922E4740D161A1AE469E1840</t>
  </si>
  <si>
    <t>0101000020E61000002C357772085211C0DFD3C953924C4FC0</t>
  </si>
  <si>
    <t>Arc d'Stot</t>
  </si>
  <si>
    <t>http://starwars.wikia.com/wiki/New_Balosar</t>
  </si>
  <si>
    <t>New_Balosar</t>
  </si>
  <si>
    <t>New Balosar</t>
  </si>
  <si>
    <t>0101000020E6100000F81FF91C3A5EF6BF76FABD8FF4CC4DC0</t>
  </si>
  <si>
    <t>Itopol</t>
  </si>
  <si>
    <t>http://starwars.wikia.com/wiki/Llon_Nebulae</t>
  </si>
  <si>
    <t>Llon_Nebulae</t>
  </si>
  <si>
    <t>Llon Nebulae</t>
  </si>
  <si>
    <t>0101000020E61000001366AA6C551B0F409C1ADDDB4F304DC0</t>
  </si>
  <si>
    <t>Andirma</t>
  </si>
  <si>
    <t>L15</t>
  </si>
  <si>
    <t>http://starwars.wikia.com/wiki/Quesaya</t>
  </si>
  <si>
    <t>Quesaya</t>
  </si>
  <si>
    <t>0101000020E61000000E41BBFAE3B5F6BF3A4400C5CEBE4FC0</t>
  </si>
  <si>
    <t>Vensensor</t>
  </si>
  <si>
    <t>http://starwars.wikia.com/wiki/Pendari</t>
  </si>
  <si>
    <t>Pendari</t>
  </si>
  <si>
    <t>0101000020E6100000ED392060145815C0A1358F29C16250C0</t>
  </si>
  <si>
    <t>http://starwars.wikia.com/wiki/Tar_Mordren</t>
  </si>
  <si>
    <t>Tar_Mordren</t>
  </si>
  <si>
    <t>Tar Mordren</t>
  </si>
  <si>
    <t>0101000020E61000007100AD920F6617C09F8047EE9A7750C0</t>
  </si>
  <si>
    <t>http://starwars.wikia.com/wiki/Calonica</t>
  </si>
  <si>
    <t>Calonica</t>
  </si>
  <si>
    <t>0101000020E6100000D6F3E1DC4D373040182E843398D14EC0</t>
  </si>
  <si>
    <t>Epsi Collective</t>
  </si>
  <si>
    <t>M15</t>
  </si>
  <si>
    <t>http://starwars.wikia.com/wiki/Vandelhelm</t>
  </si>
  <si>
    <t>Vandelhelm</t>
  </si>
  <si>
    <t>0101000020E6100000D8CD9D3E907A3140BD1CA307B2C34FC0</t>
  </si>
  <si>
    <t>Woostri</t>
  </si>
  <si>
    <t>M16</t>
  </si>
  <si>
    <t>http://starwars.wikia.com/wiki/Woostri</t>
  </si>
  <si>
    <t>0101000020E6100000AC65D5E47E0E324028512DB62C2D50C0</t>
  </si>
  <si>
    <t>http://starwars.wikia.com/wiki/Daemen</t>
  </si>
  <si>
    <t>Daemen</t>
  </si>
  <si>
    <t>0101000020E6100000CD0F15AB02E628409F8047EE9A7750C0</t>
  </si>
  <si>
    <t>Parnabe</t>
  </si>
  <si>
    <t>L16</t>
  </si>
  <si>
    <t>http://starwars.wikia.com/wiki/Qat_Chrystac</t>
  </si>
  <si>
    <t>Qat_Chrystac</t>
  </si>
  <si>
    <t>Qat Chrystac</t>
  </si>
  <si>
    <t>0101000020E6100000CBBD88F5EF8F1F403A4400C5CEBE4FC0</t>
  </si>
  <si>
    <t>Alchenaut</t>
  </si>
  <si>
    <t>http://starwars.wikia.com/wiki/Nkllon</t>
  </si>
  <si>
    <t>Nkllon</t>
  </si>
  <si>
    <t>0101000020E61000006D4A7B0BE0E42040852DE8E2AC524EC0</t>
  </si>
  <si>
    <t>Rocantor</t>
  </si>
  <si>
    <t>http://starwars.wikia.com/wiki/Rainos_CLuster</t>
  </si>
  <si>
    <t>Rainos_CLuster</t>
  </si>
  <si>
    <t>Rainos CLuster</t>
  </si>
  <si>
    <t>0101000020E610000011E40D5F687526405469D76C3EEA4EC0</t>
  </si>
  <si>
    <t>http://starwars.wikia.com/wiki/Ord_Vaug</t>
  </si>
  <si>
    <t>Ord_Vaug</t>
  </si>
  <si>
    <t>Ord Vaug</t>
  </si>
  <si>
    <t>0101000020E61000005729B92D368D20400034F40B2F334DC0</t>
  </si>
  <si>
    <t>Bes Ber Bikade</t>
  </si>
  <si>
    <t>http://starwars.wikia.com/wiki/Epica</t>
  </si>
  <si>
    <t>Epica</t>
  </si>
  <si>
    <t>0101000020E610000033D639E54A2A1D40A5B044548D964DC0</t>
  </si>
  <si>
    <t>http://starwars.wikia.com/wiki/Roona</t>
  </si>
  <si>
    <t>Roona</t>
  </si>
  <si>
    <t>0101000020E6100000FBE171E613501940884F869651E04DC0</t>
  </si>
  <si>
    <t>http://starwars.wikia.com/wiki/Borkyne</t>
  </si>
  <si>
    <t>Borkyne</t>
  </si>
  <si>
    <t>0101000020E61000006710E218062DF73FC45F47FA141B4FC0</t>
  </si>
  <si>
    <t>http://starwars.wikia.com/wiki/Kinyen</t>
  </si>
  <si>
    <t>Kinyen</t>
  </si>
  <si>
    <t>0101000020E6100000498C4D2124D62C402ECF7DDCC29A4DC0</t>
  </si>
  <si>
    <t>Tregillis</t>
  </si>
  <si>
    <t>http://starwars.wikia.com/wiki/Tregillis</t>
  </si>
  <si>
    <t>0101000020E6100000B717192862393540F0909BD7CC154EC0</t>
  </si>
  <si>
    <t>Boeus</t>
  </si>
  <si>
    <t>http://starwars.wikia.com/wiki/Lohopa</t>
  </si>
  <si>
    <t>Lohopa</t>
  </si>
  <si>
    <t>0101000020E61000003C6957C3D8222D4094992DE893CD4CC0</t>
  </si>
  <si>
    <t>http://starwars.wikia.com/wiki/Droecil</t>
  </si>
  <si>
    <t>Droecil</t>
  </si>
  <si>
    <t>0101000020E610000000E23488989F3B406ABDA92F80924CC0</t>
  </si>
  <si>
    <t>Mikaster</t>
  </si>
  <si>
    <t>N15</t>
  </si>
  <si>
    <t>http://starwars.wikia.com/wiki/Derra</t>
  </si>
  <si>
    <t>Derra</t>
  </si>
  <si>
    <t>0101000020E6100000ED1909226B19424055C682C0F10C4BC0</t>
  </si>
  <si>
    <t>Baroli</t>
  </si>
  <si>
    <t>N14</t>
  </si>
  <si>
    <t>http://starwars.wikia.com/wiki/Vernet</t>
  </si>
  <si>
    <t>Vernet</t>
  </si>
  <si>
    <t>0101000020E610000026B420E954743F40412ACDE383064BC0</t>
  </si>
  <si>
    <t>http://starwars.wikia.com/wiki/Baroli</t>
  </si>
  <si>
    <t>0101000020E6100000D009D4D3EF583F40718C421E2C554CC0</t>
  </si>
  <si>
    <t>http://starwars.wikia.com/wiki/Gacerian</t>
  </si>
  <si>
    <t>Gacerian</t>
  </si>
  <si>
    <t>0101000020E61000001C453A252A0041405758C55FBC434FC0</t>
  </si>
  <si>
    <t>Kira</t>
  </si>
  <si>
    <t>http://starwars.wikia.com/wiki/Kira</t>
  </si>
  <si>
    <t>0101000020E6100000F1EF939A77F240408847EF73762F4FC0</t>
  </si>
  <si>
    <t>http://starwars.wikia.com/wiki/Lazerian</t>
  </si>
  <si>
    <t>Lazerian</t>
  </si>
  <si>
    <t>0101000020E6100000CE7CACEF9D274340EFFB2637121C4FC0</t>
  </si>
  <si>
    <t>http://starwars.wikia.com/wiki/Kerkoidia</t>
  </si>
  <si>
    <t>Kerkoidia</t>
  </si>
  <si>
    <t>0101000020E6100000431F3783D8E93D40C9B8759971784FC0</t>
  </si>
  <si>
    <t>N16</t>
  </si>
  <si>
    <t>http://starwars.wikia.com/wiki/Arrgaw</t>
  </si>
  <si>
    <t>Arrgaw</t>
  </si>
  <si>
    <t>0101000020E610000095CA9D580EB33D40E6D804672FEE4FC0</t>
  </si>
  <si>
    <t>http://starwars.wikia.com/wiki/Pax</t>
  </si>
  <si>
    <t>Pax</t>
  </si>
  <si>
    <t>0101000020E610000014344CD66CFD40400400613B6A5A4FC0</t>
  </si>
  <si>
    <t>http://starwars.wikia.com/wiki/Ropagi</t>
  </si>
  <si>
    <t>Ropagi</t>
  </si>
  <si>
    <t>0101000020E61000000C2B6F84A10F3A40ADC9175F98FD4EC0</t>
  </si>
  <si>
    <t>Jurzan</t>
  </si>
  <si>
    <t>http://starwars.wikia.com/wiki/Jurzan</t>
  </si>
  <si>
    <t>0101000020E610000089FD2649DA1442404270E712F5964CC0</t>
  </si>
  <si>
    <t>Mbandamonte</t>
  </si>
  <si>
    <t>http://starwars.wikia.com/wiki/Aguarl</t>
  </si>
  <si>
    <t>Aguarl</t>
  </si>
  <si>
    <t>0101000020E6100000F7A2F19D2BCB4340659506A00BA94EC0</t>
  </si>
  <si>
    <t>http://starwars.wikia.com/wiki/Cerenia</t>
  </si>
  <si>
    <t>Cerenia</t>
  </si>
  <si>
    <t>0101000020E6100000A4A10B7ADEEC3F409389D8352E414EC0</t>
  </si>
  <si>
    <t>Majoor</t>
  </si>
  <si>
    <t>http://starwars.wikia.com/wiki/Bimin_Three</t>
  </si>
  <si>
    <t>Bimin_Three</t>
  </si>
  <si>
    <t>Bimin Three</t>
  </si>
  <si>
    <t>0101000020E61000000F935E0BAB1C3F4094638F900BCF4CC0</t>
  </si>
  <si>
    <t>http://starwars.wikia.com/wiki/Ragith</t>
  </si>
  <si>
    <t>Ragith</t>
  </si>
  <si>
    <t>0101000020E6100000B9E811F645013F40959D8AA390664DC0</t>
  </si>
  <si>
    <t>http://starwars.wikia.com/wiki/Majoor</t>
  </si>
  <si>
    <t>0101000020E61000001CB65469F6CF3E40445C38CEB2E14DC0</t>
  </si>
  <si>
    <t>http://starwars.wikia.com/wiki/Ramordia</t>
  </si>
  <si>
    <t>Ramordia</t>
  </si>
  <si>
    <t>0101000020E61000009DEEAD762A143D407308CEEC98964EC0</t>
  </si>
  <si>
    <t>http://starwars.wikia.com/wiki/M%27haeli</t>
  </si>
  <si>
    <t>M'haeli</t>
  </si>
  <si>
    <t>0101000020E6100000DC6036CBCACE4640A0C78146A9014CC0</t>
  </si>
  <si>
    <t>Brevost</t>
  </si>
  <si>
    <t>O15</t>
  </si>
  <si>
    <t>http://starwars.wikia.com/wiki/Cheku</t>
  </si>
  <si>
    <t>Cheku</t>
  </si>
  <si>
    <t>0101000020E6100000EABFA9BF97594740A6F13672AD564CC0</t>
  </si>
  <si>
    <t>http://starwars.wikia.com/wiki/Sika</t>
  </si>
  <si>
    <t>Sika</t>
  </si>
  <si>
    <t>0101000020E6100000A4373948AD43474061D58C2171984CC0</t>
  </si>
  <si>
    <t>http://starwars.wikia.com/wiki/Coonee</t>
  </si>
  <si>
    <t>Coonee</t>
  </si>
  <si>
    <t>0101000020E610000088663090B4CF4640354818F966694DC0</t>
  </si>
  <si>
    <t>http://starwars.wikia.com/wiki/Krann</t>
  </si>
  <si>
    <t>Krann</t>
  </si>
  <si>
    <t>0101000020E61000007B565C01C87A46403F56D731F4AC4DC0</t>
  </si>
  <si>
    <t>http://starwars.wikia.com/wiki/Momansi</t>
  </si>
  <si>
    <t>Momansi</t>
  </si>
  <si>
    <t>0101000020E610000039F31568CA7345406D13E7BB14394EC0</t>
  </si>
  <si>
    <t>http://starwars.wikia.com/wiki/Brevost</t>
  </si>
  <si>
    <t>0101000020E6100000D205A4B83A924540F9478134CC224AC0</t>
  </si>
  <si>
    <t>Zarracina</t>
  </si>
  <si>
    <t>O14</t>
  </si>
  <si>
    <t>http://starwars.wikia.com/wiki/Vendaxa</t>
  </si>
  <si>
    <t>Vendaxa</t>
  </si>
  <si>
    <t>0101000020E610000054B1FC50648946407978924DD7A24BC0</t>
  </si>
  <si>
    <t>http://starwars.wikia.com/wiki/Selsor</t>
  </si>
  <si>
    <t>Selsor</t>
  </si>
  <si>
    <t>0101000020E610000041E0A39172F94240196678BE788649C0</t>
  </si>
  <si>
    <t>Immerian Outback</t>
  </si>
  <si>
    <t>http://starwars.wikia.com/wiki/Pamorjal</t>
  </si>
  <si>
    <t>Pamorjal</t>
  </si>
  <si>
    <t>0101000020E61000008B48ABAC851C3CC046BB39FF90023940</t>
  </si>
  <si>
    <t>Vardoss</t>
  </si>
  <si>
    <t>I8</t>
  </si>
  <si>
    <t>http://starwars.wikia.com/wiki/Glom_Tho</t>
  </si>
  <si>
    <t>Glom_Tho</t>
  </si>
  <si>
    <t>Glom Tho</t>
  </si>
  <si>
    <t>0101000020E6100000251A4207985837C0CA8ADC7B3FDB3640</t>
  </si>
  <si>
    <t>Hijoan Space</t>
  </si>
  <si>
    <t>J8</t>
  </si>
  <si>
    <t>http://starwars.wikia.com/wiki/Hijo</t>
  </si>
  <si>
    <t>Hijo</t>
  </si>
  <si>
    <t>0101000020E610000098DFB61326F434C02DC6785B67C03740</t>
  </si>
  <si>
    <t>Sarla</t>
  </si>
  <si>
    <t>http://starwars.wikia.com/wiki/Belassar</t>
  </si>
  <si>
    <t>Belassar</t>
  </si>
  <si>
    <t>0101000020E610000082004B0AA97E39C0C0845710BD2B3B40</t>
  </si>
  <si>
    <t>Mandress</t>
  </si>
  <si>
    <t>J7</t>
  </si>
  <si>
    <t>http://starwars.wikia.com/wiki/Mondress</t>
  </si>
  <si>
    <t>Mondress</t>
  </si>
  <si>
    <t>0101000020E6100000E6170D75459E24C036941F80A4DB3740</t>
  </si>
  <si>
    <t>Trestis</t>
  </si>
  <si>
    <t>http://starwars.wikia.com/wiki/Muzara</t>
  </si>
  <si>
    <t>Muzara</t>
  </si>
  <si>
    <t>0101000020E61000009917A0CB2B1720C0872E0AE0AE013940</t>
  </si>
  <si>
    <t>Drannik</t>
  </si>
  <si>
    <t>http://starwars.wikia.com/wiki/Barenth</t>
  </si>
  <si>
    <t>Barenth</t>
  </si>
  <si>
    <t>0101000020E61000005B271A37410431C08E59D81D67B23A40</t>
  </si>
  <si>
    <t>Deadalis</t>
  </si>
  <si>
    <t>http://starwars.wikia.com/wiki/Myomar</t>
  </si>
  <si>
    <t>Myomar</t>
  </si>
  <si>
    <t>0101000020E6100000B95CBC72CD1733C091B977D6751F3940</t>
  </si>
  <si>
    <t>http://starwars.wikia.com/wiki/Dorin</t>
  </si>
  <si>
    <t>Dorin</t>
  </si>
  <si>
    <t>0101000020E61000007B37256BADCE11400F6042E696653740</t>
  </si>
  <si>
    <t>Fellwe</t>
  </si>
  <si>
    <t>http://starwars.wikia.com/wiki/Yinchorr</t>
  </si>
  <si>
    <t>Yinchorr</t>
  </si>
  <si>
    <t>0101000020E610000004EEB8A2BD8517408A92E295A1CE3840</t>
  </si>
  <si>
    <t>http://starwars.wikia.com/wiki/Golden_Nyss</t>
  </si>
  <si>
    <t>Golden_Nyss</t>
  </si>
  <si>
    <t>Golden Nyss</t>
  </si>
  <si>
    <t>0101000020E6100000EBBA1F21ACADECBF4267A3D7AA223640</t>
  </si>
  <si>
    <t>Immalia</t>
  </si>
  <si>
    <t>http://starwars.wikia.com/wiki/Immalia</t>
  </si>
  <si>
    <t>0101000020E61000002CF75A748578F03FA9B697AAC5F03540</t>
  </si>
  <si>
    <t>http://starwars.wikia.com/wiki/Mayvitch</t>
  </si>
  <si>
    <t>Mayvitch</t>
  </si>
  <si>
    <t>0101000020E61000005B2DD85FA4864740E60C161827534BC0</t>
  </si>
  <si>
    <t>Citlik</t>
  </si>
  <si>
    <t>http://starwars.wikia.com/wiki/Nivek</t>
  </si>
  <si>
    <t>Nivek</t>
  </si>
  <si>
    <t>0101000020E6100000C52E36976A584340ABCFED59EDE647C0</t>
  </si>
  <si>
    <t>Tynna</t>
  </si>
  <si>
    <t>http://starwars.wikia.com/wiki/Tynna</t>
  </si>
  <si>
    <t>0101000020E610000044941B55F77F4540A94C9B8F3F1A48C0</t>
  </si>
  <si>
    <t>http://starwars.wikia.com/wiki/Allanteen</t>
  </si>
  <si>
    <t>Allanteen</t>
  </si>
  <si>
    <t>0101000020E610000022FD92CAEBD4424038DD7B40BBEC45C0</t>
  </si>
  <si>
    <t>Merthian</t>
  </si>
  <si>
    <t>N13</t>
  </si>
  <si>
    <t>http://starwars.wikia.com/wiki/Rhommamool</t>
  </si>
  <si>
    <t>Rhommamool</t>
  </si>
  <si>
    <t>0101000020E610000066D8D390EC8A4540FA7E060AC15F46C0</t>
  </si>
  <si>
    <t>Kailion</t>
  </si>
  <si>
    <t>O13</t>
  </si>
  <si>
    <t>http://starwars.wikia.com/wiki/Bovo_Yagen</t>
  </si>
  <si>
    <t>Bovo_Yagen</t>
  </si>
  <si>
    <t>Bovo Yagen</t>
  </si>
  <si>
    <t>0101000020E6100000FECF2D478B9244404CE906BE9B7747C0</t>
  </si>
  <si>
    <t>http://starwars.wikia.com/wiki/Tlactehon</t>
  </si>
  <si>
    <t>Tlactehon</t>
  </si>
  <si>
    <t>0101000020E61000000C6B1ED2D9F44540E9A0EA48987C47C0</t>
  </si>
  <si>
    <t>http://starwars.wikia.com/wiki/Tarmidia</t>
  </si>
  <si>
    <t>Tarmidia</t>
  </si>
  <si>
    <t>0101000020E61000005780A8AEBA264A40696EACE83C6649C0</t>
  </si>
  <si>
    <t>Treffani</t>
  </si>
  <si>
    <t>http://starwars.wikia.com/wiki/Ryvellia</t>
  </si>
  <si>
    <t>Ryvellia</t>
  </si>
  <si>
    <t>0101000020E610000064A39E0C06DA4940716CB802E0EE4AC0</t>
  </si>
  <si>
    <t>Thaere</t>
  </si>
  <si>
    <t>http://starwars.wikia.com/wiki/Thaere</t>
  </si>
  <si>
    <t>0101000020E610000040763989A5974B4022A82F2D28EF49C0</t>
  </si>
  <si>
    <t>P14</t>
  </si>
  <si>
    <t>http://starwars.wikia.com/wiki/Cularin</t>
  </si>
  <si>
    <t>Cularin</t>
  </si>
  <si>
    <t>0101000020E61000003E86442F9F3948403D4EC675264849C0</t>
  </si>
  <si>
    <t>Chaykin</t>
  </si>
  <si>
    <t>http://starwars.wikia.com/wiki/Merren</t>
  </si>
  <si>
    <t>Merren</t>
  </si>
  <si>
    <t>0101000020E6100000EA9E60C3E7984740D5EED540947F49C0</t>
  </si>
  <si>
    <t>http://starwars.wikia.com/wiki/Gamor</t>
  </si>
  <si>
    <t>Gamor</t>
  </si>
  <si>
    <t>0101000020E61000005FCAFC6A94444840470F92D620E649C0</t>
  </si>
  <si>
    <t>http://starwars.wikia.com/wiki/Milagro</t>
  </si>
  <si>
    <t>Milagro</t>
  </si>
  <si>
    <t>0101000020E6100000201B2E951BC44940A124CCD64A844AC0</t>
  </si>
  <si>
    <t>Brak</t>
  </si>
  <si>
    <t>http://starwars.wikia.com/wiki/Bacrana</t>
  </si>
  <si>
    <t>Bacrana</t>
  </si>
  <si>
    <t>0101000020E6100000C24CD1619A474A40943CD50A602C47C0</t>
  </si>
  <si>
    <t>Hilo</t>
  </si>
  <si>
    <t>http://starwars.wikia.com/wiki/Hilo</t>
  </si>
  <si>
    <t>0101000020E6100000219328C21E734B40352BB6B3601548C0</t>
  </si>
  <si>
    <t>Charra</t>
  </si>
  <si>
    <t>http://starwars.wikia.com/wiki/Charra</t>
  </si>
  <si>
    <t>0101000020E610000098DABC64A67744408E34D635177B41C0</t>
  </si>
  <si>
    <t>Venzeiia</t>
  </si>
  <si>
    <t>O12</t>
  </si>
  <si>
    <t>http://starwars.wikia.com/wiki/Sarko</t>
  </si>
  <si>
    <t>Sarko</t>
  </si>
  <si>
    <t>0101000020E61000004F9AFD1D64C34540C1B13A07A95242C0</t>
  </si>
  <si>
    <t>http://starwars.wikia.com/wiki/Terrijo</t>
  </si>
  <si>
    <t>Terrijo</t>
  </si>
  <si>
    <t>0101000020E6100000297AFE71B31D4A4094CEA9044B3143C0</t>
  </si>
  <si>
    <t>Surron</t>
  </si>
  <si>
    <t>http://starwars.wikia.com/wiki/Mek_va_Uil</t>
  </si>
  <si>
    <t>Mek_va_Uil</t>
  </si>
  <si>
    <t>Mek va Uil</t>
  </si>
  <si>
    <t>0101000020E610000055E0B1A657304840B6A83C03134544C0</t>
  </si>
  <si>
    <t>http://starwars.wikia.com/wiki/Surron</t>
  </si>
  <si>
    <t>0101000020E61000007F71909B999147409AB905496C5245C0</t>
  </si>
  <si>
    <t>Altier</t>
  </si>
  <si>
    <t>http://starwars.wikia.com/wiki/Altier</t>
  </si>
  <si>
    <t>0101000020E6100000AED83E35DA4F474061DB4E1A14F847C0</t>
  </si>
  <si>
    <t>Narvath</t>
  </si>
  <si>
    <t>http://starwars.wikia.com/wiki/Iktotchon</t>
  </si>
  <si>
    <t>Iktotchon</t>
  </si>
  <si>
    <t>0101000020E61000004F465F98DAAA4840EA4A715B639C48C0</t>
  </si>
  <si>
    <t>http://starwars.wikia.com/wiki/Aridus</t>
  </si>
  <si>
    <t>Aridus</t>
  </si>
  <si>
    <t>0101000020E61000005E870327331446400170B334047640C0</t>
  </si>
  <si>
    <t>Parcelus</t>
  </si>
  <si>
    <t>http://starwars.wikia.com/wiki/Parcelus_Minor</t>
  </si>
  <si>
    <t>Parcelus_Minor</t>
  </si>
  <si>
    <t>Parcelus Minor</t>
  </si>
  <si>
    <t>0101000020E6100000DBF38AA27DFC48405C86A258EE163AC0</t>
  </si>
  <si>
    <t>Circarpous</t>
  </si>
  <si>
    <t>http://starwars.wikia.com/wiki/Mimban</t>
  </si>
  <si>
    <t>Mimban</t>
  </si>
  <si>
    <t>0101000020E6100000D8717E11241745403E681FDD0BD13CC0</t>
  </si>
  <si>
    <t>http://starwars.wikia.com/wiki/Gyndine</t>
  </si>
  <si>
    <t>Gyndine</t>
  </si>
  <si>
    <t>0101000020E6100000878A6D4A067F484015644EB41CB83BC0</t>
  </si>
  <si>
    <t>http://starwars.wikia.com/wiki/Ishanna</t>
  </si>
  <si>
    <t>Ishanna</t>
  </si>
  <si>
    <t>0101000020E610000078BC69D2DE024940CE0D748C0E433EC0</t>
  </si>
  <si>
    <t>http://starwars.wikia.com/wiki/Fabrin</t>
  </si>
  <si>
    <t>Fabrin</t>
  </si>
  <si>
    <t>0101000020E6100000E8FF923CF4214A40B65594FCCBD821C0</t>
  </si>
  <si>
    <t>Noori</t>
  </si>
  <si>
    <t>O10</t>
  </si>
  <si>
    <t>http://starwars.wikia.com/wiki/Celegia</t>
  </si>
  <si>
    <t>Celegia</t>
  </si>
  <si>
    <t>0101000020E6100000187E5A9BC4BC4D4093F51597C318DEBF</t>
  </si>
  <si>
    <t>Couronne</t>
  </si>
  <si>
    <t>P10</t>
  </si>
  <si>
    <t>http://starwars.wikia.com/wiki/Quas_Killam</t>
  </si>
  <si>
    <t>Quas_Killam</t>
  </si>
  <si>
    <t>Quas Killam</t>
  </si>
  <si>
    <t>0101000020E6100000B53845A60E754B404426824BF3EC03C0</t>
  </si>
  <si>
    <t>Ghost Nebula</t>
  </si>
  <si>
    <t>http://starwars.wikia.com/wiki/Umbara</t>
  </si>
  <si>
    <t>Umbara</t>
  </si>
  <si>
    <t>0101000020E610000095076B51099C4C40E00D44CB15B12240</t>
  </si>
  <si>
    <t>Dona Laza</t>
  </si>
  <si>
    <t>P9</t>
  </si>
  <si>
    <t>http://starwars.wikia.com/wiki/Nazzri</t>
  </si>
  <si>
    <t>Nazzri</t>
  </si>
  <si>
    <t>0101000020E61000007043789EBA544B40BB528FDE2A3A2640</t>
  </si>
  <si>
    <t>Nojic</t>
  </si>
  <si>
    <t>http://starwars.wikia.com/wiki/Valgauth</t>
  </si>
  <si>
    <t>Valgauth</t>
  </si>
  <si>
    <t>0101000020E6100000C8F98488A614474075AEB96724E41F40</t>
  </si>
  <si>
    <t>0101000020E6100000DD8473037D094B40DC1321C4F0551F40</t>
  </si>
  <si>
    <t>http://starwars.wikia.com/wiki/Vena</t>
  </si>
  <si>
    <t>Vena</t>
  </si>
  <si>
    <t>0101000020E6100000DC14394D0E024A4087FAAABCFC1F32C0</t>
  </si>
  <si>
    <t>Belasco</t>
  </si>
  <si>
    <t>O11</t>
  </si>
  <si>
    <t>http://starwars.wikia.com/wiki/Belasco</t>
  </si>
  <si>
    <t>0101000020E6100000135503301C844B40F460043806612DC0</t>
  </si>
  <si>
    <t>P11</t>
  </si>
  <si>
    <t>http://starwars.wikia.com/wiki/Zirulast</t>
  </si>
  <si>
    <t>Zirulast</t>
  </si>
  <si>
    <t>0101000020E61000009475C739EC9E48409977CD1BFE2435C0</t>
  </si>
  <si>
    <t>Harron</t>
  </si>
  <si>
    <t>http://starwars.wikia.com/wiki/Trammen</t>
  </si>
  <si>
    <t>Trammen</t>
  </si>
  <si>
    <t>0101000020E610000005794068C9E3474073D8EEFF780236C0</t>
  </si>
  <si>
    <t>http://starwars.wikia.com/wiki/Chanosant</t>
  </si>
  <si>
    <t>Chanosant</t>
  </si>
  <si>
    <t>0101000020E6100000DBF38AA27DFC4840DB1DC95846E037C0</t>
  </si>
  <si>
    <t>http://starwars.wikia.com/wiki/Tarhassan</t>
  </si>
  <si>
    <t>Tarhassan</t>
  </si>
  <si>
    <t>0101000020E6100000FF533A8A667C4640FF9E0D8B45763AC0</t>
  </si>
  <si>
    <t>http://starwars.wikia.com/wiki/Reytha</t>
  </si>
  <si>
    <t>Reytha</t>
  </si>
  <si>
    <t>0101000020E61000005A030C6BD16649405ED7AC2E3AD440C0</t>
  </si>
  <si>
    <t>Cyrillian Protectorate</t>
  </si>
  <si>
    <t>http://starwars.wikia.com/wiki/Prazhi</t>
  </si>
  <si>
    <t>Prazhi</t>
  </si>
  <si>
    <t>0101000020E6100000A162CD42BBEF4840C1B13A07A95242C0</t>
  </si>
  <si>
    <t>http://starwars.wikia.com/wiki/Cyrillia</t>
  </si>
  <si>
    <t>Cyrillia</t>
  </si>
  <si>
    <t>0101000020E6100000CB6537668E5A4B407156D7F122C23CC0</t>
  </si>
  <si>
    <t>Askarian</t>
  </si>
  <si>
    <t>P12</t>
  </si>
  <si>
    <t>http://starwars.wikia.com/wiki/Zaloriis</t>
  </si>
  <si>
    <t>Zaloriis</t>
  </si>
  <si>
    <t>0101000020E6100000F268A18961C54D40AF6BDCD76A293FC0</t>
  </si>
  <si>
    <t>Nuon e Safyd</t>
  </si>
  <si>
    <t>http://starwars.wikia.com/wiki/T%27surr</t>
  </si>
  <si>
    <t>T'surr</t>
  </si>
  <si>
    <t>0101000020E61000008B8A42232F134740A686948CE2591C40</t>
  </si>
  <si>
    <t>0101000020E61000006E36C6FC93244C409125E1AF846A42C0</t>
  </si>
  <si>
    <t>Ombakond</t>
  </si>
  <si>
    <t>http://starwars.wikia.com/wiki/Yutan</t>
  </si>
  <si>
    <t>Yutan</t>
  </si>
  <si>
    <t>0101000020E61000009702F9FDC0534F40C8253025884F30C0</t>
  </si>
  <si>
    <t>Tolemses</t>
  </si>
  <si>
    <t>http://starwars.wikia.com/wiki/Dica</t>
  </si>
  <si>
    <t>Dica</t>
  </si>
  <si>
    <t>0101000020E610000096188275D6894D40D1E1377FF58D34C0</t>
  </si>
  <si>
    <t>Hangshan</t>
  </si>
  <si>
    <t>http://starwars.wikia.com/wiki/Erai</t>
  </si>
  <si>
    <t>Erai</t>
  </si>
  <si>
    <t>0101000020E610000060C9206B35884F40297144A3CE9B35C0</t>
  </si>
  <si>
    <t>http://starwars.wikia.com/wiki/Artesia</t>
  </si>
  <si>
    <t>Artesia</t>
  </si>
  <si>
    <t>0101000020E6100000E57D479A7BA54D409ED5598552BB36C0</t>
  </si>
  <si>
    <t>http://starwars.wikia.com/wiki/Ulda_Frav</t>
  </si>
  <si>
    <t>Ulda_Frav</t>
  </si>
  <si>
    <t>Ulda Frav</t>
  </si>
  <si>
    <t>0101000020E610000081DB82BCFC7A5040CA93F4C329FD3DC0</t>
  </si>
  <si>
    <t>Authala</t>
  </si>
  <si>
    <t>http://starwars.wikia.com/wiki/Mordagon</t>
  </si>
  <si>
    <t>Mordagon</t>
  </si>
  <si>
    <t>0101000020E61000009456869725334F402F4249F1775040C0</t>
  </si>
  <si>
    <t>http://starwars.wikia.com/wiki/Emberlene</t>
  </si>
  <si>
    <t>Emberlene</t>
  </si>
  <si>
    <t>0101000020E610000062ACCAF376E44E40303DC7C0C6A040C0</t>
  </si>
  <si>
    <t>Inra-su-Mar</t>
  </si>
  <si>
    <t>http://starwars.wikia.com/wiki/Scardia</t>
  </si>
  <si>
    <t>Scardia</t>
  </si>
  <si>
    <t>0101000020E6100000A726FEAB34F022408408CE542FBF3840</t>
  </si>
  <si>
    <t>Ehosiq</t>
  </si>
  <si>
    <t>http://starwars.wikia.com/wiki/Shili</t>
  </si>
  <si>
    <t>Shili</t>
  </si>
  <si>
    <t>0101000020E61000002B50065D60503040D5D77259A8CF3A40</t>
  </si>
  <si>
    <t>Corpheli</t>
  </si>
  <si>
    <t>M7</t>
  </si>
  <si>
    <t>http://starwars.wikia.com/wiki/Jestan</t>
  </si>
  <si>
    <t>Jestan</t>
  </si>
  <si>
    <t>0101000020E6100000783380DF8CEF3340D704266C8A5F3B40</t>
  </si>
  <si>
    <t>Lostar</t>
  </si>
  <si>
    <t>http://starwars.wikia.com/wiki/Draria</t>
  </si>
  <si>
    <t>Draria</t>
  </si>
  <si>
    <t>0101000020E6100000628026C53AE63440E8D1DDFDE6DB3B40</t>
  </si>
  <si>
    <t>http://starwars.wikia.com/wiki/Adin</t>
  </si>
  <si>
    <t>Adin</t>
  </si>
  <si>
    <t>0101000020E61000002F9F4EB0D6662E40A033F6F9D9523840</t>
  </si>
  <si>
    <t>http://starwars.wikia.com/wiki/Nessem</t>
  </si>
  <si>
    <t>Nessem</t>
  </si>
  <si>
    <t>0101000020E6100000F3BE48FD9D433040247265F6E5173940</t>
  </si>
  <si>
    <t>http://starwars.wikia.com/wiki/Kidriff</t>
  </si>
  <si>
    <t>Kidriff</t>
  </si>
  <si>
    <t>0101000020E61000001019B586AC9934403EC60495BE963940</t>
  </si>
  <si>
    <t>http://starwars.wikia.com/wiki/Jazbina</t>
  </si>
  <si>
    <t>Jazbina</t>
  </si>
  <si>
    <t>0101000020E61000000AD3C1EC999539402B643DAF5DFB3D40</t>
  </si>
  <si>
    <t>Greater Plooriod</t>
  </si>
  <si>
    <t>http://starwars.wikia.com/wiki/Corsin</t>
  </si>
  <si>
    <t>Corsin</t>
  </si>
  <si>
    <t>0101000020E61000001B8284C2FAA53F40D428E4A63D363E40</t>
  </si>
  <si>
    <t>Ploo</t>
  </si>
  <si>
    <t>http://starwars.wikia.com/wiki/Ploo</t>
  </si>
  <si>
    <t>0101000020E610000012459A94CF3440408B10452514193F40</t>
  </si>
  <si>
    <t>0101000020E61000001E4FF6145D29414007A50F4F56ED3E40</t>
  </si>
  <si>
    <t>http://starwars.wikia.com/wiki/Serroco</t>
  </si>
  <si>
    <t>Serroco</t>
  </si>
  <si>
    <t>0101000020E6100000B35181333B77424043B800334C573E40</t>
  </si>
  <si>
    <t>Sumitra</t>
  </si>
  <si>
    <t>http://starwars.wikia.com/wiki/Boordii</t>
  </si>
  <si>
    <t>Boordii</t>
  </si>
  <si>
    <t>0101000020E61000006E151A20CB2444400C68C631E6713C40</t>
  </si>
  <si>
    <t>http://starwars.wikia.com/wiki/Aquaris</t>
  </si>
  <si>
    <t>Aquaris</t>
  </si>
  <si>
    <t>0101000020E610000002F7F693186D4440DAB8077B57513D40</t>
  </si>
  <si>
    <t>http://starwars.wikia.com/wiki/Thustra</t>
  </si>
  <si>
    <t>Thustra</t>
  </si>
  <si>
    <t>0101000020E6100000053953E939784640B83BD143F6003B40</t>
  </si>
  <si>
    <t>Dentari</t>
  </si>
  <si>
    <t>http://starwars.wikia.com/wiki/Tierfon</t>
  </si>
  <si>
    <t>Tierfon</t>
  </si>
  <si>
    <t>0101000020E61000003DE912DAA35947407DAF157995793840</t>
  </si>
  <si>
    <t>Farstey</t>
  </si>
  <si>
    <t>O8</t>
  </si>
  <si>
    <t>http://starwars.wikia.com/wiki/Jendorn</t>
  </si>
  <si>
    <t>Jendorn</t>
  </si>
  <si>
    <t>0101000020E6100000E4BB4D8A92544840A1DAEF7497F93740</t>
  </si>
  <si>
    <t>http://starwars.wikia.com/wiki/Alpheridies</t>
  </si>
  <si>
    <t>Alpheridies</t>
  </si>
  <si>
    <t>0101000020E61000006D93CE7D52A84740FF36AFBEDBD43640</t>
  </si>
  <si>
    <t>http://starwars.wikia.com/wiki/Thisspias</t>
  </si>
  <si>
    <t>Thisspias</t>
  </si>
  <si>
    <t>0101000020E61000003D2B6F2FC56449407DAF3C1C4CAF3240</t>
  </si>
  <si>
    <t>Prackla</t>
  </si>
  <si>
    <t>http://starwars.wikia.com/wiki/Cartao</t>
  </si>
  <si>
    <t>Cartao</t>
  </si>
  <si>
    <t>0101000020E61000009D7D3A5D39D14940B8F543F963C83340</t>
  </si>
  <si>
    <t>Locris</t>
  </si>
  <si>
    <t>http://starwars.wikia.com/wiki/Von-Alai</t>
  </si>
  <si>
    <t>Von-Alai</t>
  </si>
  <si>
    <t>0101000020E6100000898CDC20981E4940386B2C8809412D40</t>
  </si>
  <si>
    <t>http://starwars.wikia.com/wiki/Sermeria</t>
  </si>
  <si>
    <t>Sermeria</t>
  </si>
  <si>
    <t>0101000020E61000008D9034546A8049409AFEFF3C7F512D40</t>
  </si>
  <si>
    <t>http://starwars.wikia.com/wiki/Carcel</t>
  </si>
  <si>
    <t>Carcel</t>
  </si>
  <si>
    <t>0101000020E6100000FACF058BAD3D4A404D34AD336DBC2D40</t>
  </si>
  <si>
    <t>http://starwars.wikia.com/wiki/Pirin</t>
  </si>
  <si>
    <t>Pirin</t>
  </si>
  <si>
    <t>0101000020E610000069D232CB6A5C4B400670C58AD6AC2E40</t>
  </si>
  <si>
    <t>P8</t>
  </si>
  <si>
    <t>http://starwars.wikia.com/wiki/Gizer</t>
  </si>
  <si>
    <t>Gizer</t>
  </si>
  <si>
    <t>0101000020E61000000ABD0B947C8E4A40DF87D77E54832A40</t>
  </si>
  <si>
    <t>Hali</t>
  </si>
  <si>
    <t>http://starwars.wikia.com/wiki/Donovia</t>
  </si>
  <si>
    <t>Donovia</t>
  </si>
  <si>
    <t>0101000020E6100000D12B4E34BA814A40B116E4BC10D42840</t>
  </si>
  <si>
    <t>http://starwars.wikia.com/wiki/Illoud</t>
  </si>
  <si>
    <t>Illoud</t>
  </si>
  <si>
    <t>0101000020E61000009D5E36FEC9F64F40B5F5D15814343CC0</t>
  </si>
  <si>
    <t>Hocatar</t>
  </si>
  <si>
    <t>http://starwars.wikia.com/wiki/Attahox</t>
  </si>
  <si>
    <t>Attahox</t>
  </si>
  <si>
    <t>0101000020E610000096F97FE42EB54C4002784A53365943C0</t>
  </si>
  <si>
    <t>Sepan</t>
  </si>
  <si>
    <t>P13</t>
  </si>
  <si>
    <t>http://starwars.wikia.com/wiki/Sepan</t>
  </si>
  <si>
    <t>0101000020E6100000499666D972CA4C403A62A328120944C0</t>
  </si>
  <si>
    <t>http://starwars.wikia.com/wiki/Wann_Tsir</t>
  </si>
  <si>
    <t>Wann_Tsir</t>
  </si>
  <si>
    <t>Wann Tsir</t>
  </si>
  <si>
    <t>0101000020E6100000CC785123F019474015D2CEE98EC61C40</t>
  </si>
  <si>
    <t>0101000020E610000003B1DAF4FDA23EC0008F6FF6B3133540</t>
  </si>
  <si>
    <t>Freestanding Subsectors</t>
  </si>
  <si>
    <t>http://starwars.wikia.com/wiki/Roxuli</t>
  </si>
  <si>
    <t>Roxuli</t>
  </si>
  <si>
    <t>0101000020E6100000E35857A8770F40C02E9599A9C3E63540</t>
  </si>
  <si>
    <t>http://starwars.wikia.com/wiki/Mendicat</t>
  </si>
  <si>
    <t>Mendicat</t>
  </si>
  <si>
    <t>0101000020E610000061BC650A305940C08AECB48BCD983740</t>
  </si>
  <si>
    <t>http://starwars.wikia.com/wiki/Celdaru</t>
  </si>
  <si>
    <t>Celdaru</t>
  </si>
  <si>
    <t>0101000020E61000002F6D8265A0293EC09DC8E111BB094BC0</t>
  </si>
  <si>
    <t>I14</t>
  </si>
  <si>
    <t>http://starwars.wikia.com/wiki/Aruza</t>
  </si>
  <si>
    <t>Aruza</t>
  </si>
  <si>
    <t>0101000020E6100000936009770EB53CC0B382180405BC4AC0</t>
  </si>
  <si>
    <t>http://starwars.wikia.com/wiki/Lequabis</t>
  </si>
  <si>
    <t>Lequabis</t>
  </si>
  <si>
    <t>0101000020E610000054FCA81D40003CC0E45129FD33644CC0</t>
  </si>
  <si>
    <t>I15</t>
  </si>
  <si>
    <t>http://starwars.wikia.com/wiki/Kayri</t>
  </si>
  <si>
    <t>Kayri</t>
  </si>
  <si>
    <t>0101000020E610000087EEA0F6975240C0BCB24A566C324CC0</t>
  </si>
  <si>
    <t>http://starwars.wikia.com/wiki/Taloraan</t>
  </si>
  <si>
    <t>Taloraan</t>
  </si>
  <si>
    <t>0101000020E6100000B9A8A3CA68E83AC0DD2F1768944A3340</t>
  </si>
  <si>
    <t>http://starwars.wikia.com/wiki/Soun</t>
  </si>
  <si>
    <t>Soun</t>
  </si>
  <si>
    <t>0101000020E610000012BFA62200B639C0E9AD0795C1724BC0</t>
  </si>
  <si>
    <t>J14</t>
  </si>
  <si>
    <t>http://starwars.wikia.com/wiki/Poviduze</t>
  </si>
  <si>
    <t>Poviduze</t>
  </si>
  <si>
    <t>0101000020E6100000FF1238F3ED363CC014A3D501C09B2140</t>
  </si>
  <si>
    <t>I9</t>
  </si>
  <si>
    <t>http://starwars.wikia.com/wiki/Selvaris</t>
  </si>
  <si>
    <t>Selvaris</t>
  </si>
  <si>
    <t>0101000020E610000049485A4ECEFE31C0561A0D029AE92B40</t>
  </si>
  <si>
    <t>http://starwars.wikia.com/wiki/Reecee</t>
  </si>
  <si>
    <t>Reecee</t>
  </si>
  <si>
    <t>0101000020E6100000C4348152A83231C05692970298AA3640</t>
  </si>
  <si>
    <t>http://starwars.wikia.com/wiki/Rondai</t>
  </si>
  <si>
    <t>Rondai</t>
  </si>
  <si>
    <t>0101000020E6100000A5311C84CAC92DC0A9D4BCCFCEB73440</t>
  </si>
  <si>
    <t>http://starwars.wikia.com/wiki/Bengat</t>
  </si>
  <si>
    <t>Bengat</t>
  </si>
  <si>
    <t>0101000020E6100000F1111CE52A5B30C040D92D666B3A3540</t>
  </si>
  <si>
    <t>http://starwars.wikia.com/wiki/Bilbringi</t>
  </si>
  <si>
    <t>Bilbringi</t>
  </si>
  <si>
    <t>0101000020E61000003733EF313CDD34C01684E4E79F7C47C0</t>
  </si>
  <si>
    <t>http://starwars.wikia.com/wiki/Walalla</t>
  </si>
  <si>
    <t>Walalla</t>
  </si>
  <si>
    <t>0101000020E6100000F9BCDB2F4F4335C07EA58C8C9ADF46C0</t>
  </si>
  <si>
    <t>http://starwars.wikia.com/wiki/Donadus</t>
  </si>
  <si>
    <t>Donadus</t>
  </si>
  <si>
    <t>0101000020E61000004B244D6EDD8F35C0C4F4DA8BF87646C0</t>
  </si>
  <si>
    <t>http://starwars.wikia.com/wiki/Mindabaal</t>
  </si>
  <si>
    <t>Mindabaal</t>
  </si>
  <si>
    <t>0101000020E6100000D5BBDE1446723AC000CFE3ACAD914AC0</t>
  </si>
  <si>
    <t>http://starwars.wikia.com/wiki/K'taktaxka</t>
  </si>
  <si>
    <t>K'taktaxka</t>
  </si>
  <si>
    <t>0101000020E6100000F0538ED1C20839C09E654623C6264AC0</t>
  </si>
  <si>
    <t>http://starwars.wikia.com/wiki/Shasfath</t>
  </si>
  <si>
    <t>Shasfath</t>
  </si>
  <si>
    <t>0101000020E6100000A6D5097A504231C0E20BF202DA3749C0</t>
  </si>
  <si>
    <t>http://starwars.wikia.com/wiki/Jandur</t>
  </si>
  <si>
    <t>Jandur</t>
  </si>
  <si>
    <t>0101000020E6100000F6A0E779284D2DC0BF32EAA0300C48C0</t>
  </si>
  <si>
    <t>http://starwars.wikia.com/wiki/Korbin</t>
  </si>
  <si>
    <t>Korbin</t>
  </si>
  <si>
    <t>0101000020E610000079CC5CF8A2AD35C08A325B56747448C0</t>
  </si>
  <si>
    <t>http://starwars.wikia.com/wiki/Tasariq</t>
  </si>
  <si>
    <t>Tasariq</t>
  </si>
  <si>
    <t>0101000020E6100000CC6541C4A1C028C0B20D1CE3AF1D3440</t>
  </si>
  <si>
    <t>http://starwars.wikia.com/wiki/Neshtab</t>
  </si>
  <si>
    <t>Neshtab</t>
  </si>
  <si>
    <t>0101000020E6100000239C7F2D45642AC00522E9ACEE723340</t>
  </si>
  <si>
    <t>http://starwars.wikia.com/wiki/Aphran</t>
  </si>
  <si>
    <t>Aphran</t>
  </si>
  <si>
    <t>0101000020E6100000654B766BC16A29C0F7DBFA61D7CC3240</t>
  </si>
  <si>
    <t>http://starwars.wikia.com/wiki/Meastrinnar</t>
  </si>
  <si>
    <t>Meastrinnar</t>
  </si>
  <si>
    <t>0101000020E61000007A1DD216BB4829C0098B0441FAFA3140</t>
  </si>
  <si>
    <t>http://starwars.wikia.com/wiki/Voltare</t>
  </si>
  <si>
    <t>Voltare</t>
  </si>
  <si>
    <t>0101000020E61000006CBD3CE3DF4328C0A2F9BB5B0C9B3040</t>
  </si>
  <si>
    <t>http://starwars.wikia.com/wiki/Carratos</t>
  </si>
  <si>
    <t>Carratos</t>
  </si>
  <si>
    <t>0101000020E6100000BDBC5484A0A616C06DF0881B405B4BC0</t>
  </si>
  <si>
    <t>K14</t>
  </si>
  <si>
    <t>http://starwars.wikia.com/wiki/Dulin</t>
  </si>
  <si>
    <t>Dulin</t>
  </si>
  <si>
    <t>0101000020E61000002FDF903206291EC0CA3EE3153BE54AC0</t>
  </si>
  <si>
    <t>http://starwars.wikia.com/wiki/Pa_Tho</t>
  </si>
  <si>
    <t>Pa_Tho</t>
  </si>
  <si>
    <t>Pa Tho</t>
  </si>
  <si>
    <t>0101000020E610000095EB505D216722C022E82E89E1BC4AC0</t>
  </si>
  <si>
    <t>http://starwars.wikia.com/wiki/Trevura</t>
  </si>
  <si>
    <t>Trevura</t>
  </si>
  <si>
    <t>0101000020E6100000BE7E506251FD14C0941C65A6A29F48C0</t>
  </si>
  <si>
    <t>http://starwars.wikia.com/wiki/Yn</t>
  </si>
  <si>
    <t>Yn</t>
  </si>
  <si>
    <t>0101000020E610000092189D2DADEA16C06F1F8AAFE43A48C0</t>
  </si>
  <si>
    <t>http://starwars.wikia.com/wiki/Fennesa</t>
  </si>
  <si>
    <t>Fennesa</t>
  </si>
  <si>
    <t>0101000020E6100000AF1870205907F43F65054DBFBB6A3540</t>
  </si>
  <si>
    <t>http://starwars.wikia.com/wiki/Ord_Lithone</t>
  </si>
  <si>
    <t>Ord_Lithone</t>
  </si>
  <si>
    <t>Ord Lithone</t>
  </si>
  <si>
    <t>0101000020E6100000FEEC51C582201E40F49A80210D643540</t>
  </si>
  <si>
    <t>http://starwars.wikia.com/wiki/Datar</t>
  </si>
  <si>
    <t>Datar</t>
  </si>
  <si>
    <t>0101000020E6100000D4CBBB9D7CF91A40AE70F9F6603B3440</t>
  </si>
  <si>
    <t>http://starwars.wikia.com/wiki/Milvayne</t>
  </si>
  <si>
    <t>Milvayne</t>
  </si>
  <si>
    <t>0101000020E6100000459130AA0A951840F0C0FE3273933140</t>
  </si>
  <si>
    <t>http://starwars.wikia.com/wiki/Barlok</t>
  </si>
  <si>
    <t>Barlok</t>
  </si>
  <si>
    <t>0101000020E61000009357029748E12940BBA41A60BCCB3540</t>
  </si>
  <si>
    <t>http://starwars.wikia.com/wiki/Paqualis</t>
  </si>
  <si>
    <t>Paqualis</t>
  </si>
  <si>
    <t>0101000020E6100000F14A1BF8DC9E2740DEA75416AB5A3440</t>
  </si>
  <si>
    <t>http://starwars.wikia.com/wiki/Per_Lupelo</t>
  </si>
  <si>
    <t>Per_Lupelo</t>
  </si>
  <si>
    <t>Per Lupelo</t>
  </si>
  <si>
    <t>0101000020E6100000CA495DEEF264254010BE41DB0CDA3240</t>
  </si>
  <si>
    <t>http://starwars.wikia.com/wiki/Drearia</t>
  </si>
  <si>
    <t>Drearia</t>
  </si>
  <si>
    <t>0101000020E6100000965FF10E0C3C23403CC9031647293140</t>
  </si>
  <si>
    <t>http://starwars.wikia.com/wiki/Champala</t>
  </si>
  <si>
    <t>Champala</t>
  </si>
  <si>
    <t>0101000020E610000062DD22768FEE264040BBF0CECAF047C0</t>
  </si>
  <si>
    <t>L14</t>
  </si>
  <si>
    <t>http://starwars.wikia.com/wiki/Tomo-Reth</t>
  </si>
  <si>
    <t>Tomo-Reth</t>
  </si>
  <si>
    <t>0101000020E61000004BAA68E4CC302440991228D339A648C0</t>
  </si>
  <si>
    <t>http://starwars.wikia.com/wiki/Norah</t>
  </si>
  <si>
    <t>Norah</t>
  </si>
  <si>
    <t>0101000020E610000000E85DFB11002940AA1C796EC8874AC0</t>
  </si>
  <si>
    <t>http://starwars.wikia.com/wiki/Mechis</t>
  </si>
  <si>
    <t>Mechis</t>
  </si>
  <si>
    <t>0101000020E61000000BB20940671A2840F200A99315104BC0</t>
  </si>
  <si>
    <t>http://starwars.wikia.com/wiki/Renillis</t>
  </si>
  <si>
    <t>Renillis</t>
  </si>
  <si>
    <t>0101000020E6100000889E3044414E27407304AD27D1764BC0</t>
  </si>
  <si>
    <t>http://starwars.wikia.com/wiki/Yag%27Dhul</t>
  </si>
  <si>
    <t>Yag'Dhul</t>
  </si>
  <si>
    <t>0101000020E610000060197B7EF56628402EEFBE4839C34BC0</t>
  </si>
  <si>
    <t>http://starwars.wikia.com/wiki/Sukkult</t>
  </si>
  <si>
    <t>Sukkult</t>
  </si>
  <si>
    <t>0101000020E6100000A583B149C8EB1B404D16872536F04AC0</t>
  </si>
  <si>
    <t>http://starwars.wikia.com/wiki/Laertos</t>
  </si>
  <si>
    <t>Laertos</t>
  </si>
  <si>
    <t>0101000020E6100000BE032938833E474038181ED45AC71740</t>
  </si>
  <si>
    <t>0101000020E6100000072E5195240424404A1DD2AE1F264AC0</t>
  </si>
  <si>
    <t>http://starwars.wikia.com/wiki/Tauber</t>
  </si>
  <si>
    <t>Tauber</t>
  </si>
  <si>
    <t>0101000020E610000023A7FEC0F9C5214027E252E7E88849C0</t>
  </si>
  <si>
    <t>http://starwars.wikia.com/wiki/Thyferra</t>
  </si>
  <si>
    <t>Thyferra</t>
  </si>
  <si>
    <t>0101000020E610000015AAC34D3EFE14401B9D73169A2F48C0</t>
  </si>
  <si>
    <t>http://starwars.wikia.com/wiki/Vanik</t>
  </si>
  <si>
    <t>Vanik</t>
  </si>
  <si>
    <t>0101000020E61000004974C5584C390E401826F485771149C0</t>
  </si>
  <si>
    <t>http://starwars.wikia.com/wiki/Kiffu</t>
  </si>
  <si>
    <t>Kiffu</t>
  </si>
  <si>
    <t>0101000020E6100000609E6DB6F7F0E63F879044545B364AC0</t>
  </si>
  <si>
    <t>http://starwars.wikia.com/wiki/Janara</t>
  </si>
  <si>
    <t>Janara</t>
  </si>
  <si>
    <t>0101000020E61000001FA462F8A8A9EA3F22E82E89E1BC4AC0</t>
  </si>
  <si>
    <t>http://starwars.wikia.com/wiki/Pitrolea</t>
  </si>
  <si>
    <t>Pitrolea</t>
  </si>
  <si>
    <t>0101000020E61000004B444DC25F41F03FF6ED5269D62E4BC0</t>
  </si>
  <si>
    <t>http://starwars.wikia.com/wiki/Ketal</t>
  </si>
  <si>
    <t>Ketal</t>
  </si>
  <si>
    <t>0101000020E6100000E64D0225AC382A40CE6F9ECA9B814CC0</t>
  </si>
  <si>
    <t>http://starwars.wikia.com/wiki/Wroona</t>
  </si>
  <si>
    <t>Wroona</t>
  </si>
  <si>
    <t>0101000020E61000003716115B22FC25400C01773344EF4BC0</t>
  </si>
  <si>
    <t>http://starwars.wikia.com/wiki/Harrin</t>
  </si>
  <si>
    <t>Harrin</t>
  </si>
  <si>
    <t>0101000020E6100000CBB73D93376A2440AF903463776E4CC0</t>
  </si>
  <si>
    <t>http://starwars.wikia.com/wiki/Moorja</t>
  </si>
  <si>
    <t>Moorja</t>
  </si>
  <si>
    <t>0101000020E6100000C775E13D165F22401E8595041FCF4CC0</t>
  </si>
  <si>
    <t>http://starwars.wikia.com/wiki/Calus</t>
  </si>
  <si>
    <t>Calus</t>
  </si>
  <si>
    <t>0101000020E61000009B1E3A414C4111407A65408F566F4CC0</t>
  </si>
  <si>
    <t>http://starwars.wikia.com/wiki/Ukatis</t>
  </si>
  <si>
    <t>Ukatis</t>
  </si>
  <si>
    <t>0101000020E6100000DEB7AA4B6C333940C35AD9DCCF9C3A40</t>
  </si>
  <si>
    <t>http://starwars.wikia.com/wiki/Shalam</t>
  </si>
  <si>
    <t>Shalam</t>
  </si>
  <si>
    <t>0101000020E61000004FBD5063C68A2C4076C20EDAED4F3740</t>
  </si>
  <si>
    <t>http://starwars.wikia.com/wiki/Bogden</t>
  </si>
  <si>
    <t>Bogden</t>
  </si>
  <si>
    <t>0101000020E6100000844C20EB2A1C3140A28D337CED6F2C40</t>
  </si>
  <si>
    <t>http://starwars.wikia.com/wiki/Omonoth</t>
  </si>
  <si>
    <t>Omonoth</t>
  </si>
  <si>
    <t>0101000020E61000002C1F5B9B19173240908B3A7CB66E3340</t>
  </si>
  <si>
    <t>http://starwars.wikia.com/wiki/Mindor</t>
  </si>
  <si>
    <t>Mindor</t>
  </si>
  <si>
    <t>0101000020E610000006DC012BEF3A3540B2ACB93C8EFC3040</t>
  </si>
  <si>
    <t>http://starwars.wikia.com/wiki/Mantessa</t>
  </si>
  <si>
    <t>Mantessa</t>
  </si>
  <si>
    <t>0101000020E6100000DF18484354AA3440B995F7D70D973840</t>
  </si>
  <si>
    <t>http://starwars.wikia.com/wiki/Ejolus</t>
  </si>
  <si>
    <t>Ejolus</t>
  </si>
  <si>
    <t>0101000020E61000007A5FDBD03C3438405D72F2A6634B2F40</t>
  </si>
  <si>
    <t>http://starwars.wikia.com/wiki/Poderis</t>
  </si>
  <si>
    <t>Poderis</t>
  </si>
  <si>
    <t>0101000020E610000014070C560D353740F438373AA4C22B40</t>
  </si>
  <si>
    <t>http://starwars.wikia.com/wiki/Hijarna</t>
  </si>
  <si>
    <t>Hijarna</t>
  </si>
  <si>
    <t>0101000020E61000004FF9279C98213A40C8B66FEA70EC3740</t>
  </si>
  <si>
    <t>http://starwars.wikia.com/wiki/Dagary_Minor</t>
  </si>
  <si>
    <t>Dagary_Minor</t>
  </si>
  <si>
    <t>Dagary Minor</t>
  </si>
  <si>
    <t>0101000020E61000000E2FC74925EE3A4037F9BC4380462C40</t>
  </si>
  <si>
    <t>http://starwars.wikia.com/wiki/Chazwa</t>
  </si>
  <si>
    <t>Chazwa</t>
  </si>
  <si>
    <t>0101000020E6100000020593AB7B0C3940A9FDAE74F6F72A40</t>
  </si>
  <si>
    <t>http://starwars.wikia.com/wiki/Joiol</t>
  </si>
  <si>
    <t>Joiol</t>
  </si>
  <si>
    <t>0101000020E6100000D771F6C278C63640C25983B6D53C2940</t>
  </si>
  <si>
    <t>http://starwars.wikia.com/wiki/Vurdon_Ka</t>
  </si>
  <si>
    <t>Vurdon_Ka</t>
  </si>
  <si>
    <t>Vurdon Ka</t>
  </si>
  <si>
    <t>0101000020E6100000F2D7DC6674E1364072547D6427E62440</t>
  </si>
  <si>
    <t>http://starwars.wikia.com/wiki/Adari</t>
  </si>
  <si>
    <t>Adari</t>
  </si>
  <si>
    <t>0101000020E6100000685D6226AB0B3A40F4F4A8A64B5C2140</t>
  </si>
  <si>
    <t>http://starwars.wikia.com/wiki/Sochi</t>
  </si>
  <si>
    <t>Sochi</t>
  </si>
  <si>
    <t>0101000020E6100000048EED6AB543394035406E6E11E945C0</t>
  </si>
  <si>
    <t>http://starwars.wikia.com/wiki/Aleen</t>
  </si>
  <si>
    <t>Aleen</t>
  </si>
  <si>
    <t>0101000020E6100000F2B9A9495F263640E2A4BABCCBFD45C0</t>
  </si>
  <si>
    <t>http://starwars.wikia.com/wiki/Hillindor</t>
  </si>
  <si>
    <t>Hillindor</t>
  </si>
  <si>
    <t>0101000020E6100000AE66E331658539408EC325E8EA6B47C0</t>
  </si>
  <si>
    <t>http://starwars.wikia.com/wiki/Atzerri</t>
  </si>
  <si>
    <t>Atzerri</t>
  </si>
  <si>
    <t>0101000020E6100000C85E5A59557A33408F136570EB4847C0</t>
  </si>
  <si>
    <t>http://starwars.wikia.com/wiki/Las_Lagon</t>
  </si>
  <si>
    <t>Las_Lagon</t>
  </si>
  <si>
    <t>Las Lagon</t>
  </si>
  <si>
    <t>0101000020E61000005FD98B319EF52D409681B371A42447C0</t>
  </si>
  <si>
    <t>http://starwars.wikia.com/wiki/Foless</t>
  </si>
  <si>
    <t>Foless</t>
  </si>
  <si>
    <t>0101000020E6100000D4888EF7FE5B3540232BA9D350C448C0</t>
  </si>
  <si>
    <t>M14</t>
  </si>
  <si>
    <t>http://starwars.wikia.com/wiki/Kooriva</t>
  </si>
  <si>
    <t>Kooriva</t>
  </si>
  <si>
    <t>0101000020E61000000492FC678D593840A955566F18F849C0</t>
  </si>
  <si>
    <t>http://starwars.wikia.com/wiki/Heptalia</t>
  </si>
  <si>
    <t>Heptalia</t>
  </si>
  <si>
    <t>0101000020E6100000955155A4D5833740125F658E30474AC0</t>
  </si>
  <si>
    <t>http://starwars.wikia.com/wiki/Borao</t>
  </si>
  <si>
    <t>Borao</t>
  </si>
  <si>
    <t>0101000020E61000006CED4D891AA239400619E44EAEC64AC0</t>
  </si>
  <si>
    <t>http://starwars.wikia.com/wiki/Vaklin</t>
  </si>
  <si>
    <t>Vaklin</t>
  </si>
  <si>
    <t>0101000020E610000007B741570F583240C0E603959D8B4AC0</t>
  </si>
  <si>
    <t>http://starwars.wikia.com/wiki/Roundtree</t>
  </si>
  <si>
    <t>Roundtree</t>
  </si>
  <si>
    <t>0101000020E6100000249077DC38E13240DB5521DAA0C74AC0</t>
  </si>
  <si>
    <t>http://starwars.wikia.com/wiki/Arkam</t>
  </si>
  <si>
    <t>Arkam</t>
  </si>
  <si>
    <t>0101000020E610000068EBE0805008324040902806F4114BC0</t>
  </si>
  <si>
    <t>http://starwars.wikia.com/wiki/Xeron</t>
  </si>
  <si>
    <t>Xeron</t>
  </si>
  <si>
    <t>0101000020E61000009B8BF73BF1072F40862D3D256F4949C0</t>
  </si>
  <si>
    <t>http://starwars.wikia.com/wiki/Beltrix</t>
  </si>
  <si>
    <t>Beltrix</t>
  </si>
  <si>
    <t>0101000020E610000038F7CFB85B902C40589EA6644D2A48C0</t>
  </si>
  <si>
    <t>http://starwars.wikia.com/wiki/Bestine</t>
  </si>
  <si>
    <t>Bestine</t>
  </si>
  <si>
    <t>0101000020E6100000A37085CDE13D4240A38787F41A293E40</t>
  </si>
  <si>
    <t>http://starwars.wikia.com/wiki/Myrkr</t>
  </si>
  <si>
    <t>Myrkr</t>
  </si>
  <si>
    <t>0101000020E6100000FB2DE4E229983C408E2B9067270C3C40</t>
  </si>
  <si>
    <t>http://starwars.wikia.com/wiki/Comkin</t>
  </si>
  <si>
    <t>Comkin</t>
  </si>
  <si>
    <t>0101000020E61000001A28C812E4263E40545A86040F4C3B40</t>
  </si>
  <si>
    <t>http://starwars.wikia.com/wiki/Telerath</t>
  </si>
  <si>
    <t>Telerath</t>
  </si>
  <si>
    <t>0101000020E6100000906E7323578F3F40EA23436EACC33A40</t>
  </si>
  <si>
    <t>http://starwars.wikia.com/wiki/Kroctar</t>
  </si>
  <si>
    <t>Kroctar</t>
  </si>
  <si>
    <t>0101000020E61000008BAD3FC0D4643B4022FC33CA11393940</t>
  </si>
  <si>
    <t>N8</t>
  </si>
  <si>
    <t>http://starwars.wikia.com/wiki/Nouane</t>
  </si>
  <si>
    <t>Nouane</t>
  </si>
  <si>
    <t>0101000020E6100000FCEEBC1001533C40B0E0B741F11E3840</t>
  </si>
  <si>
    <t>http://starwars.wikia.com/wiki/Phateem</t>
  </si>
  <si>
    <t>Phateem</t>
  </si>
  <si>
    <t>0101000020E61000003D0B3A5189694140A732BD69EC203940</t>
  </si>
  <si>
    <t>http://starwars.wikia.com/wiki/Levian</t>
  </si>
  <si>
    <t>Levian</t>
  </si>
  <si>
    <t>0101000020E61000002D7DE6149AC7434078CB6B1C32903840</t>
  </si>
  <si>
    <t>http://starwars.wikia.com/wiki/Carest</t>
  </si>
  <si>
    <t>Carest</t>
  </si>
  <si>
    <t>0101000020E6100000F9DF94D91BA64340E778ADCFA1F13640</t>
  </si>
  <si>
    <t>http://starwars.wikia.com/wiki/Obroa-skai</t>
  </si>
  <si>
    <t>Obroa-skai</t>
  </si>
  <si>
    <t>0101000020E61000007FA57DA464524240EC818BDA42A73440</t>
  </si>
  <si>
    <t>http://starwars.wikia.com/wiki/Asrat</t>
  </si>
  <si>
    <t>Asrat</t>
  </si>
  <si>
    <t>0101000020E6100000E8821A686A174040D86E15469D6C3340</t>
  </si>
  <si>
    <t>http://starwars.wikia.com/wiki/Filordis</t>
  </si>
  <si>
    <t>Filordis</t>
  </si>
  <si>
    <t>0101000020E6100000C1B8ED8AD3AE4140FA58CCF614CA2F40</t>
  </si>
  <si>
    <t>http://starwars.wikia.com/wiki/Tirahnn</t>
  </si>
  <si>
    <t>Tirahnn</t>
  </si>
  <si>
    <t>0101000020E6100000909FA6F841383E400B62485905282E40</t>
  </si>
  <si>
    <t>http://starwars.wikia.com/wiki/Relatta</t>
  </si>
  <si>
    <t>Relatta</t>
  </si>
  <si>
    <t>0101000020E6100000FE7FC562A5463C403BBD783530EC3040</t>
  </si>
  <si>
    <t>http://starwars.wikia.com/wiki/Berchest</t>
  </si>
  <si>
    <t>Berchest</t>
  </si>
  <si>
    <t>0101000020E61000007D7BB0EAEE4343400D3B740B3E712740</t>
  </si>
  <si>
    <t>http://starwars.wikia.com/wiki/Ktil</t>
  </si>
  <si>
    <t>Ktil</t>
  </si>
  <si>
    <t>0101000020E6100000ABB5F725BB544040F4B218784DE12840</t>
  </si>
  <si>
    <t>http://starwars.wikia.com/wiki/Colla</t>
  </si>
  <si>
    <t>Colla</t>
  </si>
  <si>
    <t>0101000020E6100000C7EE0703E3393C404D4633EBB6202040</t>
  </si>
  <si>
    <t>http://starwars.wikia.com/wiki/Tala</t>
  </si>
  <si>
    <t>Tala</t>
  </si>
  <si>
    <t>0101000020E6100000DF039690723B3E40A2F375A4C7CD2140</t>
  </si>
  <si>
    <t>http://starwars.wikia.com/wiki/Berri</t>
  </si>
  <si>
    <t>Berri</t>
  </si>
  <si>
    <t>0101000020E610000089C09E149BE53B401BD21A63EAEE1340</t>
  </si>
  <si>
    <t>http://starwars.wikia.com/wiki/Kloper</t>
  </si>
  <si>
    <t>Kloper</t>
  </si>
  <si>
    <t>0101000020E610000096AD0A5DC5433E401D6DB67862221240</t>
  </si>
  <si>
    <t>http://starwars.wikia.com/wiki/Korev</t>
  </si>
  <si>
    <t>Korev</t>
  </si>
  <si>
    <t>0101000020E6100000712BD73DD7A53F405A263B0673890740</t>
  </si>
  <si>
    <t>http://starwars.wikia.com/wiki/Vorsia</t>
  </si>
  <si>
    <t>Vorsia</t>
  </si>
  <si>
    <t>0101000020E610000075102DE001333F40F8DF2CCA62760140</t>
  </si>
  <si>
    <t>http://starwars.wikia.com/wiki/Corvanni</t>
  </si>
  <si>
    <t>Corvanni</t>
  </si>
  <si>
    <t>0101000020E610000035D3847A0070414085043367B8CF0C40</t>
  </si>
  <si>
    <t>http://starwars.wikia.com/wiki/Gelviddis_Cluster</t>
  </si>
  <si>
    <t>Gelviddis_Cluster</t>
  </si>
  <si>
    <t>Gelviddis Cluster</t>
  </si>
  <si>
    <t>0101000020E61000007E91F81ECAA7434080BC6D4ED8690C40</t>
  </si>
  <si>
    <t>http://starwars.wikia.com/wiki/Manress</t>
  </si>
  <si>
    <t>Manress</t>
  </si>
  <si>
    <t>0101000020E6100000A8077AB4C2A94040E64F6A8C1BF7FDBF</t>
  </si>
  <si>
    <t>http://starwars.wikia.com/wiki/H%27ratth</t>
  </si>
  <si>
    <t>H'ratth</t>
  </si>
  <si>
    <t>0101000020E6100000F722A25ABD1547405FE63E33511F1B40</t>
  </si>
  <si>
    <t>0101000020E610000064BB2692C4E04140E41FF9C19B9300C0</t>
  </si>
  <si>
    <t>http://starwars.wikia.com/wiki/Pavo_Prime</t>
  </si>
  <si>
    <t>Pavo_Prime</t>
  </si>
  <si>
    <t>Pavo Prime</t>
  </si>
  <si>
    <t>0101000020E6100000EBE097B6615443405736E93F0A09EEBF</t>
  </si>
  <si>
    <t>http://starwars.wikia.com/wiki/Telti</t>
  </si>
  <si>
    <t>Telti</t>
  </si>
  <si>
    <t>0101000020E6100000CDD79D048E674140707B9080D27D18C0</t>
  </si>
  <si>
    <t>http://starwars.wikia.com/wiki/Dartessex</t>
  </si>
  <si>
    <t>Dartessex</t>
  </si>
  <si>
    <t>0101000020E6100000F0D403DBA53F434089256848C9011CC0</t>
  </si>
  <si>
    <t>http://starwars.wikia.com/wiki/Mokk</t>
  </si>
  <si>
    <t>Mokk</t>
  </si>
  <si>
    <t>0101000020E6100000630917C3A100444069BF049A5B7531C0</t>
  </si>
  <si>
    <t>http://starwars.wikia.com/wiki/Fadden</t>
  </si>
  <si>
    <t>Fadden</t>
  </si>
  <si>
    <t>0101000020E6100000354205A8340E43405B580872A5423BC0</t>
  </si>
  <si>
    <t>http://starwars.wikia.com/wiki/Antar</t>
  </si>
  <si>
    <t>Antar</t>
  </si>
  <si>
    <t>0101000020E610000091527480876F4140308F9CD21B273FC0</t>
  </si>
  <si>
    <t>http://starwars.wikia.com/wiki/Ailon</t>
  </si>
  <si>
    <t>Ailon</t>
  </si>
  <si>
    <t>0101000020E61000003AF7961DB5374140D3D884AB79D23FC0</t>
  </si>
  <si>
    <t>http://starwars.wikia.com/wiki/Atapap</t>
  </si>
  <si>
    <t>Atapap</t>
  </si>
  <si>
    <t>0101000020E610000053AC9C51F0714040282C1A72E4EC42C0</t>
  </si>
  <si>
    <t>http://starwars.wikia.com/wiki/Gendrah-Narvin</t>
  </si>
  <si>
    <t>Gendrah-Narvin</t>
  </si>
  <si>
    <t>0101000020E610000046A6E51B18B03D408AF1767B622043C0</t>
  </si>
  <si>
    <t>http://starwars.wikia.com/wiki/Iseno</t>
  </si>
  <si>
    <t>Iseno</t>
  </si>
  <si>
    <t>0101000020E610000046C793C6A8B53E40DDF5D370D79743C0</t>
  </si>
  <si>
    <t>http://starwars.wikia.com/wiki/Denon</t>
  </si>
  <si>
    <t>Denon</t>
  </si>
  <si>
    <t>0101000020E6100000687FCE895E6840409463D413B94B44C0</t>
  </si>
  <si>
    <t>http://starwars.wikia.com/wiki/Perithal</t>
  </si>
  <si>
    <t>Perithal</t>
  </si>
  <si>
    <t>0101000020E6100000992E050537023F40F5DB1C6BE19244C0</t>
  </si>
  <si>
    <t>http://starwars.wikia.com/wiki/Sagar</t>
  </si>
  <si>
    <t>Sagar</t>
  </si>
  <si>
    <t>0101000020E6100000D2CB0929D25241402636ADA487F944C0</t>
  </si>
  <si>
    <t>http://starwars.wikia.com/wiki/Spirana</t>
  </si>
  <si>
    <t>Spirana</t>
  </si>
  <si>
    <t>0101000020E6100000095180C4BB1B3F40ADA3A5D55A5445C0</t>
  </si>
  <si>
    <t>http://starwars.wikia.com/wiki/Ronyards</t>
  </si>
  <si>
    <t>Ronyards</t>
  </si>
  <si>
    <t>0101000020E61000002A09BB8771CE40404A06FC7787BF45C0</t>
  </si>
  <si>
    <t>http://starwars.wikia.com/wiki/Genon</t>
  </si>
  <si>
    <t>Genon</t>
  </si>
  <si>
    <t>0101000020E61000009646E0A4CB5A414047F30C62799A46C0</t>
  </si>
  <si>
    <t>http://starwars.wikia.com/wiki/Ord_Vaxal</t>
  </si>
  <si>
    <t>Ord_Vaxal</t>
  </si>
  <si>
    <t>Ord Vaxal</t>
  </si>
  <si>
    <t>0101000020E6100000E17C22EF57833F40FAA4661473A347C0</t>
  </si>
  <si>
    <t>http://starwars.wikia.com/wiki/Chardaan</t>
  </si>
  <si>
    <t>Chardaan</t>
  </si>
  <si>
    <t>0101000020E6100000F9A58DDA138A3F40A353611B00F447C0</t>
  </si>
  <si>
    <t>http://starwars.wikia.com/wiki/Babbadod</t>
  </si>
  <si>
    <t>Babbadod</t>
  </si>
  <si>
    <t>0101000020E6100000123D670A1C083E4062B13D2E005D48C0</t>
  </si>
  <si>
    <t>http://starwars.wikia.com/wiki/Itani</t>
  </si>
  <si>
    <t>Itani</t>
  </si>
  <si>
    <t>0101000020E6100000A259C6F95AB03F409173361C8B5249C0</t>
  </si>
  <si>
    <t>http://starwars.wikia.com/wiki/Shibric</t>
  </si>
  <si>
    <t>Shibric</t>
  </si>
  <si>
    <t>0101000020E610000092ED350690C33B4078335404E78549C0</t>
  </si>
  <si>
    <t>http://starwars.wikia.com/wiki/Dargulli</t>
  </si>
  <si>
    <t>Dargulli</t>
  </si>
  <si>
    <t>0101000020E610000013F52267ABA74540941863A780D63540</t>
  </si>
  <si>
    <t>http://starwars.wikia.com/wiki/Paonid</t>
  </si>
  <si>
    <t>Paonid</t>
  </si>
  <si>
    <t>0101000020E6100000F65AC79045E046408209552265273540</t>
  </si>
  <si>
    <t>http://starwars.wikia.com/wiki/Gravan</t>
  </si>
  <si>
    <t>Gravan</t>
  </si>
  <si>
    <t>0101000020E61000007247EE941F1446406B50A1A6824B3340</t>
  </si>
  <si>
    <t>http://starwars.wikia.com/wiki/Korda_Six</t>
  </si>
  <si>
    <t>Korda</t>
  </si>
  <si>
    <t>0101000020E6100000A59C4612F56A464091586C8D22B23140</t>
  </si>
  <si>
    <t>http://starwars.wikia.com/wiki/Pengalan</t>
  </si>
  <si>
    <t>Pengalan</t>
  </si>
  <si>
    <t>0101000020E610000078C61E756E1A4540349C5F37DD3C2F40</t>
  </si>
  <si>
    <t>http://starwars.wikia.com/wiki/Dalcretti</t>
  </si>
  <si>
    <t>Dalcretti</t>
  </si>
  <si>
    <t>0101000020E6100000A6CC0A3F9FCE474003E13D808D5C2D40</t>
  </si>
  <si>
    <t>http://starwars.wikia.com/wiki/Taanab</t>
  </si>
  <si>
    <t>Taanab</t>
  </si>
  <si>
    <t>0101000020E61000009DDC4E26BF9F474081E821EAB1B11C40</t>
  </si>
  <si>
    <t>http://starwars.wikia.com/wiki/Hapes</t>
  </si>
  <si>
    <t>Hapes</t>
  </si>
  <si>
    <t>0101000020E61000008C2D4D3F3FF84840FA3F7335DEC10240</t>
  </si>
  <si>
    <t>http://starwars.wikia.com/wiki/Onderon</t>
  </si>
  <si>
    <t>Onderon</t>
  </si>
  <si>
    <t>0101000020E610000019AA37D331A846401385D45D778F1640</t>
  </si>
  <si>
    <t>http://starwars.wikia.com/wiki/Telkur_Station</t>
  </si>
  <si>
    <t>Telkur_Station</t>
  </si>
  <si>
    <t>Telkur Station</t>
  </si>
  <si>
    <t>0101000020E61000008F90F98290DF46408C4B538E0A201640</t>
  </si>
  <si>
    <t>http://starwars.wikia.com/wiki/Chosper</t>
  </si>
  <si>
    <t>Chosper</t>
  </si>
  <si>
    <t>0101000020E6100000DCDB46D5988B464048E23FFA0BD21840</t>
  </si>
  <si>
    <t>http://starwars.wikia.com/wiki/Andalia</t>
  </si>
  <si>
    <t>Andalia</t>
  </si>
  <si>
    <t>0101000020E6100000F22E16DEEA944640066FD4CC50021A40</t>
  </si>
  <si>
    <t>http://starwars.wikia.com/wiki/Sennex</t>
  </si>
  <si>
    <t>Sennex</t>
  </si>
  <si>
    <t>0101000020E61000001B9458B979A746406B38E753EA321B40</t>
  </si>
  <si>
    <t>http://starwars.wikia.com/wiki/Daruvvia</t>
  </si>
  <si>
    <t>Daruvvia</t>
  </si>
  <si>
    <t>0101000020E610000028B6B79DF3AC4640839E65579E131C40</t>
  </si>
  <si>
    <t>http://starwars.wikia.com/wiki/Ket</t>
  </si>
  <si>
    <t>Ket</t>
  </si>
  <si>
    <t>0101000020E6100000511BFA7882BF46404C067C33B4D41D40</t>
  </si>
  <si>
    <t>http://starwars.wikia.com/wiki/Lovola</t>
  </si>
  <si>
    <t>Lovola</t>
  </si>
  <si>
    <t>0101000020E610000059AB4E9960C44640E22881A8F6C51E40</t>
  </si>
  <si>
    <t>http://starwars.wikia.com/wiki/Maires</t>
  </si>
  <si>
    <t>Maires</t>
  </si>
  <si>
    <t>0101000020E61000006FCBF7D91CCE4640AE42695FF4401F40</t>
  </si>
  <si>
    <t>http://starwars.wikia.com/wiki/Vergill</t>
  </si>
  <si>
    <t>Vergill</t>
  </si>
  <si>
    <t>0101000020E6100000A576AE215DE74640C5E8CBB864A11F40</t>
  </si>
  <si>
    <t>http://starwars.wikia.com/wiki/Modus</t>
  </si>
  <si>
    <t>Modus</t>
  </si>
  <si>
    <t>0101000020E6100000A49B9E7B73E64640E22881A8F6C51E40</t>
  </si>
  <si>
    <t>http://starwars.wikia.com/wiki/Charubah</t>
  </si>
  <si>
    <t>Charubah</t>
  </si>
  <si>
    <t>0101000020E610000010A90629A6184740CC6E54F15E9F1E40</t>
  </si>
  <si>
    <t>http://starwars.wikia.com/wiki/Cheruba</t>
  </si>
  <si>
    <t>Cheruba</t>
  </si>
  <si>
    <t>0101000020E61000004554BD70E6314740D3DDAE62DB151E40</t>
  </si>
  <si>
    <t>http://starwars.wikia.com/wiki/Relephon</t>
  </si>
  <si>
    <t>Relephon</t>
  </si>
  <si>
    <t>0101000020E61000002CA3E43D6D2547409367F4F59B9F1D40</t>
  </si>
  <si>
    <t>http://starwars.wikia.com/wiki/Wodan</t>
  </si>
  <si>
    <t>Wodan</t>
  </si>
  <si>
    <t>0101000020E6100000E3449F1FF6034740ADE9EA3B7CDE1C40</t>
  </si>
  <si>
    <t>http://starwars.wikia.com/wiki/Divora</t>
  </si>
  <si>
    <t>Divora</t>
  </si>
  <si>
    <t>0101000020E61000002337A5A5C6214740EBB74CA6282E1D40</t>
  </si>
  <si>
    <t>http://starwars.wikia.com/wiki/Algnadesh</t>
  </si>
  <si>
    <t>Algnadesh</t>
  </si>
  <si>
    <t>0101000020E6100000118416CF8F19474098F35ED260442040</t>
  </si>
  <si>
    <t>http://starwars.wikia.com/wiki/Sargon</t>
  </si>
  <si>
    <t>Sargon</t>
  </si>
  <si>
    <t>0101000020E6100000C5A6BEB8EB6C4740E2985B5401192040</t>
  </si>
  <si>
    <t>http://starwars.wikia.com/wiki/Febrini</t>
  </si>
  <si>
    <t>Febrini</t>
  </si>
  <si>
    <t>0101000020E6100000E1E9A1AF007A4740C3CCDF94FB9E1F40</t>
  </si>
  <si>
    <t>http://starwars.wikia.com/wiki/Zadaria</t>
  </si>
  <si>
    <t>Zadaria</t>
  </si>
  <si>
    <t>0101000020E6100000DE5797EB6479474048C19A21321F1F40</t>
  </si>
  <si>
    <t>http://starwars.wikia.com/wiki/Phelope</t>
  </si>
  <si>
    <t>Phelope</t>
  </si>
  <si>
    <t>0101000020E6100000FE8D0E540D004740BF85E343D16F1A40</t>
  </si>
  <si>
    <t>http://starwars.wikia.com/wiki/Jodaka</t>
  </si>
  <si>
    <t>Jodaka</t>
  </si>
  <si>
    <t>0101000020E61000000B4278FC22064740979DDD7DF0431940</t>
  </si>
  <si>
    <t>http://starwars.wikia.com/wiki/Stalsinek</t>
  </si>
  <si>
    <t>Stalsinek</t>
  </si>
  <si>
    <t>0101000020E6100000FD270724C82E4740CC7C1F62C0231840</t>
  </si>
  <si>
    <t>http://starwars.wikia.com/wiki/Nantuker</t>
  </si>
  <si>
    <t>Nantuker</t>
  </si>
  <si>
    <t>0101000020E61000007B31038A7F694740DF4A290389C91640</t>
  </si>
  <si>
    <t>http://starwars.wikia.com/wiki/k%27Farri</t>
  </si>
  <si>
    <t>k'Farri</t>
  </si>
  <si>
    <t>0101000020E6100000BB5A1664F6FD4740F8FA6AAA5F4D1940</t>
  </si>
  <si>
    <t>http://starwars.wikia.com/wiki/Calfa</t>
  </si>
  <si>
    <t>Calfa</t>
  </si>
  <si>
    <t>0101000020E61000001291DAB2BA2648401226D973C0871A40</t>
  </si>
  <si>
    <t>http://starwars.wikia.com/wiki/Dreena</t>
  </si>
  <si>
    <t>Dreena</t>
  </si>
  <si>
    <t>0101000020E610000051A8D092A1434840A061D9DF1BDA1C40</t>
  </si>
  <si>
    <t>http://starwars.wikia.com/wiki/Reboam</t>
  </si>
  <si>
    <t>Reboam</t>
  </si>
  <si>
    <t>0101000020E61000000F24C048352548409D4BFD1B9FF81F40</t>
  </si>
  <si>
    <t>http://starwars.wikia.com/wiki/Shedu_Maad</t>
  </si>
  <si>
    <t>Shedu_Maad</t>
  </si>
  <si>
    <t>Shedu Maad</t>
  </si>
  <si>
    <t>0101000020E6100000B35CCC07B4F9474037FB45490F532040</t>
  </si>
  <si>
    <t>http://starwars.wikia.com/wiki/Terephon</t>
  </si>
  <si>
    <t>Terephon</t>
  </si>
  <si>
    <t>0101000020E6100000A9A7878DBFF54740FDD7E73FD4802040</t>
  </si>
  <si>
    <t>http://starwars.wikia.com/wiki/Zalori</t>
  </si>
  <si>
    <t>Zalori</t>
  </si>
  <si>
    <t>0101000020E61000008A0086F3F8AB47403EC194C720592140</t>
  </si>
  <si>
    <t>http://starwars.wikia.com/wiki/Orelon</t>
  </si>
  <si>
    <t>Orelon</t>
  </si>
  <si>
    <t>0101000020E610000012E0BFA7ABD2474020612D2DD3C52040</t>
  </si>
  <si>
    <t>http://starwars.wikia.com/wiki/Rynmar</t>
  </si>
  <si>
    <t>Rynmar</t>
  </si>
  <si>
    <t>0101000020E61000003749F9084AFC474095D73D4B020F2140</t>
  </si>
  <si>
    <t>http://starwars.wikia.com/wiki/Rainboh</t>
  </si>
  <si>
    <t>Rainboh</t>
  </si>
  <si>
    <t>0101000020E6100000814DACC38E674840E3177F2C65C02040</t>
  </si>
  <si>
    <t>http://starwars.wikia.com/wiki/Roqoo_Depot</t>
  </si>
  <si>
    <t>Roqoo_Depot</t>
  </si>
  <si>
    <t>Roqoo Depot</t>
  </si>
  <si>
    <t>0101000020E6100000BE60EC89424C47408B458BA82CCD1B40</t>
  </si>
  <si>
    <t>http://starwars.wikia.com/wiki/Talcharaim</t>
  </si>
  <si>
    <t>Talcharaim</t>
  </si>
  <si>
    <t>0101000020E6100000E95342A35D4847407C9DF9E372541C40</t>
  </si>
  <si>
    <t>http://starwars.wikia.com/wiki/Sivoria</t>
  </si>
  <si>
    <t>Sivoria</t>
  </si>
  <si>
    <t>0101000020E610000085951740DA4847404C06F72BF5D31C40</t>
  </si>
  <si>
    <t>http://starwars.wikia.com/wiki/Farnica</t>
  </si>
  <si>
    <t>Farnica</t>
  </si>
  <si>
    <t>0101000020E610000089DD4150494B47401083D494C6491D40</t>
  </si>
  <si>
    <t>http://starwars.wikia.com/wiki/Novi</t>
  </si>
  <si>
    <t>Novi</t>
  </si>
  <si>
    <t>0101000020E6100000FE73EBE3195247404473B6F3A1BD1D40</t>
  </si>
  <si>
    <t>http://starwars.wikia.com/wiki/Gallinore</t>
  </si>
  <si>
    <t>Gallinore</t>
  </si>
  <si>
    <t>0101000020E61000004D5F696E3E5F47400D0217E730761D40</t>
  </si>
  <si>
    <t>http://starwars.wikia.com/wiki/Baldavia</t>
  </si>
  <si>
    <t>Baldavia</t>
  </si>
  <si>
    <t>0101000020E61000003AB0D11D176E4740CED7383B4B571D40</t>
  </si>
  <si>
    <t>http://starwars.wikia.com/wiki/Theselon</t>
  </si>
  <si>
    <t>Theselon</t>
  </si>
  <si>
    <t>0101000020E61000000309125CE66B474023B7FD1A3BCC1C40</t>
  </si>
  <si>
    <t>http://starwars.wikia.com/wiki/Millinar</t>
  </si>
  <si>
    <t>Millinar</t>
  </si>
  <si>
    <t>0101000020E6100000A2921109D26E47404A66939795501C40</t>
  </si>
  <si>
    <t>http://starwars.wikia.com/wiki/Lalmy'ash</t>
  </si>
  <si>
    <t>Lalmy'ash</t>
  </si>
  <si>
    <t>0101000020E6100000800BFB875D7647408BAF5B43E5F11B40</t>
  </si>
  <si>
    <t>http://starwars.wikia.com/wiki/Archais</t>
  </si>
  <si>
    <t>Archais</t>
  </si>
  <si>
    <t>0101000020E61000000F0A786C59894740B26EBF18A5BF1B40</t>
  </si>
  <si>
    <t>http://starwars.wikia.com/wiki/Selab</t>
  </si>
  <si>
    <t>Selab</t>
  </si>
  <si>
    <t>0101000020E6100000775DC947A9A24740A66B6E59DA9C1B40</t>
  </si>
  <si>
    <t>http://starwars.wikia.com/wiki/Jovaria</t>
  </si>
  <si>
    <t>Jovaria</t>
  </si>
  <si>
    <t>0101000020E6100000CC9071E23CB2474095E11075A94B1B40</t>
  </si>
  <si>
    <t>http://starwars.wikia.com/wiki/Thrakia</t>
  </si>
  <si>
    <t>Thrakia</t>
  </si>
  <si>
    <t>0101000020E610000068D2467FB9B2474003AE4892D6D61B40</t>
  </si>
  <si>
    <t>http://starwars.wikia.com/wiki/Lemmi</t>
  </si>
  <si>
    <t>Lemmi</t>
  </si>
  <si>
    <t>0101000020E61000005589B65ED79247406EAABCB97DFD1B40</t>
  </si>
  <si>
    <t>http://starwars.wikia.com/wiki/Harterra</t>
  </si>
  <si>
    <t>Harterra</t>
  </si>
  <si>
    <t>0101000020E610000069854A175C9B47405DD817A1C94A1C40</t>
  </si>
  <si>
    <t>http://starwars.wikia.com/wiki/Ut</t>
  </si>
  <si>
    <t>Ut</t>
  </si>
  <si>
    <t>0101000020E61000006761358F249A4740D46C65DF14251D40</t>
  </si>
  <si>
    <t>http://starwars.wikia.com/wiki/Arabanth</t>
  </si>
  <si>
    <t>Arabanth</t>
  </si>
  <si>
    <t>0101000020E610000029724BBD849547408D546A151EB01D40</t>
  </si>
  <si>
    <t>http://starwars.wikia.com/wiki/Carlania</t>
  </si>
  <si>
    <t>Carlania</t>
  </si>
  <si>
    <t>0101000020E6100000AC6F62910D8B4740A606BCCF63331E40</t>
  </si>
  <si>
    <t>http://starwars.wikia.com/wiki/Ediorung</t>
  </si>
  <si>
    <t>Ediorung</t>
  </si>
  <si>
    <t>0101000020E61000000C5774D4B6A04740D546A0FFCE271E40</t>
  </si>
  <si>
    <t>http://starwars.wikia.com/wiki/Tumani</t>
  </si>
  <si>
    <t>Tumani</t>
  </si>
  <si>
    <t>0101000020E6100000970DC7A843B147401BF53DC6E5ED1D40</t>
  </si>
  <si>
    <t>http://starwars.wikia.com/wiki/Tinta</t>
  </si>
  <si>
    <t>Tinta</t>
  </si>
  <si>
    <t>0101000020E610000076AAC5AF06BA4740CE33C9A0FAB31D40</t>
  </si>
  <si>
    <t>http://starwars.wikia.com/wiki/Rbollea</t>
  </si>
  <si>
    <t>Rbollea</t>
  </si>
  <si>
    <t>0101000020E6100000C04406F6AFF849404153134CC0FD1340</t>
  </si>
  <si>
    <t>http://starwars.wikia.com/wiki/Porus_Vida</t>
  </si>
  <si>
    <t>Porus_Vida</t>
  </si>
  <si>
    <t>Porus Vida</t>
  </si>
  <si>
    <t>0101000020E6100000EA7275959AAC4640B3292C9FFBAE1A40</t>
  </si>
  <si>
    <t>0101000020E61000000F8C96DAAAA546400305D2B74DBA1C40</t>
  </si>
  <si>
    <t>0101000020E6100000FC25046CD1B44640AB181B89F5501D40</t>
  </si>
  <si>
    <t>0101000020E61000003FB127F07D0347401ABDEC485A1C1C40</t>
  </si>
  <si>
    <t>0101000020E6100000B690D6659C0A47406AEDF398D5C61B40</t>
  </si>
  <si>
    <t>0101000020E6100000DD5F17F77F054740E85B3A90E5EB1A40</t>
  </si>
  <si>
    <t>0101000020E61000000D5D9CFE0B4B47403E06DB00E73B1740</t>
  </si>
  <si>
    <t>0101000020E61000009C5B19E3075E47404B3FF591F01B1740</t>
  </si>
  <si>
    <t>0101000020E61000002B1B14A9C776474011615D0589EE1640</t>
  </si>
  <si>
    <t>0101000020E6100000443AE217A5824740E916DA57A8561740</t>
  </si>
  <si>
    <t>0101000020E6100000F2D456D617984740C58AEB626E0D1840</t>
  </si>
  <si>
    <t>0101000020E6100000AB912A7904B347400A496F3D2E7F1840</t>
  </si>
  <si>
    <t>0101000020E6100000DB19A70AECC84740FA0D8338C6C71840</t>
  </si>
  <si>
    <t>0101000020E6100000230AF7ECFEEA4740794B45584F0A1940</t>
  </si>
  <si>
    <t>0101000020E61000003B19B65AC8014840B360342F24D11940</t>
  </si>
  <si>
    <t>0101000020E61000005E7FD307361248401DBD6BBA3E441A40</t>
  </si>
  <si>
    <t>0101000020E6100000C066E54ADF27484062BE40364E0F1B40</t>
  </si>
  <si>
    <t>0101000020E61000005884A55F24274840E4D6AC7999971B40</t>
  </si>
  <si>
    <t>0101000020E610000069B85427043D4840EAC004160F8C1C40</t>
  </si>
  <si>
    <t>0101000020E6100000CFBF846CD53C4840F5F084871C341D40</t>
  </si>
  <si>
    <t>0101000020E6100000552AB6AAE333484000376C68877C1D40</t>
  </si>
  <si>
    <t>0101000020E6100000AB7E57197E2B484078C45F4197C01D40</t>
  </si>
  <si>
    <t>0101000020E61000008BCE59B8E31C4840FC3B77FF6E0A1E40</t>
  </si>
  <si>
    <t>0101000020E6100000E2FD0ACD67154840943C721ED85F1E40</t>
  </si>
  <si>
    <t>0101000020E61000000ACD4B5E4B1048409987706225FC1E40</t>
  </si>
  <si>
    <t>0101000020E610000088CB3D04B30348402B092DBBF4521F40</t>
  </si>
  <si>
    <t>0101000020E610000056B5AD343F0448406EAAE80DE8CD1F40</t>
  </si>
  <si>
    <t>0101000020E6100000E6662EB1DDFF47402A36ACD8152D2040</t>
  </si>
  <si>
    <t>0101000020E61000000186FC1FBB0B484020489722283F2040</t>
  </si>
  <si>
    <t>0101000020E6100000EB694A650E1948408443695B97332040</t>
  </si>
  <si>
    <t>0101000020E61000003955C8EF322648409AE4B94D0C422040</t>
  </si>
  <si>
    <t>0101000020E610000013D90F04AF3148400E02F2BFBF592040</t>
  </si>
  <si>
    <t>0101000020E610000070D7EB2CEEE547409E853224CEA02040</t>
  </si>
  <si>
    <t>0101000020E610000010C7F2091FBA47408F0E40633EEA2040</t>
  </si>
  <si>
    <t>0101000020E610000033DB0E0E6B054840688CE018E4F92040</t>
  </si>
  <si>
    <t>0101000020E61000000952B7AAA4F14740FEA7351543F02040</t>
  </si>
  <si>
    <t>0101000020E6100000F356FEC3FEE647408AC6363E0AE92040</t>
  </si>
  <si>
    <t>0101000020E6100000D2EF0545B2D84740EA848D094AF92040</t>
  </si>
  <si>
    <t>0101000020E6100000399A2A2112CC4740D1A6B85FA12A2140</t>
  </si>
  <si>
    <t>0101000020E61000009B203A753ABE474095A863AADB342140</t>
  </si>
  <si>
    <t>0101000020E61000009C29363C0E8347403EE59C48D88A1E40</t>
  </si>
  <si>
    <t>0101000020E610000030CACCE5B98B4740564F844D142E2040</t>
  </si>
  <si>
    <t>0101000020E61000001163D4666D7D47404B947ED9C6142040</t>
  </si>
  <si>
    <t>0101000020E61000008A369E4A5D3F47405D3BB8C1AF731E40</t>
  </si>
  <si>
    <t>0101000020E61000007BB2C3F2E10B4740C187C1F77B471D40</t>
  </si>
  <si>
    <t>0101000020E610000095D19161BF17474015F7D3F02C7A1D40</t>
  </si>
  <si>
    <t>0101000020E61000002BC74568BDFE4640E9499034CC3D1F40</t>
  </si>
  <si>
    <t>0101000020E61000005D68CDC18CCE464077134EF57D5D1E40</t>
  </si>
  <si>
    <t>0101000020E610000052D4811B9FB2464071FCB876591C1E40</t>
  </si>
  <si>
    <t>0101000020E6100000005BF052EEBB4640952F630926D21C40</t>
  </si>
  <si>
    <t>0101000020E6100000152998EA880047409FB38054DF0E2040</t>
  </si>
  <si>
    <t>0101000020E610000035E29112F7D3464017795021DC0B2040</t>
  </si>
  <si>
    <t>0101000020E6100000D811A20AA2E34640D8B208938E562040</t>
  </si>
  <si>
    <t>0101000020E6100000E1A1F62A80E846409FBFCD65B4162040</t>
  </si>
  <si>
    <t>0101000020E61000008BF440D983FB4640A68F52ED9F682040</t>
  </si>
  <si>
    <t>0101000020E6100000ECC85A50BE9B4640FFC7E57C5D6C1840</t>
  </si>
  <si>
    <t>0101000020E6100000DC3DD887CEAB4640227EF16F65101840</t>
  </si>
  <si>
    <t>0101000020E61000008EC36BED3EB7464086BA696067771740</t>
  </si>
  <si>
    <t>0101000020E6100000A4E3142EFBC04640D1D06A5496F61640</t>
  </si>
  <si>
    <t>0101000020E61000002BE447B6B4CF46402046C6F536A51640</t>
  </si>
  <si>
    <t>0101000020E6100000262E286AE1CD46401217951D5A241640</t>
  </si>
  <si>
    <t>0101000020E6100000972FAB85E5BA464047BBF86B3E851640</t>
  </si>
  <si>
    <t>0101000020E6100000DACCC69739934640C7450FC23EE21640</t>
  </si>
  <si>
    <t>0101000020E6100000545E9ED31B8546403E15D70DAC311740</t>
  </si>
  <si>
    <t>0101000020E61000006B5D4E40D1A64640696984B187731740</t>
  </si>
  <si>
    <t>0101000020E6100000A422108EC0654740CAD7088C222B1640</t>
  </si>
  <si>
    <t>0101000020E610000074E78F64366747404488B3E324DB1740</t>
  </si>
  <si>
    <t>0101000020E6100000FA55B828547547406F1C065AAF621840</t>
  </si>
  <si>
    <t>0101000020E6100000A7E01DE6B29547406F32EB79B5111740</t>
  </si>
  <si>
    <t>0101000020E6100000A904336EEA9647406913A1C7CD891740</t>
  </si>
  <si>
    <t>0101000020E610000038DF9ACAAEA84740D4C69F6818BE1740</t>
  </si>
  <si>
    <t>0101000020E610000037C68F02C7EE4740A07056D200651740</t>
  </si>
  <si>
    <t>0101000020E61000009A13A975B5D547408B654D0448321840</t>
  </si>
  <si>
    <t>0101000020E6100000131B64F91AF547407E0241DA830A1A40</t>
  </si>
  <si>
    <t>0101000020E6100000CC0C37F731044840D241C063849D1A40</t>
  </si>
  <si>
    <t>0101000020E610000094B2739D5E194840ABBCCAD6EEC21940</t>
  </si>
  <si>
    <t>0101000020E6100000CFCA444F243448405DA76354131F1B40</t>
  </si>
  <si>
    <t>0101000020E6100000B9149AC4BC124840DF9717428D061C40</t>
  </si>
  <si>
    <t>0101000020E6100000376088D2811D48402A49D1A7E56E1C40</t>
  </si>
  <si>
    <t>0101000020E6100000C9EC18F5091A48402258F383C29A1D40</t>
  </si>
  <si>
    <t>0101000020E61000006C042CE0810648402E41256D08711E40</t>
  </si>
  <si>
    <t>0101000020E610000092D36C7165014840E9FB073CD2AD1E40</t>
  </si>
  <si>
    <t>0101000020E610000021AADD471AFC4740BFE523DF99EA1E40</t>
  </si>
  <si>
    <t>0101000020E6100000FC43C09AACEB47401B7EF454F2342040</t>
  </si>
  <si>
    <t>0101000020E610000036C2987CB7D747403AEE2B1883752040</t>
  </si>
  <si>
    <t>0101000020E6100000172ADD0C2E9746404A4B6CEB50CD1A40</t>
  </si>
  <si>
    <t>0101000020E610000022C158AD0B8F47408FBABE557A342040</t>
  </si>
  <si>
    <t>0101000020E6100000F1A3343B9F5747409B8F19A148771B40</t>
  </si>
  <si>
    <t>0101000020E610000078367287F4664740F6F4E2BCEF551B40</t>
  </si>
  <si>
    <t>0101000020E6100000B2DF448BD7F9484003E53C54CEA6FEBF</t>
  </si>
  <si>
    <t>http://starwars.wikia.com/wiki/Ambria</t>
  </si>
  <si>
    <t>Ambria</t>
  </si>
  <si>
    <t>0101000020E6100000CDA6E2E789DB4840EE4EC655C8E208C0</t>
  </si>
  <si>
    <t>http://starwars.wikia.com/wiki/Taboon</t>
  </si>
  <si>
    <t>Taboon</t>
  </si>
  <si>
    <t>0101000020E6100000B2EE5A0DF15749405664365C7C470AC0</t>
  </si>
  <si>
    <t>http://starwars.wikia.com/wiki/Ithull</t>
  </si>
  <si>
    <t>Ithull</t>
  </si>
  <si>
    <t>0101000020E610000036D26FDC6CC048406C7D9A28E0A613C0</t>
  </si>
  <si>
    <t>http://starwars.wikia.com/wiki/Merson</t>
  </si>
  <si>
    <t>Merson</t>
  </si>
  <si>
    <t>0101000020E61000009021B96383E34840E4A1F362113A1CC0</t>
  </si>
  <si>
    <t>http://starwars.wikia.com/wiki/Virujansi</t>
  </si>
  <si>
    <t>Virujansi</t>
  </si>
  <si>
    <t>0101000020E6100000EF7366E3BDC847404D9D146554AA22C0</t>
  </si>
  <si>
    <t>http://starwars.wikia.com/wiki/Zeltros</t>
  </si>
  <si>
    <t>Zeltros</t>
  </si>
  <si>
    <t>0101000020E61000008D2D2F91057147407E7769EFE11928C0</t>
  </si>
  <si>
    <t>http://starwars.wikia.com/wiki/Mattri</t>
  </si>
  <si>
    <t>Mattri</t>
  </si>
  <si>
    <t>0101000020E61000008CCDA637B1A94440FBB3E6898C4528C0</t>
  </si>
  <si>
    <t>http://starwars.wikia.com/wiki/Rasterous</t>
  </si>
  <si>
    <t>Rasterous</t>
  </si>
  <si>
    <t>0101000020E6100000F0348C34FA064640903E35D71AF52FC0</t>
  </si>
  <si>
    <t>http://starwars.wikia.com/wiki/Cona</t>
  </si>
  <si>
    <t>Cona</t>
  </si>
  <si>
    <t>0101000020E610000027B4B16B456C454072BEE4F14D1133C0</t>
  </si>
  <si>
    <t>http://starwars.wikia.com/wiki/Manaan</t>
  </si>
  <si>
    <t>Manaan</t>
  </si>
  <si>
    <t>0101000020E6100000CD463CE0FB8C44409D0787A9485238C0</t>
  </si>
  <si>
    <t>http://starwars.wikia.com/wiki/Truuine</t>
  </si>
  <si>
    <t>Truuine</t>
  </si>
  <si>
    <t>0101000020E610000078CB3750ED53574021FDC41E605FE03F</t>
  </si>
  <si>
    <t>R9</t>
  </si>
  <si>
    <t>http://starwars.wikia.com/wiki/Tal_Nami</t>
  </si>
  <si>
    <t>Tal_Nami</t>
  </si>
  <si>
    <t>Tal Nami</t>
  </si>
  <si>
    <t>0101000020E6100000EADB4F77F20D57403676F66585060E40</t>
  </si>
  <si>
    <t>http://starwars.wikia.com/wiki/Alee</t>
  </si>
  <si>
    <t>Alee</t>
  </si>
  <si>
    <t>0101000020E61000000B14DA44272156408DD2AE0FF98026C0</t>
  </si>
  <si>
    <t>R10</t>
  </si>
  <si>
    <t>http://starwars.wikia.com/wiki/Keldooine</t>
  </si>
  <si>
    <t>Keldooine</t>
  </si>
  <si>
    <t>0101000020E61000009CDA0DB2401B5740F1915846130F29C0</t>
  </si>
  <si>
    <t>http://starwars.wikia.com/wiki/Nar_Bo_Sholla</t>
  </si>
  <si>
    <t>Nar_Bo_Sholla</t>
  </si>
  <si>
    <t>Nar Bo Sholla</t>
  </si>
  <si>
    <t>0101000020E61000002EF89487C5D556408BF03634A1630CC0</t>
  </si>
  <si>
    <t>http://starwars.wikia.com/wiki/Ilos</t>
  </si>
  <si>
    <t>Ilos</t>
  </si>
  <si>
    <t>0101000020E61000006B291691804B57400D6E4F435B7510C0</t>
  </si>
  <si>
    <t>http://starwars.wikia.com/wiki/Ilos_Minor</t>
  </si>
  <si>
    <t>Ilos_Minor</t>
  </si>
  <si>
    <t>Ilos Minor</t>
  </si>
  <si>
    <t>0101000020E610000034785DBA6B2757404A5AB795F87538C0</t>
  </si>
  <si>
    <t>R11</t>
  </si>
  <si>
    <t>http://starwars.wikia.com/wiki/Kleeva</t>
  </si>
  <si>
    <t>Kleeva</t>
  </si>
  <si>
    <t>0101000020E6100000535EFBE9A99D5640B3AC5DC2E16B36C0</t>
  </si>
  <si>
    <t>http://starwars.wikia.com/wiki/Toydaria</t>
  </si>
  <si>
    <t>Toydaria</t>
  </si>
  <si>
    <t>0101000020E6100000EB21E3F06F7255409BDD4912892035C0</t>
  </si>
  <si>
    <t>http://starwars.wikia.com/wiki/Tol_Amn</t>
  </si>
  <si>
    <t>Tol_Amn</t>
  </si>
  <si>
    <t>Tol Amn</t>
  </si>
  <si>
    <t>0101000020E61000008851FE728BD355407960E73C637432C0</t>
  </si>
  <si>
    <t>http://starwars.wikia.com/wiki/Runaway_Prince</t>
  </si>
  <si>
    <t>Runaway_Prince</t>
  </si>
  <si>
    <t>Runaway Prince</t>
  </si>
  <si>
    <t>0101000020E61000005CE97BEF5BF05540AFB6D8D33E583BC0</t>
  </si>
  <si>
    <t>R12</t>
  </si>
  <si>
    <t>http://starwars.wikia.com/wiki/Jilrua</t>
  </si>
  <si>
    <t>Jilrua</t>
  </si>
  <si>
    <t>0101000020E6100000F7C1F6847A2057408A374123235D3CC0</t>
  </si>
  <si>
    <t>http://starwars.wikia.com/wiki/Ganath</t>
  </si>
  <si>
    <t>Ganath</t>
  </si>
  <si>
    <t>0101000020E6100000F96E223E56225A40E8C3A70EC3812B40</t>
  </si>
  <si>
    <t>http://starwars.wikia.com/wiki/Ques</t>
  </si>
  <si>
    <t>Ques</t>
  </si>
  <si>
    <t>0101000020E6100000EBFCB64BC7FE594070CA00779B3F2C40</t>
  </si>
  <si>
    <t>http://starwars.wikia.com/wiki/Terman</t>
  </si>
  <si>
    <t>Terman</t>
  </si>
  <si>
    <t>0101000020E610000064894EA7F2CA58401EB9C305BF0C0440</t>
  </si>
  <si>
    <t>S9</t>
  </si>
  <si>
    <t>http://starwars.wikia.com/wiki/Cyborrea</t>
  </si>
  <si>
    <t>Cyborrea</t>
  </si>
  <si>
    <t>0101000020E6100000F8D2D389B97059409FD8AF61B39D2440</t>
  </si>
  <si>
    <t>http://starwars.wikia.com/wiki/Dirha</t>
  </si>
  <si>
    <t>Dirha</t>
  </si>
  <si>
    <t>0101000020E6100000C5EC9B211A3D5A40DD6307E07CA51A40</t>
  </si>
  <si>
    <t>http://starwars.wikia.com/wiki/Kafane</t>
  </si>
  <si>
    <t>Kafane</t>
  </si>
  <si>
    <t>0101000020E6100000902992E44A165A40BBEF6963A6B82940</t>
  </si>
  <si>
    <t>http://starwars.wikia.com/wiki/Klatooine</t>
  </si>
  <si>
    <t>Klatooine</t>
  </si>
  <si>
    <t>0101000020E6100000E8619BF77D4C5A409BEC9A98042E2A40</t>
  </si>
  <si>
    <t>http://starwars.wikia.com/wiki/Nimia</t>
  </si>
  <si>
    <t>Nimia</t>
  </si>
  <si>
    <t>0101000020E6100000D35F3A3521205A40A082F5CE1BB22940</t>
  </si>
  <si>
    <t>http://starwars.wikia.com/wiki/Vontor</t>
  </si>
  <si>
    <t>Vontor</t>
  </si>
  <si>
    <t>0101000020E6100000DA3025F788E45740E834621F9C2413C0</t>
  </si>
  <si>
    <t>S10</t>
  </si>
  <si>
    <t>http://starwars.wikia.com/wiki/Nar_Kreeta</t>
  </si>
  <si>
    <t>Nar_Kreeta</t>
  </si>
  <si>
    <t>Nar Kreeta</t>
  </si>
  <si>
    <t>0101000020E6100000FB2E6C26CF5C5840491C16849B1B12C0</t>
  </si>
  <si>
    <t>http://starwars.wikia.com/wiki/Nimban</t>
  </si>
  <si>
    <t>Nimban</t>
  </si>
  <si>
    <t>0101000020E61000007DB06B2F4FA5584086A2855CAE8402C0</t>
  </si>
  <si>
    <t>http://starwars.wikia.com/wiki/Sionia</t>
  </si>
  <si>
    <t>Sionia</t>
  </si>
  <si>
    <t>0101000020E61000006FBE055757925940DF21DFCBFC8426C0</t>
  </si>
  <si>
    <t>http://starwars.wikia.com/wiki/Mulatan</t>
  </si>
  <si>
    <t>Mulatan</t>
  </si>
  <si>
    <t>0101000020E610000099DC44B743495A40E02D8DF385DB29C0</t>
  </si>
  <si>
    <t>http://starwars.wikia.com/wiki/Langoona</t>
  </si>
  <si>
    <t>Langoona</t>
  </si>
  <si>
    <t>0101000020E6100000F87C9D0E41DF5A4027771808A2E418C0</t>
  </si>
  <si>
    <t>http://starwars.wikia.com/wiki/Zisia</t>
  </si>
  <si>
    <t>Zisia</t>
  </si>
  <si>
    <t>0101000020E610000023F20DD244D25A407356A120F40F03C0</t>
  </si>
  <si>
    <t>http://starwars.wikia.com/wiki/Ulmatra</t>
  </si>
  <si>
    <t>Ulmatra</t>
  </si>
  <si>
    <t>0101000020E61000002B5C34427AEE594033F15E41336208C0</t>
  </si>
  <si>
    <t>http://starwars.wikia.com/wiki/Sleheyron</t>
  </si>
  <si>
    <t>Sleheyron</t>
  </si>
  <si>
    <t>0101000020E6100000422763D482F9584089AEF3F44EC01EC0</t>
  </si>
  <si>
    <t>http://starwars.wikia.com/wiki/Kor_Nasirii</t>
  </si>
  <si>
    <t>Kor_Nasirii</t>
  </si>
  <si>
    <t>Kor Nasirii</t>
  </si>
  <si>
    <t>0101000020E610000062C4B85092DF58405F07889246C522C0</t>
  </si>
  <si>
    <t>http://starwars.wikia.com/wiki/Kor_Vosadii</t>
  </si>
  <si>
    <t>Kor_Vosadii</t>
  </si>
  <si>
    <t>Kor Vosadii</t>
  </si>
  <si>
    <t>0101000020E610000074310D557E33594088EA9A648A1323C0</t>
  </si>
  <si>
    <t>http://starwars.wikia.com/wiki/Kor_Besadii</t>
  </si>
  <si>
    <t>Kor_Besadii</t>
  </si>
  <si>
    <t>Kor Besadii</t>
  </si>
  <si>
    <t>0101000020E6100000CB4A0D9F562A594057BEBC7B54A225C0</t>
  </si>
  <si>
    <t>http://starwars.wikia.com/wiki/Kor_Hestilic</t>
  </si>
  <si>
    <t>Kor_Hestilic</t>
  </si>
  <si>
    <t>Kor Hestilic</t>
  </si>
  <si>
    <t>0101000020E61000006E868C614A715940B25511EA0DDA23C0</t>
  </si>
  <si>
    <t>http://starwars.wikia.com/wiki/Kor_Nijiladii</t>
  </si>
  <si>
    <t>Kor_Nijiladii</t>
  </si>
  <si>
    <t>Kor Nijiladii</t>
  </si>
  <si>
    <t>0101000020E61000003A7CE2E04E375940D63F5B178DC329C0</t>
  </si>
  <si>
    <t>http://starwars.wikia.com/wiki/Nar_Chunna</t>
  </si>
  <si>
    <t>Nar_Chunna</t>
  </si>
  <si>
    <t>Nar Chunna</t>
  </si>
  <si>
    <t>0101000020E61000006EDFDE5378855A40B1D8F41E59DB29C0</t>
  </si>
  <si>
    <t>http://starwars.wikia.com/wiki/Bootana_Shagplan</t>
  </si>
  <si>
    <t>Bootana_Shagplan</t>
  </si>
  <si>
    <t>Bootana Shagplan</t>
  </si>
  <si>
    <t>0101000020E61000001DFA7D58DD0558401475BF83448D36C0</t>
  </si>
  <si>
    <t>http://starwars.wikia.com/wiki/Du_Hutta</t>
  </si>
  <si>
    <t>Du_Hutta</t>
  </si>
  <si>
    <t>Du Hutta</t>
  </si>
  <si>
    <t>0101000020E61000004966E544F50C5940C8ED43EEB4C437C0</t>
  </si>
  <si>
    <t>http://starwars.wikia.com/wiki/Hosko</t>
  </si>
  <si>
    <t>Hosko</t>
  </si>
  <si>
    <t>0101000020E61000006B7F3C74E8F05940CF3278C37F8534C0</t>
  </si>
  <si>
    <t>http://starwars.wikia.com/wiki/Varl</t>
  </si>
  <si>
    <t>Varl</t>
  </si>
  <si>
    <t>0101000020E61000000E7BC5AB5C065A405E833081331931C0</t>
  </si>
  <si>
    <t>http://starwars.wikia.com/wiki/Saki</t>
  </si>
  <si>
    <t>Saki</t>
  </si>
  <si>
    <t>0101000020E6100000C94256D18A8D5940B53CEEAA5C402FC0</t>
  </si>
  <si>
    <t>http://starwars.wikia.com/wiki/Gos_Hutta</t>
  </si>
  <si>
    <t>Gos_Hutta</t>
  </si>
  <si>
    <t>Gos Hutta</t>
  </si>
  <si>
    <t>0101000020E6100000B0A1A9F8D7BB57402B14F442EC3C31C0</t>
  </si>
  <si>
    <t>http://starwars.wikia.com/wiki/Irith</t>
  </si>
  <si>
    <t>Irith</t>
  </si>
  <si>
    <t>0101000020E6100000D2080ECAACE558402A070A64D7B22DC0</t>
  </si>
  <si>
    <t>http://starwars.wikia.com/wiki/Kor_Utoradii</t>
  </si>
  <si>
    <t>Kor_Utoradii</t>
  </si>
  <si>
    <t>Kor Utoradii</t>
  </si>
  <si>
    <t>0101000020E610000094CE62D18D195940FF5A468A4CAF30C0</t>
  </si>
  <si>
    <t>http://starwars.wikia.com/wiki/Kor_Hunamma</t>
  </si>
  <si>
    <t>Kor_Hunamma</t>
  </si>
  <si>
    <t>Kor Hunamma</t>
  </si>
  <si>
    <t>0101000020E61000008F3662157C505940990DFC9067052EC0</t>
  </si>
  <si>
    <t>http://starwars.wikia.com/wiki/Kor_Usilic</t>
  </si>
  <si>
    <t>Kor_Usilic</t>
  </si>
  <si>
    <t>Kor Usilic</t>
  </si>
  <si>
    <t>0101000020E610000057BAB747B33F594040684DD3E44332C0</t>
  </si>
  <si>
    <t>http://starwars.wikia.com/wiki/Pybus</t>
  </si>
  <si>
    <t>Pybus</t>
  </si>
  <si>
    <t>0101000020E6100000371D62CBA3595940515876CC9AA330C0</t>
  </si>
  <si>
    <t>http://starwars.wikia.com/wiki/Kor_Oktanivii</t>
  </si>
  <si>
    <t>Kor_Oktanivii</t>
  </si>
  <si>
    <t>Kor Oktanivii</t>
  </si>
  <si>
    <t>0101000020E6100000D5E6E040CAC959401FE55F83C93C2DC0</t>
  </si>
  <si>
    <t>http://starwars.wikia.com/wiki/Kor_Desilijic</t>
  </si>
  <si>
    <t>Kor_Desilijic</t>
  </si>
  <si>
    <t>Kor Desilijic</t>
  </si>
  <si>
    <t>0101000020E6100000601D0B43C0F359406742FCE31C152CC0</t>
  </si>
  <si>
    <t>http://starwars.wikia.com/wiki/Huloon</t>
  </si>
  <si>
    <t>Huloon</t>
  </si>
  <si>
    <t>0101000020E6100000CDDCDF37EB295A40AAAD842EE6332BC0</t>
  </si>
  <si>
    <t>http://starwars.wikia.com/wiki/Kor_Anjiliac</t>
  </si>
  <si>
    <t>Kor_Anjiliac</t>
  </si>
  <si>
    <t>Kor Anjiliac</t>
  </si>
  <si>
    <t>0101000020E610000099AC3548ABFD5940A39338DC686C2FC0</t>
  </si>
  <si>
    <t>http://starwars.wikia.com/wiki/Groth</t>
  </si>
  <si>
    <t>Groth</t>
  </si>
  <si>
    <t>0101000020E61000009214358C99345A4067F7868DFB1C2EC0</t>
  </si>
  <si>
    <t>http://starwars.wikia.com/wiki/Kor_Jiramma</t>
  </si>
  <si>
    <t>Kor_Jiramma</t>
  </si>
  <si>
    <t>Kor Jiramma</t>
  </si>
  <si>
    <t>0101000020E61000009214358C99345A40EBF9572A865730C0</t>
  </si>
  <si>
    <t>http://starwars.wikia.com/wiki/Kor_Gejalli</t>
  </si>
  <si>
    <t>Kor_Gejalli</t>
  </si>
  <si>
    <t>Kor Gejalli</t>
  </si>
  <si>
    <t>0101000020E610000018ECDE78E4805A4075872AA5E1252FC0</t>
  </si>
  <si>
    <t>http://starwars.wikia.com/wiki/Kor_Trinivii</t>
  </si>
  <si>
    <t>Kor_Trinivii</t>
  </si>
  <si>
    <t>Kor Trinivii</t>
  </si>
  <si>
    <t>0101000020E61000003BE8B40A9F445A4084CD3B8D8AD831C0</t>
  </si>
  <si>
    <t>http://starwars.wikia.com/wiki/Sakidopa</t>
  </si>
  <si>
    <t>Sakidopa</t>
  </si>
  <si>
    <t>0101000020E6100000406D358F8E145A40D8212BBDF75D32C0</t>
  </si>
  <si>
    <t>http://starwars.wikia.com/wiki/Sakiduba</t>
  </si>
  <si>
    <t>Sakiduba</t>
  </si>
  <si>
    <t>0101000020E61000006389431913B7574028EB8CB65FB53AC0</t>
  </si>
  <si>
    <t>S12</t>
  </si>
  <si>
    <t>http://starwars.wikia.com/wiki/Nal_Hutta</t>
  </si>
  <si>
    <t>Nal_Hutta</t>
  </si>
  <si>
    <t>Nal Hutta &amp; Nar Shaddaa</t>
  </si>
  <si>
    <t>0101000020E6100000D90FC9B2AEDF574097F34DC2FA423FC0</t>
  </si>
  <si>
    <t>http://starwars.wikia.com/wiki/Circumtore</t>
  </si>
  <si>
    <t>Circumtore</t>
  </si>
  <si>
    <t>0101000020E61000002B0797472DDE5740F2BB81E9053F42C0</t>
  </si>
  <si>
    <t>http://starwars.wikia.com/wiki/Carnovia</t>
  </si>
  <si>
    <t>Carnovia</t>
  </si>
  <si>
    <t>0101000020E6100000E8F91F6AFCB9584011809431BE7740C0</t>
  </si>
  <si>
    <t>http://starwars.wikia.com/wiki/Affavan</t>
  </si>
  <si>
    <t>Affavan</t>
  </si>
  <si>
    <t>0101000020E6100000F6E376214A945940C249CCDFD71041C0</t>
  </si>
  <si>
    <t>http://starwars.wikia.com/wiki/Hollastin</t>
  </si>
  <si>
    <t>Hollastin</t>
  </si>
  <si>
    <t>0101000020E610000026593C79C6935A40BE5885B86A2642C0</t>
  </si>
  <si>
    <t>http://starwars.wikia.com/wiki/Aylayl</t>
  </si>
  <si>
    <t>Aylayl</t>
  </si>
  <si>
    <t>0101000020E610000089AD9A218DD35840E37B57C7F7643DC0</t>
  </si>
  <si>
    <t>http://starwars.wikia.com/wiki/Rorak_4</t>
  </si>
  <si>
    <t>Rorak</t>
  </si>
  <si>
    <t>0101000020E6100000A674117C18775A40F78D2A3130213CC0</t>
  </si>
  <si>
    <t>http://starwars.wikia.com/wiki/Diyu</t>
  </si>
  <si>
    <t>Diyu</t>
  </si>
  <si>
    <t>0101000020E61000009C3F18A68CBB574031193323615744C0</t>
  </si>
  <si>
    <t>S13</t>
  </si>
  <si>
    <t>http://starwars.wikia.com/wiki/Nar_Kaaga</t>
  </si>
  <si>
    <t>Nar_Kaaga</t>
  </si>
  <si>
    <t>Nar Kaaga</t>
  </si>
  <si>
    <t>0101000020E6100000FED667269E6559404F475C1A4B2744C0</t>
  </si>
  <si>
    <t>http://starwars.wikia.com/wiki/Xolu</t>
  </si>
  <si>
    <t>Xolu</t>
  </si>
  <si>
    <t>0101000020E610000037CEBD6FF0BC5940A070F8E6F53146C0</t>
  </si>
  <si>
    <t>http://starwars.wikia.com/wiki/Far_Pando</t>
  </si>
  <si>
    <t>Far_Pando</t>
  </si>
  <si>
    <t>Far Pando</t>
  </si>
  <si>
    <t>0101000020E61000000B50AECFD6415A40EC20A1FA6F3648C0</t>
  </si>
  <si>
    <t>http://starwars.wikia.com/wiki/Near_Pando</t>
  </si>
  <si>
    <t>Near_Pando</t>
  </si>
  <si>
    <t>Near Pando</t>
  </si>
  <si>
    <t>0101000020E6100000FBBD690310225B408D09FECA7BC024C0</t>
  </si>
  <si>
    <t>http://starwars.wikia.com/wiki/Elgit</t>
  </si>
  <si>
    <t>Elgit</t>
  </si>
  <si>
    <t>0101000020E6100000D60B5E1E79F75B40EF172F4C57DB26C0</t>
  </si>
  <si>
    <t>http://starwars.wikia.com/wiki/Usk</t>
  </si>
  <si>
    <t>Usk</t>
  </si>
  <si>
    <t>0101000020E61000003E5E4A0FE1105C40B15C33AA6F9622C0</t>
  </si>
  <si>
    <t>http://starwars.wikia.com/wiki/Moralan</t>
  </si>
  <si>
    <t>Moralan</t>
  </si>
  <si>
    <t>0101000020E610000095A12BE2369D5C40AB5B18D06F3A37C0</t>
  </si>
  <si>
    <t>http://starwars.wikia.com/wiki/Tisht</t>
  </si>
  <si>
    <t>Tisht</t>
  </si>
  <si>
    <t>0101000020E6100000FBC38BACB7AD5D40E9A03CE4A3AE33C0</t>
  </si>
  <si>
    <t>http://starwars.wikia.com/wiki/Nar_Haaska</t>
  </si>
  <si>
    <t>Nar_Haaska</t>
  </si>
  <si>
    <t>Nar Haaska</t>
  </si>
  <si>
    <t>0101000020E6100000A3D557653FA65C40DC9D16A0F00832C0</t>
  </si>
  <si>
    <t>http://starwars.wikia.com/wiki/Saqqar</t>
  </si>
  <si>
    <t>Saqqar</t>
  </si>
  <si>
    <t>0101000020E61000005DF4AA649F745B4078B760E7B17135C0</t>
  </si>
  <si>
    <t>http://starwars.wikia.com/wiki/M%27Hanna</t>
  </si>
  <si>
    <t>M'Hanna</t>
  </si>
  <si>
    <t>0101000020E610000085DE796719F65B4037AEC709459631C0</t>
  </si>
  <si>
    <t>http://starwars.wikia.com/wiki/The_Godsheart</t>
  </si>
  <si>
    <t>The_Godsheart</t>
  </si>
  <si>
    <t>The Godsheart</t>
  </si>
  <si>
    <t>0101000020E61000007DB72A4147105B40AE12ED95D96B2FC0</t>
  </si>
  <si>
    <t>http://starwars.wikia.com/wiki/Sakifwanna</t>
  </si>
  <si>
    <t>Sakifwanna</t>
  </si>
  <si>
    <t>0101000020E610000032DC0BDD1C795C404BEBD133A8AF3BC0</t>
  </si>
  <si>
    <t>T12</t>
  </si>
  <si>
    <t>http://starwars.wikia.com/wiki/Ylesia</t>
  </si>
  <si>
    <t>Ylesia</t>
  </si>
  <si>
    <t>0101000020E6100000279EECA420035C40CA00D960100540C0</t>
  </si>
  <si>
    <t>http://starwars.wikia.com/wiki/Riileb</t>
  </si>
  <si>
    <t>Riileb</t>
  </si>
  <si>
    <t>0101000020E61000006B53AA61FCD55C40F142B71166333BC0</t>
  </si>
  <si>
    <t>http://starwars.wikia.com/wiki/Poytta</t>
  </si>
  <si>
    <t>Poytta</t>
  </si>
  <si>
    <t>0101000020E61000002D2C7EEB297D5D401455CCCD03153CC0</t>
  </si>
  <si>
    <t>http://starwars.wikia.com/wiki/Ziugen</t>
  </si>
  <si>
    <t>Ziugen</t>
  </si>
  <si>
    <t>0101000020E61000004F30270A922F5E40779D4E9329E13BC0</t>
  </si>
  <si>
    <t>http://starwars.wikia.com/wiki/Outland_Transit</t>
  </si>
  <si>
    <t>Outland_Transit</t>
  </si>
  <si>
    <t>Outland Transit</t>
  </si>
  <si>
    <t>0101000020E610000072C5F9C3D52B5B407D46B99FA14043C0</t>
  </si>
  <si>
    <t>http://starwars.wikia.com/wiki/Tsyk</t>
  </si>
  <si>
    <t>Tsyk</t>
  </si>
  <si>
    <t>0101000020E6100000CEC602DA4E5540C07E2516305F9450C0</t>
  </si>
  <si>
    <t>Mid Rim</t>
  </si>
  <si>
    <t>Semagi</t>
  </si>
  <si>
    <t>http://starwars.wikia.com/wiki/Cerea</t>
  </si>
  <si>
    <t>Cerea</t>
  </si>
  <si>
    <t>0101000020E6100000A3D7597077C83EC0248B5B7C32C650C0</t>
  </si>
  <si>
    <t>http://starwars.wikia.com/wiki/Cheelit</t>
  </si>
  <si>
    <t>Cheelit</t>
  </si>
  <si>
    <t>0101000020E61000006FD26108101C42C013739255622850C0</t>
  </si>
  <si>
    <t>Marzoon</t>
  </si>
  <si>
    <t>http://starwars.wikia.com/wiki/Marzoon</t>
  </si>
  <si>
    <t>0101000020E610000002A6B6A3F8443EC07AAAEDDBE77D51C0</t>
  </si>
  <si>
    <t>Graador</t>
  </si>
  <si>
    <t>http://starwars.wikia.com/wiki/Bastooine</t>
  </si>
  <si>
    <t>Bastooine</t>
  </si>
  <si>
    <t>0101000020E6100000F41CC324D21040C02EE32F29332F51C0</t>
  </si>
  <si>
    <t>Corbett</t>
  </si>
  <si>
    <t>http://starwars.wikia.com/wiki/Corbett_Cluster</t>
  </si>
  <si>
    <t>Corbett_Cluster</t>
  </si>
  <si>
    <t>Corbett CLuster</t>
  </si>
  <si>
    <t>0101000020E6100000974B5ACB515A3AC075837CFE95EB50C0</t>
  </si>
  <si>
    <t>Narrant</t>
  </si>
  <si>
    <t>http://starwars.wikia.com/wiki/Koba</t>
  </si>
  <si>
    <t>Koba</t>
  </si>
  <si>
    <t>0101000020E61000004DEA47B2F5AE38C0CC5641DFE10551C0</t>
  </si>
  <si>
    <t>http://starwars.wikia.com/wiki/Riflor</t>
  </si>
  <si>
    <t>Riflor</t>
  </si>
  <si>
    <t>0101000020E6100000619A5775377E3CC0F33867EC513950C0</t>
  </si>
  <si>
    <t>Tashtor</t>
  </si>
  <si>
    <t>http://starwars.wikia.com/wiki/Chalcedon</t>
  </si>
  <si>
    <t>Chalcedon</t>
  </si>
  <si>
    <t>0101000020E6100000EEF5A6E0B6753AC0389A89FB082650C0</t>
  </si>
  <si>
    <t>http://starwars.wikia.com/wiki/Tashtor_Seneca</t>
  </si>
  <si>
    <t>Tashtor_Seneca</t>
  </si>
  <si>
    <t>Tashtor Seneca</t>
  </si>
  <si>
    <t>0101000020E61000006DA0CCC823F034C04974ECEF9FF151C0</t>
  </si>
  <si>
    <t>Aldino</t>
  </si>
  <si>
    <t>J17</t>
  </si>
  <si>
    <t>http://starwars.wikia.com/wiki/Iast</t>
  </si>
  <si>
    <t>Iast</t>
  </si>
  <si>
    <t>0101000020E610000013AB1137140937C0334BB28AA61950C0</t>
  </si>
  <si>
    <t>Halm</t>
  </si>
  <si>
    <t>http://starwars.wikia.com/wiki/Halm</t>
  </si>
  <si>
    <t>0101000020E6100000B9B556A5042239C0B763A8D9C91D50C0</t>
  </si>
  <si>
    <t>http://starwars.wikia.com/wiki/Petabys_Station</t>
  </si>
  <si>
    <t>Petabys_Station</t>
  </si>
  <si>
    <t>Petabys Station</t>
  </si>
  <si>
    <t>0101000020E6100000424FF0A941BB23C0629B928EF78C51C0</t>
  </si>
  <si>
    <t>Yushan</t>
  </si>
  <si>
    <t>K17</t>
  </si>
  <si>
    <t>http://starwars.wikia.com/wiki/Kaal</t>
  </si>
  <si>
    <t>Kaal</t>
  </si>
  <si>
    <t>0101000020E6100000A8A8967ABAFE18C0952F5C2C81A351C0</t>
  </si>
  <si>
    <t>http://starwars.wikia.com/wiki/Abraxas</t>
  </si>
  <si>
    <t>Abraxas</t>
  </si>
  <si>
    <t>0101000020E6100000B419E5DC7F8024C05CE79FAF96C251C0</t>
  </si>
  <si>
    <t>http://starwars.wikia.com/wiki/Dalisor</t>
  </si>
  <si>
    <t>Dalisor</t>
  </si>
  <si>
    <t>0101000020E6100000045499974DC127C004E4D61235D851C0</t>
  </si>
  <si>
    <t>http://starwars.wikia.com/wiki/Rrulinn</t>
  </si>
  <si>
    <t>Rrulinn</t>
  </si>
  <si>
    <t>0101000020E6100000210B386E4CB023C039E1974701F951C0</t>
  </si>
  <si>
    <t>http://starwars.wikia.com/wiki/Jiroch</t>
  </si>
  <si>
    <t>Jiroch</t>
  </si>
  <si>
    <t>0101000020E6100000FFC67F3257A523C092049BCA022252C0</t>
  </si>
  <si>
    <t>Bruanii</t>
  </si>
  <si>
    <t>http://starwars.wikia.com/wiki/Quamar</t>
  </si>
  <si>
    <t>Quamar</t>
  </si>
  <si>
    <t>0101000020E6100000246E23567AF725C0472E4A60284452C0</t>
  </si>
  <si>
    <t>http://starwars.wikia.com/wiki/Mugaar</t>
  </si>
  <si>
    <t>Mugaar</t>
  </si>
  <si>
    <t>0101000020E6100000B13BE3A6EE8425C06D4F84F2743F52C0</t>
  </si>
  <si>
    <t>http://starwars.wikia.com/wiki/Cargamalis</t>
  </si>
  <si>
    <t>Cargamalis</t>
  </si>
  <si>
    <t>0101000020E6100000C8BE7640519B2CC0C67AB587C4F051C0</t>
  </si>
  <si>
    <t>Gendius</t>
  </si>
  <si>
    <t>http://starwars.wikia.com/wiki/Lorta</t>
  </si>
  <si>
    <t>Lorta</t>
  </si>
  <si>
    <t>0101000020E610000056F4810D13D62BC0CAB45890AEC051C0</t>
  </si>
  <si>
    <t>http://starwars.wikia.com/wiki/Quaensan_Prime</t>
  </si>
  <si>
    <t>Quaensan_Prime</t>
  </si>
  <si>
    <t>Quaensan Prime</t>
  </si>
  <si>
    <t>0101000020E6100000E7B415B83BD333C0A92F8B792FD051C0</t>
  </si>
  <si>
    <t>Elbaran</t>
  </si>
  <si>
    <t>http://starwars.wikia.com/wiki/Porchello</t>
  </si>
  <si>
    <t>Porchello</t>
  </si>
  <si>
    <t>0101000020E61000005D15E7E3CE2F30C06BCCECF4B37051C0</t>
  </si>
  <si>
    <t>http://starwars.wikia.com/wiki/Elbara</t>
  </si>
  <si>
    <t>Elbara</t>
  </si>
  <si>
    <t>0101000020E610000059F0BC05E22031C08A20C7F37E6051C0</t>
  </si>
  <si>
    <t>http://starwars.wikia.com/wiki/Hirsi</t>
  </si>
  <si>
    <t>Hirsi</t>
  </si>
  <si>
    <t>0101000020E6100000BAF04D4E08EF3D40F250EF928E6D50C0</t>
  </si>
  <si>
    <t>Dustig</t>
  </si>
  <si>
    <t>http://starwars.wikia.com/wiki/Demos</t>
  </si>
  <si>
    <t>Demos</t>
  </si>
  <si>
    <t>0101000020E61000002425E4ECC80A27C0B12FB689E1A550C0</t>
  </si>
  <si>
    <t>Sombure</t>
  </si>
  <si>
    <t>http://starwars.wikia.com/wiki/Barcaria</t>
  </si>
  <si>
    <t>Barcaria</t>
  </si>
  <si>
    <t>0101000020E6100000A420051C2BE151401282A0DE0E7250C0</t>
  </si>
  <si>
    <t>Daimar</t>
  </si>
  <si>
    <t>http://starwars.wikia.com/wiki/Retep</t>
  </si>
  <si>
    <t>Retep</t>
  </si>
  <si>
    <t>0101000020E6100000A637F95B3F9226C0732B7341EDC150C0</t>
  </si>
  <si>
    <t>http://starwars.wikia.com/wiki/Balis-Baurgh</t>
  </si>
  <si>
    <t>Balis-Baurgh</t>
  </si>
  <si>
    <t>0101000020E61000008DA584632DB229C08E539897FBE850C0</t>
  </si>
  <si>
    <t>http://starwars.wikia.com/wiki/Ichtor</t>
  </si>
  <si>
    <t>Ichtor</t>
  </si>
  <si>
    <t>0101000020E610000095FA567F778423C0F611BC2D5A1E51C0</t>
  </si>
  <si>
    <t>http://starwars.wikia.com/wiki/D'rinba</t>
  </si>
  <si>
    <t>D'rinba</t>
  </si>
  <si>
    <t>0101000020E61000003E764E08D02522C03F014636944251C0</t>
  </si>
  <si>
    <t>http://starwars.wikia.com/wiki/Chibias</t>
  </si>
  <si>
    <t>Chibias</t>
  </si>
  <si>
    <t>0101000020E61000008AC9B0AA347EFFBFFF0993B4536751C0</t>
  </si>
  <si>
    <t>Irnaj</t>
  </si>
  <si>
    <t>http://starwars.wikia.com/wiki/Miztoc</t>
  </si>
  <si>
    <t>Miztoc</t>
  </si>
  <si>
    <t>0101000020E610000045C0A2C4A94320C0F4420C32DDE250C0</t>
  </si>
  <si>
    <t>Wornal</t>
  </si>
  <si>
    <t>http://starwars.wikia.com/wiki/Bomis_Koori</t>
  </si>
  <si>
    <t>Bomis_Koori</t>
  </si>
  <si>
    <t>Bomis Koori</t>
  </si>
  <si>
    <t>0101000020E6100000E6F1459128C720C09F91BBFE7D0451C0</t>
  </si>
  <si>
    <t>http://starwars.wikia.com/wiki/Kriselist</t>
  </si>
  <si>
    <t>Kriselist</t>
  </si>
  <si>
    <t>0101000020E6100000B8F3D3D18C430640474995C1DE2351C0</t>
  </si>
  <si>
    <t>Spirva</t>
  </si>
  <si>
    <t>L17</t>
  </si>
  <si>
    <t>http://starwars.wikia.com/wiki/Naalol</t>
  </si>
  <si>
    <t>Naalol</t>
  </si>
  <si>
    <t>0101000020E610000034784C67A987F33F17D53857E89351C0</t>
  </si>
  <si>
    <t>http://starwars.wikia.com/wiki/Cyphar</t>
  </si>
  <si>
    <t>Cyphar</t>
  </si>
  <si>
    <t>0101000020E61000002F6955B911FBD9BF504B449BB88251C0</t>
  </si>
  <si>
    <t>D'Aelgoth</t>
  </si>
  <si>
    <t>http://starwars.wikia.com/wiki/Feenix</t>
  </si>
  <si>
    <t>Feenix</t>
  </si>
  <si>
    <t>0101000020E6100000EAFEC2FF95CAF13F13F34912CEE151C0</t>
  </si>
  <si>
    <t>http://starwars.wikia.com/wiki/Ogem</t>
  </si>
  <si>
    <t>Ogem</t>
  </si>
  <si>
    <t>0101000020E6100000181EA6C603B9C33F206103162FEB51C0</t>
  </si>
  <si>
    <t>http://starwars.wikia.com/wiki/Tarsa</t>
  </si>
  <si>
    <t>Tarsa</t>
  </si>
  <si>
    <t>0101000020E61000003E62BFCFF10BF83F23EB4D8F99EF51C0</t>
  </si>
  <si>
    <t>http://starwars.wikia.com/wiki/Selenius</t>
  </si>
  <si>
    <t>Selenius</t>
  </si>
  <si>
    <t>0101000020E6100000AFA8D9C3EA4211405551F8D916EE51C0</t>
  </si>
  <si>
    <t>http://starwars.wikia.com/wiki/New_Cylimba</t>
  </si>
  <si>
    <t>New_Cylimba</t>
  </si>
  <si>
    <t>New Cylimba</t>
  </si>
  <si>
    <t>0101000020E61000003BF5B6A04FACE9BFCFBAF699B54E52C0</t>
  </si>
  <si>
    <t>Agarix</t>
  </si>
  <si>
    <t>http://starwars.wikia.com/wiki/Dasoor</t>
  </si>
  <si>
    <t>Dasoor</t>
  </si>
  <si>
    <t>0101000020E610000022A987CB7B630540065966EDC6F851C0</t>
  </si>
  <si>
    <t>Senex</t>
  </si>
  <si>
    <t>http://starwars.wikia.com/wiki/Mussubir</t>
  </si>
  <si>
    <t>Mussubir</t>
  </si>
  <si>
    <t>0101000020E6100000210463C4E3800A40C42B2478780152C0</t>
  </si>
  <si>
    <t>http://starwars.wikia.com/wiki/Skartis</t>
  </si>
  <si>
    <t>Skartis</t>
  </si>
  <si>
    <t>0101000020E61000009BD77680A41E0C4088BE39CBB7F851C0</t>
  </si>
  <si>
    <t>http://starwars.wikia.com/wiki/Cyimarra</t>
  </si>
  <si>
    <t>Cyimarra</t>
  </si>
  <si>
    <t>0101000020E6100000036066AE99F210400ED1CF30BEFC51C0</t>
  </si>
  <si>
    <t>http://starwars.wikia.com/wiki/Veron</t>
  </si>
  <si>
    <t>Veron</t>
  </si>
  <si>
    <t>0101000020E610000054BCF52853181140DE2BBC22E00552C0</t>
  </si>
  <si>
    <t>http://starwars.wikia.com/wiki/Presteen</t>
  </si>
  <si>
    <t>Presteen</t>
  </si>
  <si>
    <t>0101000020E6100000F98DC954312F0C408224647BE80C52C0</t>
  </si>
  <si>
    <t>http://starwars.wikia.com/wiki/Paramatan</t>
  </si>
  <si>
    <t>Paramatan</t>
  </si>
  <si>
    <t>0101000020E610000077178E180C050B40065B5491EB1652C0</t>
  </si>
  <si>
    <t>http://starwars.wikia.com/wiki/Nantama</t>
  </si>
  <si>
    <t>Nantama</t>
  </si>
  <si>
    <t>0101000020E610000094DAF289CE520E40EBE54480A11352C0</t>
  </si>
  <si>
    <t>http://starwars.wikia.com/wiki/Rulaar</t>
  </si>
  <si>
    <t>Rulaar</t>
  </si>
  <si>
    <t>0101000020E61000001B6270EEA4F60F4069035208681B52C0</t>
  </si>
  <si>
    <t>http://starwars.wikia.com/wiki/Aquella</t>
  </si>
  <si>
    <t>Aquella</t>
  </si>
  <si>
    <t>0101000020E6100000209B0B440CDF11401FCD2E1C8E1452C0</t>
  </si>
  <si>
    <t>http://starwars.wikia.com/wiki/Caltinia</t>
  </si>
  <si>
    <t>Caltinia</t>
  </si>
  <si>
    <t>0101000020E610000047937D8DE6CB134074189634211852C0</t>
  </si>
  <si>
    <t>http://starwars.wikia.com/wiki/Adoris</t>
  </si>
  <si>
    <t>Adoris</t>
  </si>
  <si>
    <t>0101000020E61000004AEE0EAE7D0D17401D3F77E8E11552C0</t>
  </si>
  <si>
    <t>http://starwars.wikia.com/wiki/Knores</t>
  </si>
  <si>
    <t>Knores</t>
  </si>
  <si>
    <t>0101000020E6100000CDF9FBD1572213401EC07D11592052C0</t>
  </si>
  <si>
    <t>http://starwars.wikia.com/wiki/Nepoy</t>
  </si>
  <si>
    <t>Nepoy</t>
  </si>
  <si>
    <t>0101000020E61000009C29C474BAD31540CA082404BF2252C0</t>
  </si>
  <si>
    <t>http://starwars.wikia.com/wiki/Nars</t>
  </si>
  <si>
    <t>Nars</t>
  </si>
  <si>
    <t>0101000020E6100000B333C87990181840618AD6A9EC2152C0</t>
  </si>
  <si>
    <t>http://starwars.wikia.com/wiki/Neelanon</t>
  </si>
  <si>
    <t>Neelanon</t>
  </si>
  <si>
    <t>0101000020E61000007BFAFDF3C3151840317F56A14F1352C0</t>
  </si>
  <si>
    <t>http://starwars.wikia.com/wiki/Senex</t>
  </si>
  <si>
    <t>0101000020E6100000BF23363A239819405D368627312652C0</t>
  </si>
  <si>
    <t>http://starwars.wikia.com/wiki/Crovna</t>
  </si>
  <si>
    <t>Crovna</t>
  </si>
  <si>
    <t>0101000020E610000056F1029FC2541A404081A625252552C0</t>
  </si>
  <si>
    <t>http://starwars.wikia.com/wiki/Asmeru</t>
  </si>
  <si>
    <t>Asmeru</t>
  </si>
  <si>
    <t>0101000020E610000081E458B8DD501A4089CA0A42652552C0</t>
  </si>
  <si>
    <t>http://starwars.wikia.com/wiki/Asmeru_Anomaly</t>
  </si>
  <si>
    <t>Asmeru_Anomaly</t>
  </si>
  <si>
    <t>Asmeru Anomaly</t>
  </si>
  <si>
    <t>0101000020E61000007FF63E7AFCB71440DC9632E9EC3952C0</t>
  </si>
  <si>
    <t>http://starwars.wikia.com/wiki/Karfeddion</t>
  </si>
  <si>
    <t>Karfeddion</t>
  </si>
  <si>
    <t>0101000020E61000007DD49E172D6114400D9C2A92582C52C0</t>
  </si>
  <si>
    <t>http://starwars.wikia.com/wiki/Hutlar</t>
  </si>
  <si>
    <t>Hutlar</t>
  </si>
  <si>
    <t>0101000020E6100000ED6163D324E6164041EC6113963052C0</t>
  </si>
  <si>
    <t>http://starwars.wikia.com/wiki/Fengrine</t>
  </si>
  <si>
    <t>Fengrine</t>
  </si>
  <si>
    <t>0101000020E6100000DA5421A3901B1A4002844E63A73052C0</t>
  </si>
  <si>
    <t>http://starwars.wikia.com/wiki/Angratha</t>
  </si>
  <si>
    <t>Angratha</t>
  </si>
  <si>
    <t>0101000020E61000008D1CA7B00EF71940B35558D4493B52C0</t>
  </si>
  <si>
    <t>http://starwars.wikia.com/wiki/Hestria</t>
  </si>
  <si>
    <t>Hestria</t>
  </si>
  <si>
    <t>0101000020E61000003E524766D9BF1A40A22718C8F44552C0</t>
  </si>
  <si>
    <t>http://starwars.wikia.com/wiki/Kedorzha</t>
  </si>
  <si>
    <t>Kedorzha</t>
  </si>
  <si>
    <t>0101000020E6100000E7D1588B17BD1840CFB5A6C1D54052C0</t>
  </si>
  <si>
    <t>http://starwars.wikia.com/wiki/Simoom</t>
  </si>
  <si>
    <t>Simoom</t>
  </si>
  <si>
    <t>0101000020E610000013FF8DD4386D1740EF3D54E2444952C0</t>
  </si>
  <si>
    <t>http://starwars.wikia.com/wiki/Hovan</t>
  </si>
  <si>
    <t>Hovan</t>
  </si>
  <si>
    <t>0101000020E6100000DC9CB7025E661640A71AD8DA5B4552C0</t>
  </si>
  <si>
    <t>http://starwars.wikia.com/wiki/Serat</t>
  </si>
  <si>
    <t>Serat</t>
  </si>
  <si>
    <t>0101000020E61000005D7F2FE2CE12114018E052BED75252C0</t>
  </si>
  <si>
    <t>http://starwars.wikia.com/wiki/Yetoom</t>
  </si>
  <si>
    <t>Yetoom</t>
  </si>
  <si>
    <t>0101000020E61000000D23EA3FE6C812402554A1FC214852C0</t>
  </si>
  <si>
    <t>http://starwars.wikia.com/wiki/Tekurr'k</t>
  </si>
  <si>
    <t>Tekurr'k</t>
  </si>
  <si>
    <t>0101000020E6100000C432BFC9BB9413404D929C422D4352C0</t>
  </si>
  <si>
    <t>http://starwars.wikia.com/wiki/Port_Evokk</t>
  </si>
  <si>
    <t>Port_Evokk</t>
  </si>
  <si>
    <t>Port Evokk</t>
  </si>
  <si>
    <t>0101000020E6100000DAE428F642C31140D31803AB6B4652C0</t>
  </si>
  <si>
    <t>http://starwars.wikia.com/wiki/Antiquity</t>
  </si>
  <si>
    <t>Antiquity</t>
  </si>
  <si>
    <t>0101000020E61000000780E72B6A2A14402D02143EC43E52C0</t>
  </si>
  <si>
    <t>http://starwars.wikia.com/wiki/Atron</t>
  </si>
  <si>
    <t>Atron</t>
  </si>
  <si>
    <t>0101000020E61000001C325158F1581240F85A84E5A43E52C0</t>
  </si>
  <si>
    <t>http://starwars.wikia.com/wiki/Jalarren</t>
  </si>
  <si>
    <t>Jalarren</t>
  </si>
  <si>
    <t>0101000020E61000008F07402458E01440E3ABD4EFB04752C0</t>
  </si>
  <si>
    <t>http://starwars.wikia.com/wiki/Boro-borosa</t>
  </si>
  <si>
    <t>Boro-borosa</t>
  </si>
  <si>
    <t>0101000020E61000009DA914FB27C50F4081858D86FB4452C0</t>
  </si>
  <si>
    <t>http://starwars.wikia.com/wiki/Shoon</t>
  </si>
  <si>
    <t>Shoon</t>
  </si>
  <si>
    <t>0101000020E61000007CC2E4D9FE510E404773565BED4452C0</t>
  </si>
  <si>
    <t>http://starwars.wikia.com/wiki/Osmani</t>
  </si>
  <si>
    <t>Osmani</t>
  </si>
  <si>
    <t>0101000020E6100000EA4B5FC5084C0B40FC1C31DDB94C52C0</t>
  </si>
  <si>
    <t>http://starwars.wikia.com/wiki/Kamur</t>
  </si>
  <si>
    <t>Kamur</t>
  </si>
  <si>
    <t>0101000020E61000000FB5F40382C91240DA619E0BDA3852C0</t>
  </si>
  <si>
    <t>http://starwars.wikia.com/wiki/Voorsbain</t>
  </si>
  <si>
    <t>Voorsbain</t>
  </si>
  <si>
    <t>0101000020E610000075D392510E140B4095332D1B0A4752C0</t>
  </si>
  <si>
    <t>http://starwars.wikia.com/wiki/Varadan</t>
  </si>
  <si>
    <t>Varadan</t>
  </si>
  <si>
    <t>0101000020E6100000EFF1B4FEA7691040255152D65F3D52C0</t>
  </si>
  <si>
    <t>http://starwars.wikia.com/wiki/Suliana</t>
  </si>
  <si>
    <t>Suliana</t>
  </si>
  <si>
    <t>0101000020E61000009F5DEAF29B130C4040B2A712804252C0</t>
  </si>
  <si>
    <t>http://starwars.wikia.com/wiki/Tranthellix</t>
  </si>
  <si>
    <t>Tranthellix</t>
  </si>
  <si>
    <t>0101000020E61000006C383C0917A00A4098E652112C3E52C0</t>
  </si>
  <si>
    <t>http://starwars.wikia.com/wiki/Usnia</t>
  </si>
  <si>
    <t>Usnia</t>
  </si>
  <si>
    <t>0101000020E6100000E305C6EC6E570A40CA37B3D4323952C0</t>
  </si>
  <si>
    <t>http://starwars.wikia.com/wiki/Doreen</t>
  </si>
  <si>
    <t>Doreen</t>
  </si>
  <si>
    <t>0101000020E6100000035B10B6E4B70C40EC5386286B3752C0</t>
  </si>
  <si>
    <t>http://starwars.wikia.com/wiki/Bator_Bai</t>
  </si>
  <si>
    <t>Bator_Bai</t>
  </si>
  <si>
    <t>Bator Bai</t>
  </si>
  <si>
    <t>0101000020E6100000E8BB0AA52A470B403CCF7B8CD53052C0</t>
  </si>
  <si>
    <t>http://starwars.wikia.com/wiki/Kalgo</t>
  </si>
  <si>
    <t>Kalgo</t>
  </si>
  <si>
    <t>0101000020E6100000200C3C542B80104087DD74085B3352C0</t>
  </si>
  <si>
    <t>http://starwars.wikia.com/wiki/Denebia</t>
  </si>
  <si>
    <t>Denebia</t>
  </si>
  <si>
    <t>0101000020E610000073B21AC7CA6D13405E3139FA3A3652C0</t>
  </si>
  <si>
    <t>http://starwars.wikia.com/wiki/Anturus</t>
  </si>
  <si>
    <t>Anturus</t>
  </si>
  <si>
    <t>0101000020E610000080F9E999C371C8BF8D2A76A8444E52C0</t>
  </si>
  <si>
    <t>Juvex</t>
  </si>
  <si>
    <t>http://starwars.wikia.com/wiki/Umthyg</t>
  </si>
  <si>
    <t>Umthyg</t>
  </si>
  <si>
    <t>0101000020E610000008C96F977BABCFBFAC47D456374752C0</t>
  </si>
  <si>
    <t>http://starwars.wikia.com/wiki/Arporatal-Lanin</t>
  </si>
  <si>
    <t>Arporatal-Lanin</t>
  </si>
  <si>
    <t>0101000020E610000063CEDB0B16DABFBFC84A907F835352C0</t>
  </si>
  <si>
    <t>http://starwars.wikia.com/wiki/Farstone</t>
  </si>
  <si>
    <t>Farstone</t>
  </si>
  <si>
    <t>0101000020E6100000D88747E95739C1BF27926448A23F52C0</t>
  </si>
  <si>
    <t>http://starwars.wikia.com/wiki/Thull's_Vault</t>
  </si>
  <si>
    <t>Thull's_Vault</t>
  </si>
  <si>
    <t>Thull's Vault</t>
  </si>
  <si>
    <t>0101000020E61000005E7ACA267E8FB8BFC71B533E733A52C0</t>
  </si>
  <si>
    <t>http://starwars.wikia.com/wiki/Talhovi</t>
  </si>
  <si>
    <t>Talhovi</t>
  </si>
  <si>
    <t>0101000020E61000004A805B56704CBBBF244F1111143052C0</t>
  </si>
  <si>
    <t>http://starwars.wikia.com/wiki/Little_Talhovi</t>
  </si>
  <si>
    <t>Little_Talhovi</t>
  </si>
  <si>
    <t>Little Talhovi</t>
  </si>
  <si>
    <t>0101000020E6100000EA3B331A8DFFDE3FB07D233D962352C0</t>
  </si>
  <si>
    <t>http://starwars.wikia.com/wiki/Valorsi</t>
  </si>
  <si>
    <t>Valorsi</t>
  </si>
  <si>
    <t>0101000020E610000047D4748187E1E93FA4BFA2645C2752C0</t>
  </si>
  <si>
    <t>http://starwars.wikia.com/wiki/Carsanza</t>
  </si>
  <si>
    <t>Carsanza</t>
  </si>
  <si>
    <t>0101000020E6100000C55AA136D0F0F53F159E734A7B2752C0</t>
  </si>
  <si>
    <t>http://starwars.wikia.com/wiki/Malador</t>
  </si>
  <si>
    <t>Malador</t>
  </si>
  <si>
    <t>0101000020E610000002E096E06B5BEF3FA25E67E6D00D52C0</t>
  </si>
  <si>
    <t>http://starwars.wikia.com/wiki/Yhifar</t>
  </si>
  <si>
    <t>Yhifar</t>
  </si>
  <si>
    <t>0101000020E61000009B8992ABEEEFE43FF5A136650A1152C0</t>
  </si>
  <si>
    <t>http://starwars.wikia.com/wiki/Kardura</t>
  </si>
  <si>
    <t>Kardura</t>
  </si>
  <si>
    <t>0101000020E61000002B2274AF037AE13FABF1C0FC991752C0</t>
  </si>
  <si>
    <t>http://starwars.wikia.com/wiki/Dioll</t>
  </si>
  <si>
    <t>Dioll</t>
  </si>
  <si>
    <t>0101000020E6100000B6700CA5E83EE83FC0DBCDD5C31952C0</t>
  </si>
  <si>
    <t>http://starwars.wikia.com/wiki/Thermon</t>
  </si>
  <si>
    <t>Thermon</t>
  </si>
  <si>
    <t>0101000020E6100000E560349A31FCFE3FAFD53648AC0F52C0</t>
  </si>
  <si>
    <t>http://starwars.wikia.com/wiki/Ossiathora</t>
  </si>
  <si>
    <t>Ossiathora</t>
  </si>
  <si>
    <t>0101000020E610000048CCE05425D6FC3FC7486121781E52C0</t>
  </si>
  <si>
    <t>http://starwars.wikia.com/wiki/Zaria</t>
  </si>
  <si>
    <t>Zaria</t>
  </si>
  <si>
    <t>0101000020E6100000157B68F20FB8004051F90BF01E1B52C0</t>
  </si>
  <si>
    <t>http://starwars.wikia.com/wiki/Anstares</t>
  </si>
  <si>
    <t>Anstares</t>
  </si>
  <si>
    <t>0101000020E6100000AF2470D7C14CF93F285E5DFB470B52C0</t>
  </si>
  <si>
    <t>http://starwars.wikia.com/wiki/Kassido</t>
  </si>
  <si>
    <t>Kassido</t>
  </si>
  <si>
    <t>0101000020E6100000B857E6478BE002405D38C6E8BB1552C0</t>
  </si>
  <si>
    <t>http://starwars.wikia.com/wiki/Deminol</t>
  </si>
  <si>
    <t>Deminol</t>
  </si>
  <si>
    <t>0101000020E6100000C85A6BC9049D0040D98F161E450452C0</t>
  </si>
  <si>
    <t>http://starwars.wikia.com/wiki/Manforgon</t>
  </si>
  <si>
    <t>Manforgon</t>
  </si>
  <si>
    <t>0101000020E6100000934C54D3D480F63F3E2CCD702E4B52C0</t>
  </si>
  <si>
    <t>http://starwars.wikia.com/wiki/Velga</t>
  </si>
  <si>
    <t>Velga</t>
  </si>
  <si>
    <t>0101000020E610000078A0993433A8E23FAB5CCEC2634D52C0</t>
  </si>
  <si>
    <t>http://starwars.wikia.com/wiki/Dramassia</t>
  </si>
  <si>
    <t>Dramassia</t>
  </si>
  <si>
    <t>0101000020E6100000EF805E013B86F53F3555D184815252C0</t>
  </si>
  <si>
    <t>http://starwars.wikia.com/wiki/Q'mara</t>
  </si>
  <si>
    <t>Q'mara</t>
  </si>
  <si>
    <t>0101000020E6100000BBDC009704BEEC3F10038C03EA4752C0</t>
  </si>
  <si>
    <t>http://starwars.wikia.com/wiki/Pieldi</t>
  </si>
  <si>
    <t>Pieldi</t>
  </si>
  <si>
    <t>0101000020E6100000CEB2EE70A4C1CB3F5B1A42120F4152C0</t>
  </si>
  <si>
    <t>http://starwars.wikia.com/wiki/K'ath</t>
  </si>
  <si>
    <t>K'ath</t>
  </si>
  <si>
    <t>0101000020E61000005874A59C0F62E93F4A1F1DCA1F3D52C0</t>
  </si>
  <si>
    <t>http://starwars.wikia.com/wiki/Pirralor</t>
  </si>
  <si>
    <t>Pirralor</t>
  </si>
  <si>
    <t>0101000020E610000042AAFF2FAB3EE23F039AC853422C52C0</t>
  </si>
  <si>
    <t>http://starwars.wikia.com/wiki/Zyluria</t>
  </si>
  <si>
    <t>Zyluria</t>
  </si>
  <si>
    <t>0101000020E61000007E228B445851F23FA840CBAFC12F52C0</t>
  </si>
  <si>
    <t>http://starwars.wikia.com/wiki/Resti_Kel</t>
  </si>
  <si>
    <t>Resti_Kel</t>
  </si>
  <si>
    <t>Resti Kel</t>
  </si>
  <si>
    <t>0101000020E6100000FC0A3700905BFA3F0BD79A6B7D3552C0</t>
  </si>
  <si>
    <t>http://starwars.wikia.com/wiki/Tyluun</t>
  </si>
  <si>
    <t>Tyluun</t>
  </si>
  <si>
    <t>0101000020E61000009EB69A19D7680140BBD13D64194352C0</t>
  </si>
  <si>
    <t>http://starwars.wikia.com/wiki/Loovria</t>
  </si>
  <si>
    <t>Loovria</t>
  </si>
  <si>
    <t>0101000020E61000007896B45C83AEFF3F173766E07F3652C0</t>
  </si>
  <si>
    <t>http://starwars.wikia.com/wiki/Vulcar</t>
  </si>
  <si>
    <t>Vulcar</t>
  </si>
  <si>
    <t>0101000020E6100000CAD221EBE8560340C74E63D7113C52C0</t>
  </si>
  <si>
    <t>http://starwars.wikia.com/wiki/Tinallis</t>
  </si>
  <si>
    <t>Tinallis</t>
  </si>
  <si>
    <t>0101000020E6100000519187377D830440DA8C948AF53652C0</t>
  </si>
  <si>
    <t>http://starwars.wikia.com/wiki/Kimm_Cresh</t>
  </si>
  <si>
    <t>Kimm_Cresh</t>
  </si>
  <si>
    <t>Kimm Cresh</t>
  </si>
  <si>
    <t>0101000020E610000095DEAF992B19054036463DFBCA3552C0</t>
  </si>
  <si>
    <t>http://starwars.wikia.com/wiki/Kimm_Besh</t>
  </si>
  <si>
    <t>Kimm_Besh</t>
  </si>
  <si>
    <t>Kimm Besh</t>
  </si>
  <si>
    <t>0101000020E6100000AF0F9B02999C0540AAFCF15A6C3452C0</t>
  </si>
  <si>
    <t>http://starwars.wikia.com/wiki/Kimm_Aurek</t>
  </si>
  <si>
    <t>Kimm_Aurek</t>
  </si>
  <si>
    <t>Kimm Aurek</t>
  </si>
  <si>
    <t>0101000020E6100000990259D204D208408E37B96D233152C0</t>
  </si>
  <si>
    <t>http://starwars.wikia.com/wiki/Juvex</t>
  </si>
  <si>
    <t>0101000020E6100000774FFCA764E92740A30BAE7267AE51C0</t>
  </si>
  <si>
    <t>Ado</t>
  </si>
  <si>
    <t>http://starwars.wikia.com/wiki/Eiattu</t>
  </si>
  <si>
    <t>Eiattu</t>
  </si>
  <si>
    <t>0101000020E6100000DA630DBC19323440BBCD92978C6251C0</t>
  </si>
  <si>
    <t>http://starwars.wikia.com/wiki/Medth</t>
  </si>
  <si>
    <t>Medth</t>
  </si>
  <si>
    <t>0101000020E61000009900C7221C2B3340252DB82E546751C0</t>
  </si>
  <si>
    <t>http://starwars.wikia.com/wiki/Indupar</t>
  </si>
  <si>
    <t>Indupar</t>
  </si>
  <si>
    <t>0101000020E6100000CE40175ECE7E3440F57F05094B9551C0</t>
  </si>
  <si>
    <t>http://starwars.wikia.com/wiki/Tshindral</t>
  </si>
  <si>
    <t>Tshindral</t>
  </si>
  <si>
    <t>0101000020E610000064962951C49E2C4079B609E5AC9651C0</t>
  </si>
  <si>
    <t>http://starwars.wikia.com/wiki/StarForge_Nebula</t>
  </si>
  <si>
    <t>StarForge_Nebula</t>
  </si>
  <si>
    <t>StarForge Nebula</t>
  </si>
  <si>
    <t>0101000020E6100000EB7B3C76EE542940B2609CBA320952C0</t>
  </si>
  <si>
    <t>Hadar</t>
  </si>
  <si>
    <t>http://starwars.wikia.com/wiki/Echnos</t>
  </si>
  <si>
    <t>Echnos</t>
  </si>
  <si>
    <t>0101000020E61000009B051E313C9C1840433258924D0952C0</t>
  </si>
  <si>
    <t>http://starwars.wikia.com/wiki/Rindao</t>
  </si>
  <si>
    <t>Rindao</t>
  </si>
  <si>
    <t>0101000020E61000009607F940E2851940C30AFCC456FE51C0</t>
  </si>
  <si>
    <t>http://starwars.wikia.com/wiki/Parada</t>
  </si>
  <si>
    <t>Parada</t>
  </si>
  <si>
    <t>0101000020E6100000CD5CBFD4934A234041C04057FC2E52C0</t>
  </si>
  <si>
    <t>http://starwars.wikia.com/wiki/Tibrin</t>
  </si>
  <si>
    <t>Tibrin</t>
  </si>
  <si>
    <t>0101000020E61000000D33ABDC63FD3840E44AAAC8E96750C0</t>
  </si>
  <si>
    <t>Var Hagen</t>
  </si>
  <si>
    <t>http://starwars.wikia.com/wiki/Opiteihr</t>
  </si>
  <si>
    <t>Opiteihr</t>
  </si>
  <si>
    <t>0101000020E610000041E5C7F24E8736401CB218861DBB50C0</t>
  </si>
  <si>
    <t>http://starwars.wikia.com/wiki/Vogel</t>
  </si>
  <si>
    <t>Vogel</t>
  </si>
  <si>
    <t>0101000020E6100000629B4C097DC83240F59F6A1AD48250C0</t>
  </si>
  <si>
    <t>http://starwars.wikia.com/wiki/Alakatha</t>
  </si>
  <si>
    <t>Alakatha</t>
  </si>
  <si>
    <t>0101000020E6100000DD88379A064133401CB218861DBB50C0</t>
  </si>
  <si>
    <t>http://starwars.wikia.com/wiki/Lanthe</t>
  </si>
  <si>
    <t>Lanthe</t>
  </si>
  <si>
    <t>0101000020E61000007FBADA6685C433406F81FEE98CF450C0</t>
  </si>
  <si>
    <t>http://starwars.wikia.com/wiki/Vondarc</t>
  </si>
  <si>
    <t>Vondarc</t>
  </si>
  <si>
    <t>0101000020E6100000120C4D7ED5923A40FBEA0E63486851C0</t>
  </si>
  <si>
    <t>http://starwars.wikia.com/wiki/Chryya</t>
  </si>
  <si>
    <t>Chryya</t>
  </si>
  <si>
    <t>0101000020E61000008A46DA0BAB3238409882618B5E2251C0</t>
  </si>
  <si>
    <t>http://starwars.wikia.com/wiki/Haruun_Kal</t>
  </si>
  <si>
    <t>Haruun_Kal</t>
  </si>
  <si>
    <t>Haruun Kal</t>
  </si>
  <si>
    <t>0101000020E61000004AE39372AD2B37409882618B5E2251C0</t>
  </si>
  <si>
    <t>http://starwars.wikia.com/wiki/Kath</t>
  </si>
  <si>
    <t>Kath</t>
  </si>
  <si>
    <t>0101000020E610000087B0FD12569B3C40AE701B62ADA150C0</t>
  </si>
  <si>
    <t>http://starwars.wikia.com/wiki/ZeHeth</t>
  </si>
  <si>
    <t>ZeHeth</t>
  </si>
  <si>
    <t>0101000020E6100000D35C7EA85C123C40DC4CF5D3BAD550C0</t>
  </si>
  <si>
    <t>http://starwars.wikia.com/wiki/Malastare</t>
  </si>
  <si>
    <t>Malastare</t>
  </si>
  <si>
    <t>0101000020E6100000E55816A8195B3D40BE4B0FABD43051C0</t>
  </si>
  <si>
    <t>http://starwars.wikia.com/wiki/Nuvar</t>
  </si>
  <si>
    <t>Nuvar</t>
  </si>
  <si>
    <t>0101000020E61000000D277CB3907140402D77A0C95D1D50C0</t>
  </si>
  <si>
    <t>Tyus</t>
  </si>
  <si>
    <t>http://starwars.wikia.com/wiki/Nuralee</t>
  </si>
  <si>
    <t>Nuralee</t>
  </si>
  <si>
    <t>0101000020E6100000F5A036E4511D3C407D3EC5633A3B50C0</t>
  </si>
  <si>
    <t>http://starwars.wikia.com/wiki/Tyus_Cluster</t>
  </si>
  <si>
    <t>Tyus_Cluster</t>
  </si>
  <si>
    <t>Tyus Cluster</t>
  </si>
  <si>
    <t>0101000020E610000070CE7A8883834140671CAE0B18AD50C0</t>
  </si>
  <si>
    <t>Mulgard</t>
  </si>
  <si>
    <t>http://starwars.wikia.com/wiki/Umgul</t>
  </si>
  <si>
    <t>Umgul</t>
  </si>
  <si>
    <t>0101000020E6100000C366BF8E5AEE41407610F70D345151C0</t>
  </si>
  <si>
    <t>Quess</t>
  </si>
  <si>
    <t>http://starwars.wikia.com/wiki/Trevi</t>
  </si>
  <si>
    <t>Trevi</t>
  </si>
  <si>
    <t>0101000020E610000014386A024E7440404C447E7D441451C0</t>
  </si>
  <si>
    <t>http://starwars.wikia.com/wiki/Old_Mankoo</t>
  </si>
  <si>
    <t>Old_Mankoo</t>
  </si>
  <si>
    <t>Old Mankoo</t>
  </si>
  <si>
    <t>0101000020E6100000B5D21616A7B245406F81FEE98CF450C0</t>
  </si>
  <si>
    <t>Chommel</t>
  </si>
  <si>
    <t>O16</t>
  </si>
  <si>
    <t>http://starwars.wikia.com/wiki/Karlinus</t>
  </si>
  <si>
    <t>Karlinus</t>
  </si>
  <si>
    <t>0101000020E61000005A03A022558846409882618B5E2251C0</t>
  </si>
  <si>
    <t>http://starwars.wikia.com/wiki/Naboo</t>
  </si>
  <si>
    <t>Naboo</t>
  </si>
  <si>
    <t>0101000020E6100000B5ACD277E9F54640BD048C082A3E51C0</t>
  </si>
  <si>
    <t>Alui</t>
  </si>
  <si>
    <t>http://starwars.wikia.com/wiki/Enarc</t>
  </si>
  <si>
    <t>Enarc</t>
  </si>
  <si>
    <t>0101000020E6100000C9191D920EC7444095459CF4A16051C0</t>
  </si>
  <si>
    <t>http://starwars.wikia.com/wiki/Alui</t>
  </si>
  <si>
    <t>0101000020E6100000B63DAFD56BD83BC0FC72370368B84240</t>
  </si>
  <si>
    <t>Churnis</t>
  </si>
  <si>
    <t>I6</t>
  </si>
  <si>
    <t>http://starwars.wikia.com/wiki/Ansion</t>
  </si>
  <si>
    <t>Ansion</t>
  </si>
  <si>
    <t>0101000020E61000001E0AD8884BF93BC0FFE3409006784340</t>
  </si>
  <si>
    <t>http://starwars.wikia.com/wiki/Namadii</t>
  </si>
  <si>
    <t>Namadii</t>
  </si>
  <si>
    <t>0101000020E610000048273266B2993DC0CC4131D6BB1C4240</t>
  </si>
  <si>
    <t>I7</t>
  </si>
  <si>
    <t>http://starwars.wikia.com/wiki/Gilatter</t>
  </si>
  <si>
    <t>Gilatter</t>
  </si>
  <si>
    <t>0101000020E6100000AB8B6B9288AD38C0638FC61550184240</t>
  </si>
  <si>
    <t>http://starwars.wikia.com/wiki/Rustibar</t>
  </si>
  <si>
    <t>Rustibar</t>
  </si>
  <si>
    <t>0101000020E6100000D9A7ABAF1EA03AC0F00F7B06CC384140</t>
  </si>
  <si>
    <t>http://starwars.wikia.com/wiki/Kalaan</t>
  </si>
  <si>
    <t>Kalaan</t>
  </si>
  <si>
    <t>0101000020E61000008B94C609264B41C0F4B3D78A8C2F4040</t>
  </si>
  <si>
    <t>Rago</t>
  </si>
  <si>
    <t>http://starwars.wikia.com/wiki/Rago</t>
  </si>
  <si>
    <t>0101000020E6100000FE5353721DB83FC011E971B5A2634140</t>
  </si>
  <si>
    <t>http://starwars.wikia.com/wiki/Sinton</t>
  </si>
  <si>
    <t>Sinton</t>
  </si>
  <si>
    <t>0101000020E6100000E16457BD482340C06EC4A4C96BF43F40</t>
  </si>
  <si>
    <t>Outer Jalor</t>
  </si>
  <si>
    <t>http://starwars.wikia.com/wiki/Kril%27Dor</t>
  </si>
  <si>
    <t>Kril'Dor</t>
  </si>
  <si>
    <t>0101000020E610000002107409300C3AC09D1366CCF6B44040</t>
  </si>
  <si>
    <t>Belshar</t>
  </si>
  <si>
    <t>http://starwars.wikia.com/wiki/Ord_Varee</t>
  </si>
  <si>
    <t>Ord_Varee</t>
  </si>
  <si>
    <t>Ord Varee</t>
  </si>
  <si>
    <t>0101000020E61000007326F178E94A38C0913D371710A83E40</t>
  </si>
  <si>
    <t>Jalor</t>
  </si>
  <si>
    <t>http://starwars.wikia.com/wiki/Glee_Anselm</t>
  </si>
  <si>
    <t>Glee_Anselm</t>
  </si>
  <si>
    <t>Glee Anselm</t>
  </si>
  <si>
    <t>0101000020E6100000BAF9CF6C7E2C36C0D840CEA600893C40</t>
  </si>
  <si>
    <t>http://starwars.wikia.com/wiki/Vaced</t>
  </si>
  <si>
    <t>Vaced</t>
  </si>
  <si>
    <t>0101000020E610000029BDA5A609512DC0634021F0B7AE4440</t>
  </si>
  <si>
    <t>Barsa</t>
  </si>
  <si>
    <t>http://starwars.wikia.com/wiki/Uba</t>
  </si>
  <si>
    <t>Uba</t>
  </si>
  <si>
    <t>0101000020E6100000AE4B5E6192D634C0A6191CD342614440</t>
  </si>
  <si>
    <t>Ariarch</t>
  </si>
  <si>
    <t>http://starwars.wikia.com/wiki/Dalron</t>
  </si>
  <si>
    <t>Dalron</t>
  </si>
  <si>
    <t>0101000020E610000001C8FC90C30A36C0C5D62D7449BC4340</t>
  </si>
  <si>
    <t>http://starwars.wikia.com/wiki/Keitum</t>
  </si>
  <si>
    <t>Keitum</t>
  </si>
  <si>
    <t>0101000020E6100000DDEAE072451D2FC0615FFCDE275F4240</t>
  </si>
  <si>
    <t>Clythe</t>
  </si>
  <si>
    <t>http://starwars.wikia.com/wiki/Iridonia</t>
  </si>
  <si>
    <t>Iridonia</t>
  </si>
  <si>
    <t>0101000020E6100000DC407FACB10130C032D52237B2464140</t>
  </si>
  <si>
    <t>http://starwars.wikia.com/wiki/Valrar</t>
  </si>
  <si>
    <t>Valrar</t>
  </si>
  <si>
    <t>0101000020E6100000D75DC70D4F012BC0F7BFB69AE4B54040</t>
  </si>
  <si>
    <t>http://starwars.wikia.com/wiki/Fornax</t>
  </si>
  <si>
    <t>Fornax</t>
  </si>
  <si>
    <t>0101000020E6100000490941DE04A928C0592DEDB3348A3C40</t>
  </si>
  <si>
    <t>K7</t>
  </si>
  <si>
    <t>http://starwars.wikia.com/wiki/Vortex</t>
  </si>
  <si>
    <t>Vortex</t>
  </si>
  <si>
    <t>0101000020E6100000C643944362C922C0F67405EF5ED73D40</t>
  </si>
  <si>
    <t>http://starwars.wikia.com/wiki/Nentan</t>
  </si>
  <si>
    <t>Nentan</t>
  </si>
  <si>
    <t>0101000020E61000001C27BA971DC130C0F341D78E12F13A40</t>
  </si>
  <si>
    <t>Vorc</t>
  </si>
  <si>
    <t>http://starwars.wikia.com/wiki/Vicondor</t>
  </si>
  <si>
    <t>Vicondor</t>
  </si>
  <si>
    <t>0101000020E6100000C9151F07F02330C0276187FF98263B40</t>
  </si>
  <si>
    <t>http://starwars.wikia.com/wiki/Station_88</t>
  </si>
  <si>
    <t>Station_88</t>
  </si>
  <si>
    <t>Station 88</t>
  </si>
  <si>
    <t>0101000020E6100000427D071167BB20C0FC9DBA5D067B4140</t>
  </si>
  <si>
    <t>Corthenia</t>
  </si>
  <si>
    <t>http://starwars.wikia.com/wiki/Baltizaar</t>
  </si>
  <si>
    <t>Baltizaar</t>
  </si>
  <si>
    <t>0101000020E6100000769E259D96460CC0713EE6F8F2424540</t>
  </si>
  <si>
    <t>Irishi</t>
  </si>
  <si>
    <t>http://starwars.wikia.com/wiki/Orinda</t>
  </si>
  <si>
    <t>Orinda</t>
  </si>
  <si>
    <t>0101000020E610000084FAE9DC2F0BFCBFC8D2B0C676D24340</t>
  </si>
  <si>
    <t>http://starwars.wikia.com/wiki/Obredaan</t>
  </si>
  <si>
    <t>Obredaan</t>
  </si>
  <si>
    <t>0101000020E6100000EF37C5AA77B4F8BF113B256CD3774340</t>
  </si>
  <si>
    <t>http://starwars.wikia.com/wiki/Gonmore</t>
  </si>
  <si>
    <t>Gonmore</t>
  </si>
  <si>
    <t>0101000020E610000075E0B61243D3F3BFC2BA81E190274340</t>
  </si>
  <si>
    <t>http://starwars.wikia.com/wiki/Ord_Tessebok</t>
  </si>
  <si>
    <t>Ord_Tessebok</t>
  </si>
  <si>
    <t>Ord Tessebok</t>
  </si>
  <si>
    <t>0101000020E6100000C270EAD05A7A0AC0BEA5CA9245323F40</t>
  </si>
  <si>
    <t>Dohu</t>
  </si>
  <si>
    <t>http://starwars.wikia.com/wiki/Dohu</t>
  </si>
  <si>
    <t>0101000020E61000003C3FF400A8F8BB3F15BA823E13804140</t>
  </si>
  <si>
    <t>Qiilura</t>
  </si>
  <si>
    <t>L7</t>
  </si>
  <si>
    <t>http://starwars.wikia.com/wiki/Yout</t>
  </si>
  <si>
    <t>Yout</t>
  </si>
  <si>
    <t>0101000020E61000002078E16AF868474051A43F1DE0F94EC0</t>
  </si>
  <si>
    <t>Druess</t>
  </si>
  <si>
    <t>http://starwars.wikia.com/wiki/Ank_Kit%27aar</t>
  </si>
  <si>
    <t>Ank_Kit'aar</t>
  </si>
  <si>
    <t>Ank Kit'aar</t>
  </si>
  <si>
    <t>0101000020E6100000F94765BE326A4640784279583A8B4FC0</t>
  </si>
  <si>
    <t>http://starwars.wikia.com/wiki/Sedesia</t>
  </si>
  <si>
    <t>Sedesia</t>
  </si>
  <si>
    <t>0101000020E6100000354E35CCF7F449406FF94475846D51C0</t>
  </si>
  <si>
    <t>Ryndellian</t>
  </si>
  <si>
    <t>http://starwars.wikia.com/wiki/Kaliida_Shoals</t>
  </si>
  <si>
    <t>Kaliida_Shoals</t>
  </si>
  <si>
    <t>Kaliida Shoals</t>
  </si>
  <si>
    <t>0101000020E610000071D8D9C38366494063E90A52DB1E51C0</t>
  </si>
  <si>
    <t>http://starwars.wikia.com/wiki/Ryndellia</t>
  </si>
  <si>
    <t>Ryndellia</t>
  </si>
  <si>
    <t>0101000020E61000002905FBCFEE844B40C09973915F2551C0</t>
  </si>
  <si>
    <t>http://starwars.wikia.com/wiki/Farstine</t>
  </si>
  <si>
    <t>Farstine</t>
  </si>
  <si>
    <t>0101000020E61000000BC028D428CC4B402A219124A05351C0</t>
  </si>
  <si>
    <t>http://starwars.wikia.com/wiki/Ninzan</t>
  </si>
  <si>
    <t>Ninzan</t>
  </si>
  <si>
    <t>0101000020E61000004B93789D3CAA5040C1E4A246F9274FC0</t>
  </si>
  <si>
    <t>Lambda</t>
  </si>
  <si>
    <t>P15</t>
  </si>
  <si>
    <t>http://starwars.wikia.com/wiki/Andosha</t>
  </si>
  <si>
    <t>Andosha</t>
  </si>
  <si>
    <t>0101000020E6100000EFE94548A83C50400CDDE9AD45C64FC0</t>
  </si>
  <si>
    <t>P16</t>
  </si>
  <si>
    <t>http://starwars.wikia.com/wiki/Argus</t>
  </si>
  <si>
    <t>Argus</t>
  </si>
  <si>
    <t>0101000020E6100000863C614A4ABC4F40F7398B96EB1050C0</t>
  </si>
  <si>
    <t>http://starwars.wikia.com/wiki/Zolan</t>
  </si>
  <si>
    <t>Zolan</t>
  </si>
  <si>
    <t>0101000020E61000002BA650C414AD4E40AA402741AA3350C0</t>
  </si>
  <si>
    <t>http://starwars.wikia.com/wiki/Rintonne</t>
  </si>
  <si>
    <t>Rintonne</t>
  </si>
  <si>
    <t>0101000020E61000009E189BD4B4B651406932FD697C384FC0</t>
  </si>
  <si>
    <t>Q15</t>
  </si>
  <si>
    <t>http://starwars.wikia.com/wiki/Ando</t>
  </si>
  <si>
    <t>Ando</t>
  </si>
  <si>
    <t>0101000020E610000015113EED2663514028AA49407FBC4FC0</t>
  </si>
  <si>
    <t>http://starwars.wikia.com/wiki/Mon_Gazza</t>
  </si>
  <si>
    <t>Mon_Gazza</t>
  </si>
  <si>
    <t>Mon Gazza</t>
  </si>
  <si>
    <t>0101000020E6100000D492FA67D5D64940CA2A850A9CE44DC0</t>
  </si>
  <si>
    <t>Hevvrol</t>
  </si>
  <si>
    <t>http://starwars.wikia.com/wiki/Triffis</t>
  </si>
  <si>
    <t>Triffis</t>
  </si>
  <si>
    <t>0101000020E6100000EEC5C4540DDF4940B3BC5386426C4EC0</t>
  </si>
  <si>
    <t>http://starwars.wikia.com/wiki/Bannistar_Station</t>
  </si>
  <si>
    <t>Bannistar_Station</t>
  </si>
  <si>
    <t>Bannistar Station</t>
  </si>
  <si>
    <t>0101000020E61000003728F12D3A384B40ADCEB303527C4CC0</t>
  </si>
  <si>
    <t>http://starwars.wikia.com/wiki/Kalarba</t>
  </si>
  <si>
    <t>Kalarba</t>
  </si>
  <si>
    <t>0101000020E6100000278126E6279E4F40B559AED0A13E4EC0</t>
  </si>
  <si>
    <t>Corweillian</t>
  </si>
  <si>
    <t>http://starwars.wikia.com/wiki/Kabray</t>
  </si>
  <si>
    <t>Kabray</t>
  </si>
  <si>
    <t>0101000020E610000073F2BCEF063E50401F1D4EA18FA64EC0</t>
  </si>
  <si>
    <t>http://starwars.wikia.com/wiki/Algara</t>
  </si>
  <si>
    <t>Algara</t>
  </si>
  <si>
    <t>0101000020E610000029297CC389E25140FD59AFF330A94EC0</t>
  </si>
  <si>
    <t>Xan</t>
  </si>
  <si>
    <t>http://starwars.wikia.com/wiki/Thape</t>
  </si>
  <si>
    <t>Thape</t>
  </si>
  <si>
    <t>0101000020E6100000FCF919D7949150403A3FF075348E4CC0</t>
  </si>
  <si>
    <t>Haserian</t>
  </si>
  <si>
    <t>http://starwars.wikia.com/wiki/Haseria</t>
  </si>
  <si>
    <t>Haseria</t>
  </si>
  <si>
    <t>0101000020E6100000FDE6F707363351407516D28939B64BC0</t>
  </si>
  <si>
    <t>Q14</t>
  </si>
  <si>
    <t>http://starwars.wikia.com/wiki/Monastery</t>
  </si>
  <si>
    <t>Monastery</t>
  </si>
  <si>
    <t>0101000020E6100000EC41F06A46F84D403E06C03D46404BC0</t>
  </si>
  <si>
    <t>Churba</t>
  </si>
  <si>
    <t>http://starwars.wikia.com/wiki/Lelmra</t>
  </si>
  <si>
    <t>Lelmra</t>
  </si>
  <si>
    <t>0101000020E6100000464ACDCBB43D4B4094607C4D1DB34BC0</t>
  </si>
  <si>
    <t>http://starwars.wikia.com/wiki/New_Cov</t>
  </si>
  <si>
    <t>New_Cov</t>
  </si>
  <si>
    <t>New Cov</t>
  </si>
  <si>
    <t>0101000020E61000008F739337C57B4E406338DF40EFCA48C0</t>
  </si>
  <si>
    <t>Sloo</t>
  </si>
  <si>
    <t>http://starwars.wikia.com/wiki/Lorahns</t>
  </si>
  <si>
    <t>Lorahns</t>
  </si>
  <si>
    <t>0101000020E6100000510F33DEF6C64D4060D5C9D85BF849C0</t>
  </si>
  <si>
    <t>http://starwars.wikia.com/wiki/Sanza</t>
  </si>
  <si>
    <t>Sanza</t>
  </si>
  <si>
    <t>0101000020E610000026FE08F8C1593E40951C013117014140</t>
  </si>
  <si>
    <t>Trans'Vulta</t>
  </si>
  <si>
    <t>http://starwars.wikia.com/wiki/Null</t>
  </si>
  <si>
    <t>Null</t>
  </si>
  <si>
    <t>0101000020E6100000E57D02C84D6E3E408A2017C945154040</t>
  </si>
  <si>
    <t>http://starwars.wikia.com/wiki/Skorrupon</t>
  </si>
  <si>
    <t>Skorrupon</t>
  </si>
  <si>
    <t>0101000020E6100000872C3998A80D41409F8D6412B41F4040</t>
  </si>
  <si>
    <t>http://starwars.wikia.com/wiki/Vulta</t>
  </si>
  <si>
    <t>Vulta</t>
  </si>
  <si>
    <t>0101000020E6100000451FDA7626634540AB0EDA0B011B3E40</t>
  </si>
  <si>
    <t>http://starwars.wikia.com/wiki/Geris</t>
  </si>
  <si>
    <t>Geris</t>
  </si>
  <si>
    <t>0101000020E6100000CD1DB3566DDE4540488362CE0DC73C40</t>
  </si>
  <si>
    <t>http://starwars.wikia.com/wiki/Surcasis</t>
  </si>
  <si>
    <t>Surcasis</t>
  </si>
  <si>
    <t>0101000020E610000051483687A3D6364053EF7CF42DC34140</t>
  </si>
  <si>
    <t>Strabin</t>
  </si>
  <si>
    <t>http://starwars.wikia.com/wiki/Djurmo</t>
  </si>
  <si>
    <t>Djurmo</t>
  </si>
  <si>
    <t>0101000020E6100000ED0941F98A7F3A40F6780E37853C4240</t>
  </si>
  <si>
    <t>http://starwars.wikia.com/wiki/Lavisar</t>
  </si>
  <si>
    <t>Lavisar</t>
  </si>
  <si>
    <t>0101000020E61000004919DC38269905C075ADA78376944440</t>
  </si>
  <si>
    <t>Droma</t>
  </si>
  <si>
    <t>http://starwars.wikia.com/wiki/Lonnaw</t>
  </si>
  <si>
    <t>Lonnaw</t>
  </si>
  <si>
    <t>0101000020E6100000524AA3B006742240B1CA68E1256C4440</t>
  </si>
  <si>
    <t>Kesh</t>
  </si>
  <si>
    <t>http://starwars.wikia.com/wiki/Ebra</t>
  </si>
  <si>
    <t>Ebra</t>
  </si>
  <si>
    <t>0101000020E6100000291A270441752140FB9E2FD4EA254440</t>
  </si>
  <si>
    <t>http://starwars.wikia.com/wiki/Entuur</t>
  </si>
  <si>
    <t>Entuur</t>
  </si>
  <si>
    <t>0101000020E61000008F5AD2F9CBE12D40878A5292F3DB4340</t>
  </si>
  <si>
    <t>Ottega</t>
  </si>
  <si>
    <t>http://starwars.wikia.com/wiki/Ithor</t>
  </si>
  <si>
    <t>Ithor</t>
  </si>
  <si>
    <t>0101000020E61000009C1B157B38B83440E1E6249D9F2F4340</t>
  </si>
  <si>
    <t>Hewett</t>
  </si>
  <si>
    <t>http://starwars.wikia.com/wiki/Hewett</t>
  </si>
  <si>
    <t>0101000020E6100000EC61959A69792B40E1814D9646FA4040</t>
  </si>
  <si>
    <t>M'shinni</t>
  </si>
  <si>
    <t>http://starwars.wikia.com/wiki/Ylix</t>
  </si>
  <si>
    <t>Ylix</t>
  </si>
  <si>
    <t>0101000020E610000061F323608B232E40F503435807804240</t>
  </si>
  <si>
    <t>http://starwars.wikia.com/wiki/Genassa</t>
  </si>
  <si>
    <t>Genassa</t>
  </si>
  <si>
    <t>0101000020E6100000E5452E50DBE523408A05CC41803C4340</t>
  </si>
  <si>
    <t>Urce</t>
  </si>
  <si>
    <t>http://starwars.wikia.com/wiki/Urce</t>
  </si>
  <si>
    <t>0101000020E6100000AE39ADCA4034C63FA853D9F61F2A4040</t>
  </si>
  <si>
    <t>Bright Jewel</t>
  </si>
  <si>
    <t>http://starwars.wikia.com/wiki/Qiilure</t>
  </si>
  <si>
    <t>Qiilure</t>
  </si>
  <si>
    <t>0101000020E6100000A0600EFC7656E03F38742D2FDEAF3E40</t>
  </si>
  <si>
    <t>http://starwars.wikia.com/wiki/Jarnollen</t>
  </si>
  <si>
    <t>Jarnollen</t>
  </si>
  <si>
    <t>0101000020E6100000FD6A573A1BDA0240C2994A5B71F63E40</t>
  </si>
  <si>
    <t>http://starwars.wikia.com/wiki/Anobis</t>
  </si>
  <si>
    <t>Anobis</t>
  </si>
  <si>
    <t>0101000020E610000099ED27616D72E43FCF207B1F793B4040</t>
  </si>
  <si>
    <t>http://starwars.wikia.com/wiki/Ord_Mantell</t>
  </si>
  <si>
    <t>Ord_Mantell</t>
  </si>
  <si>
    <t>Ord Mantell</t>
  </si>
  <si>
    <t>0101000020E6100000DBBEA4A51D1A174095096B6D31284140</t>
  </si>
  <si>
    <t>Kordu</t>
  </si>
  <si>
    <t>http://starwars.wikia.com/wiki/Korvaii</t>
  </si>
  <si>
    <t>Korvaii</t>
  </si>
  <si>
    <t>0101000020E6100000348B5B067AB72E40F5A8A0455D8D3C40</t>
  </si>
  <si>
    <t>Shiwal</t>
  </si>
  <si>
    <t>http://starwars.wikia.com/wiki/Walinor</t>
  </si>
  <si>
    <t>Walinor</t>
  </si>
  <si>
    <t>0101000020E61000006D97A64A811536402E382E5AF7F93E40</t>
  </si>
  <si>
    <t>Homon</t>
  </si>
  <si>
    <t>http://starwars.wikia.com/wiki/Triewahl</t>
  </si>
  <si>
    <t>Triewahl</t>
  </si>
  <si>
    <t>0101000020E6100000A5B8D6080A31554083C8D8E1A4204DC0</t>
  </si>
  <si>
    <t>Onatos</t>
  </si>
  <si>
    <t>R15</t>
  </si>
  <si>
    <t>http://starwars.wikia.com/wiki/Somov_Rit</t>
  </si>
  <si>
    <t>Somov_Rit</t>
  </si>
  <si>
    <t>Somov Rit</t>
  </si>
  <si>
    <t>0101000020E61000007551286FC9725540A4F8769C519C4DC0</t>
  </si>
  <si>
    <t>http://starwars.wikia.com/wiki/Lahsbane</t>
  </si>
  <si>
    <t>Lahsbane</t>
  </si>
  <si>
    <t>0101000020E6100000958C5CA377A555403CD155CACCE74EC0</t>
  </si>
  <si>
    <t>http://starwars.wikia.com/wiki/Grakouine</t>
  </si>
  <si>
    <t>Grakouine</t>
  </si>
  <si>
    <t>0101000020E610000036130CB4B87A534021F3C97C6E194DC0</t>
  </si>
  <si>
    <t>Yucrales</t>
  </si>
  <si>
    <t>http://starwars.wikia.com/wiki/Leritor</t>
  </si>
  <si>
    <t>Leritor</t>
  </si>
  <si>
    <t>0101000020E61000007F6B9AC5CD4D554019847DBDE17D4AC0</t>
  </si>
  <si>
    <t>Manda</t>
  </si>
  <si>
    <t>R14</t>
  </si>
  <si>
    <t>http://starwars.wikia.com/wiki/Thoran</t>
  </si>
  <si>
    <t>Thoran</t>
  </si>
  <si>
    <t>0101000020E61000006525AE0937E75540756803A7BBCF4AC0</t>
  </si>
  <si>
    <t>http://starwars.wikia.com/wiki/Zygia</t>
  </si>
  <si>
    <t>Zygia</t>
  </si>
  <si>
    <t>0101000020E61000009B81A41B8F7156404E7287D838484BC0</t>
  </si>
  <si>
    <t>http://starwars.wikia.com/wiki/Holess</t>
  </si>
  <si>
    <t>Holess</t>
  </si>
  <si>
    <t>0101000020E6100000926732C58A9656404433A0E73A844BC0</t>
  </si>
  <si>
    <t>http://starwars.wikia.com/wiki/Boranda</t>
  </si>
  <si>
    <t>Boranda</t>
  </si>
  <si>
    <t>0101000020E61000004FD5238688FA5640A5C216B75C034CC0</t>
  </si>
  <si>
    <t>http://starwars.wikia.com/wiki/Manda</t>
  </si>
  <si>
    <t>0101000020E61000002C7E497B34915740E1EDAC76E2214CC0</t>
  </si>
  <si>
    <t>http://starwars.wikia.com/wiki/Dennaskar</t>
  </si>
  <si>
    <t>Dennaskar</t>
  </si>
  <si>
    <t>0101000020E6100000A6D47CDFAF675440DE0B7FD1B26F48C0</t>
  </si>
  <si>
    <t>Bothan Space</t>
  </si>
  <si>
    <t>http://starwars.wikia.com/wiki/Tarsunt_system</t>
  </si>
  <si>
    <t>Tarsunt</t>
  </si>
  <si>
    <t>0101000020E610000023C2677039E05440187C3E0C2B0848C0</t>
  </si>
  <si>
    <t>http://starwars.wikia.com/wiki/Mandel</t>
  </si>
  <si>
    <t>Mandel</t>
  </si>
  <si>
    <t>0101000020E6100000C2FDA804D0E954405968044573E347C0</t>
  </si>
  <si>
    <t>http://starwars.wikia.com/wiki/Moonus</t>
  </si>
  <si>
    <t>Moonus</t>
  </si>
  <si>
    <t>0101000020E61000002B43395EDBF55440B08E4EDEE52E49C0</t>
  </si>
  <si>
    <t>http://starwars.wikia.com/wiki/Bothawui</t>
  </si>
  <si>
    <t>Bothawui</t>
  </si>
  <si>
    <t>0101000020E61000006C403A200C705540781856F33CBB49C0</t>
  </si>
  <si>
    <t>http://starwars.wikia.com/wiki/Krant</t>
  </si>
  <si>
    <t>Krant</t>
  </si>
  <si>
    <t>0101000020E610000022B9E368F207554099757D3F2D384AC0</t>
  </si>
  <si>
    <t>http://starwars.wikia.com/wiki/Kothlis</t>
  </si>
  <si>
    <t>Kothlis</t>
  </si>
  <si>
    <t>0101000020E610000079B83CC219755240F1521EF1E70A4AC0</t>
  </si>
  <si>
    <t>Hertae</t>
  </si>
  <si>
    <t>http://starwars.wikia.com/wiki/Nexus_Ortai</t>
  </si>
  <si>
    <t>Nexus_Ortai</t>
  </si>
  <si>
    <t>Nexus Ortai</t>
  </si>
  <si>
    <t>0101000020E61000005A868C95B21A5240EE9FFE4416654AC0</t>
  </si>
  <si>
    <t>http://starwars.wikia.com/wiki/Masterra</t>
  </si>
  <si>
    <t>Masterra</t>
  </si>
  <si>
    <t>0101000020E61000008102917EF392504034EBB4C76D5B46C0</t>
  </si>
  <si>
    <t>Fel Hu</t>
  </si>
  <si>
    <t>http://starwars.wikia.com/wiki/Hoylin</t>
  </si>
  <si>
    <t>Hoylin</t>
  </si>
  <si>
    <t>0101000020E6100000985E3DE8C4C14F40530AC09BB56A47C0</t>
  </si>
  <si>
    <t>http://starwars.wikia.com/wiki/Aikhibba</t>
  </si>
  <si>
    <t>Aikhibba</t>
  </si>
  <si>
    <t>0101000020E610000000F9FF16C4E35040772E97AA81F545C0</t>
  </si>
  <si>
    <t>Q13</t>
  </si>
  <si>
    <t>http://starwars.wikia.com/wiki/Beris</t>
  </si>
  <si>
    <t>Beris</t>
  </si>
  <si>
    <t>0101000020E6100000E0EC8C169D8355407972B1CDCDD14040</t>
  </si>
  <si>
    <t>Maldrood</t>
  </si>
  <si>
    <t>http://starwars.wikia.com/wiki/Centares</t>
  </si>
  <si>
    <t>Centares</t>
  </si>
  <si>
    <t>0101000020E610000057E52F2F0F305540A97008C43F0E4040</t>
  </si>
  <si>
    <t>http://starwars.wikia.com/wiki/The_Wheel</t>
  </si>
  <si>
    <t>The_Wheel</t>
  </si>
  <si>
    <t>The Wheel</t>
  </si>
  <si>
    <t>0101000020E6100000DEFFAEE5FBE15440D07A044573933E40</t>
  </si>
  <si>
    <t>http://starwars.wikia.com/wiki/Abhean</t>
  </si>
  <si>
    <t>Abhean</t>
  </si>
  <si>
    <t>0101000020E610000055C9895869F95540E346FC78061C3D40</t>
  </si>
  <si>
    <t>http://starwars.wikia.com/wiki/New_Holstice</t>
  </si>
  <si>
    <t>New_Holstice</t>
  </si>
  <si>
    <t>New Holstice</t>
  </si>
  <si>
    <t>0101000020E6100000BDE4768869E95640B8691F3EAD003B40</t>
  </si>
  <si>
    <t>Bryx</t>
  </si>
  <si>
    <t>http://starwars.wikia.com/wiki/Anzat</t>
  </si>
  <si>
    <t>Anzat</t>
  </si>
  <si>
    <t>0101000020E6100000FC28DB0A1C645540914ABC5D01303940</t>
  </si>
  <si>
    <t>R8</t>
  </si>
  <si>
    <t>http://starwars.wikia.com/wiki/Bryx</t>
  </si>
  <si>
    <t>0101000020E610000081326F96A0F35640BF3ECA0205483640</t>
  </si>
  <si>
    <t>Bortele</t>
  </si>
  <si>
    <t>http://starwars.wikia.com/wiki/Ingo</t>
  </si>
  <si>
    <t>Ingo</t>
  </si>
  <si>
    <t>0101000020E6100000B085DE7C5CC5554050C2BCE787C53340</t>
  </si>
  <si>
    <t>http://starwars.wikia.com/wiki/Ultaar</t>
  </si>
  <si>
    <t>Ultaar</t>
  </si>
  <si>
    <t>0101000020E6100000B3681EE6E5E05640BFB334006CCE3140</t>
  </si>
  <si>
    <t>http://starwars.wikia.com/wiki/Zchtek</t>
  </si>
  <si>
    <t>Zchtek</t>
  </si>
  <si>
    <t>0101000020E61000001E2BA9D1AD7B574004C6F5EDC4353040</t>
  </si>
  <si>
    <t>http://starwars.wikia.com/wiki/Pusat_Station</t>
  </si>
  <si>
    <t>Pusat_Station</t>
  </si>
  <si>
    <t>Pusat Station</t>
  </si>
  <si>
    <t>0101000020E6100000DB989A92ABDF5740B44D7B31F8533640</t>
  </si>
  <si>
    <t>http://starwars.wikia.com/wiki/Kalkovak</t>
  </si>
  <si>
    <t>Kalkovak</t>
  </si>
  <si>
    <t>0101000020E610000017233F8A375157404B7D2BB2F4922D40</t>
  </si>
  <si>
    <t>Halla</t>
  </si>
  <si>
    <t>http://starwars.wikia.com/wiki/Peg_Shar</t>
  </si>
  <si>
    <t>Peg_Shar</t>
  </si>
  <si>
    <t>Peg Shar</t>
  </si>
  <si>
    <t>0101000020E6100000C67E95D611DC5640E85D999B1DD52640</t>
  </si>
  <si>
    <t>http://starwars.wikia.com/wiki/Bimmisaari</t>
  </si>
  <si>
    <t>Bimmisaari</t>
  </si>
  <si>
    <t>0101000020E6100000DD63777E96B95740C2D80D7D83102040</t>
  </si>
  <si>
    <t>http://starwars.wikia.com/wiki/Boz_Pity</t>
  </si>
  <si>
    <t>Boz_Pity</t>
  </si>
  <si>
    <t>Boz Pity</t>
  </si>
  <si>
    <t>0101000020E61000005895FEB7CCA45740204AF157460E2140</t>
  </si>
  <si>
    <t>http://starwars.wikia.com/wiki/Xoman</t>
  </si>
  <si>
    <t>Xoman</t>
  </si>
  <si>
    <t>0101000020E6100000C2C756BF15D657408B7A78CB12952540</t>
  </si>
  <si>
    <t>http://starwars.wikia.com/wiki/Danuta</t>
  </si>
  <si>
    <t>Danuta</t>
  </si>
  <si>
    <t>0101000020E61000009B93E444B70254406449881EC9423B40</t>
  </si>
  <si>
    <t>Eucer</t>
  </si>
  <si>
    <t>http://starwars.wikia.com/wiki/Euceron</t>
  </si>
  <si>
    <t>Euceron</t>
  </si>
  <si>
    <t>0101000020E6100000E93F65DABD7953406850851EC9483940</t>
  </si>
  <si>
    <t>Talcene</t>
  </si>
  <si>
    <t>Q8</t>
  </si>
  <si>
    <t>http://starwars.wikia.com/wiki/Talcene</t>
  </si>
  <si>
    <t>0101000020E6100000F86BDF3F50055340337ED0431CFB3740</t>
  </si>
  <si>
    <t>http://starwars.wikia.com/wiki/Orleon</t>
  </si>
  <si>
    <t>Orleon</t>
  </si>
  <si>
    <t>0101000020E6100000D3EFDA560F8D5440023E9E37563C3740</t>
  </si>
  <si>
    <t>http://starwars.wikia.com/wiki/Metalorn</t>
  </si>
  <si>
    <t>Metalorn</t>
  </si>
  <si>
    <t>0101000020E61000005943C07A185A5240E7300905DE254140</t>
  </si>
  <si>
    <t>Perkell</t>
  </si>
  <si>
    <t>http://starwars.wikia.com/wiki/Gromas</t>
  </si>
  <si>
    <t>Gromas</t>
  </si>
  <si>
    <t>0101000020E61000000DB3E5BBB71952407B3B362F8AAF4040</t>
  </si>
  <si>
    <t>http://starwars.wikia.com/wiki/Trancret</t>
  </si>
  <si>
    <t>Trancret</t>
  </si>
  <si>
    <t>0101000020E61000006F51608963535340CCF22E31A4024040</t>
  </si>
  <si>
    <t>http://starwars.wikia.com/wiki/Aargonar</t>
  </si>
  <si>
    <t>Aargonar</t>
  </si>
  <si>
    <t>0101000020E6100000187FC56FC98947408A5B2EE4E2513F40</t>
  </si>
  <si>
    <t>Thursa</t>
  </si>
  <si>
    <t>http://starwars.wikia.com/wiki/Concord_Dawn</t>
  </si>
  <si>
    <t>Concord_Dawn</t>
  </si>
  <si>
    <t>Concord Dawn</t>
  </si>
  <si>
    <t>0101000020E61000006161D2826A114D406268ABBA982D4040</t>
  </si>
  <si>
    <t>Msst</t>
  </si>
  <si>
    <t>P7</t>
  </si>
  <si>
    <t>http://starwars.wikia.com/wiki/Bseto</t>
  </si>
  <si>
    <t>Bseto</t>
  </si>
  <si>
    <t>0101000020E610000002DA2EA8584B4B4057335BC8B3B33D40</t>
  </si>
  <si>
    <t>http://starwars.wikia.com/wiki/Msst</t>
  </si>
  <si>
    <t>0101000020E61000004B1148FFBB244E40BAA5CA9245323F40</t>
  </si>
  <si>
    <t>http://starwars.wikia.com/wiki/Garos</t>
  </si>
  <si>
    <t>Garos</t>
  </si>
  <si>
    <t>0101000020E610000029B59E105CF84E40574C1918C0BC4040</t>
  </si>
  <si>
    <t>Esuain</t>
  </si>
  <si>
    <t>http://starwars.wikia.com/wiki/Anteevy</t>
  </si>
  <si>
    <t>Anteevy</t>
  </si>
  <si>
    <t>0101000020E61000007540AAEBB0754F404B25FC7B45503E40</t>
  </si>
  <si>
    <t>http://starwars.wikia.com/wiki/Kromus</t>
  </si>
  <si>
    <t>Kromus</t>
  </si>
  <si>
    <t>0101000020E6100000F3DC7CE8CA544A40F5DC546AC8EE3A40</t>
  </si>
  <si>
    <t>Venaarian</t>
  </si>
  <si>
    <t>http://starwars.wikia.com/wiki/Kiva</t>
  </si>
  <si>
    <t>Kiva</t>
  </si>
  <si>
    <t>0101000020E61000003886621A67644940CA712FB3FDA93840</t>
  </si>
  <si>
    <t>http://starwars.wikia.com/wiki/Venaari</t>
  </si>
  <si>
    <t>Venaari</t>
  </si>
  <si>
    <t>0101000020E6100000CE9D9390E10C4A4099588046073C3640</t>
  </si>
  <si>
    <t>Vensori</t>
  </si>
  <si>
    <t>http://starwars.wikia.com/wiki/Katarr</t>
  </si>
  <si>
    <t>Katarr</t>
  </si>
  <si>
    <t>0101000020E6100000AEEE376C23DC51405129241B87CF3EC0</t>
  </si>
  <si>
    <t>Eclorar</t>
  </si>
  <si>
    <t>Q12</t>
  </si>
  <si>
    <t>http://starwars.wikia.com/wiki/Nixor</t>
  </si>
  <si>
    <t>Nixor</t>
  </si>
  <si>
    <t>0101000020E610000044BCC9E1762E5140C3C16E4A388336C0</t>
  </si>
  <si>
    <t>Kurost</t>
  </si>
  <si>
    <t>Q11</t>
  </si>
  <si>
    <t>http://starwars.wikia.com/wiki/Farquar</t>
  </si>
  <si>
    <t>Farquar</t>
  </si>
  <si>
    <t>0101000020E6100000FF33596A8C185140AD349159E01339C0</t>
  </si>
  <si>
    <t>http://starwars.wikia.com/wiki/Sev_Tok</t>
  </si>
  <si>
    <t>Sev_Tok</t>
  </si>
  <si>
    <t>Sev Tok</t>
  </si>
  <si>
    <t>0101000020E610000037BC598E76D4514067799840E7E23AC0</t>
  </si>
  <si>
    <t>http://starwars.wikia.com/wiki/Nanth%27ri</t>
  </si>
  <si>
    <t>Nanth'ri</t>
  </si>
  <si>
    <t>0101000020E61000003FCF6EF7D48C504079C9E8FA7DF52AC0</t>
  </si>
  <si>
    <t>Teraab</t>
  </si>
  <si>
    <t>http://starwars.wikia.com/wiki/Ruusan</t>
  </si>
  <si>
    <t>Ruusan</t>
  </si>
  <si>
    <t>0101000020E6100000238195ADC8FB504050C0479482F32EC0</t>
  </si>
  <si>
    <t>http://starwars.wikia.com/wiki/Pesmenben</t>
  </si>
  <si>
    <t>Pesmenben</t>
  </si>
  <si>
    <t>0101000020E610000042B345DA2F565140F0E7598BB57C2FC0</t>
  </si>
  <si>
    <t>http://starwars.wikia.com/wiki/Drogheda</t>
  </si>
  <si>
    <t>Drogheda</t>
  </si>
  <si>
    <t>0101000020E61000008D552AB6FCE55640108099D95A4147C0</t>
  </si>
  <si>
    <t>Dohlbani</t>
  </si>
  <si>
    <t>R13</t>
  </si>
  <si>
    <t>http://starwars.wikia.com/wiki/Dohlban</t>
  </si>
  <si>
    <t>Dohlban</t>
  </si>
  <si>
    <t>0101000020E6100000E6D4093407015640BBFE83EADC3248C0</t>
  </si>
  <si>
    <t>http://starwars.wikia.com/wiki/Void_Station</t>
  </si>
  <si>
    <t>Void_Station</t>
  </si>
  <si>
    <t>Void Station</t>
  </si>
  <si>
    <t>0101000020E6100000941CC23A022C5340FE57D494C04232C0</t>
  </si>
  <si>
    <t>Essaga</t>
  </si>
  <si>
    <t>http://starwars.wikia.com/wiki/Rettna</t>
  </si>
  <si>
    <t>Rettna</t>
  </si>
  <si>
    <t>0101000020E6100000DA9FA9F10A1A534032A2B7355A3041C0</t>
  </si>
  <si>
    <t>Daalang</t>
  </si>
  <si>
    <t>http://starwars.wikia.com/wiki/Daalang</t>
  </si>
  <si>
    <t>0101000020E610000023B02D1844D64540E0CECCCBC1F64FC0</t>
  </si>
  <si>
    <t>Vilonis</t>
  </si>
  <si>
    <t>http://starwars.wikia.com/wiki/Kalinda</t>
  </si>
  <si>
    <t>Kalinda</t>
  </si>
  <si>
    <t>0101000020E6100000ED246F60E7B646409917FE6A915C50C0</t>
  </si>
  <si>
    <t>http://starwars.wikia.com/wiki/Alassa_Major</t>
  </si>
  <si>
    <t>Alassa_Major</t>
  </si>
  <si>
    <t>Alassa Major</t>
  </si>
  <si>
    <t>0101000020E6100000DB4E1BFFE72A44405E749E382F904FC0</t>
  </si>
  <si>
    <t>Vish</t>
  </si>
  <si>
    <t>http://starwars.wikia.com/wiki/Nigel</t>
  </si>
  <si>
    <t>Nigel</t>
  </si>
  <si>
    <t>0101000020E6100000CB51693F5A344340A114DF8F517C4FC0</t>
  </si>
  <si>
    <t>http://starwars.wikia.com/wiki/Roldalna</t>
  </si>
  <si>
    <t>Roldalna</t>
  </si>
  <si>
    <t>0101000020E6100000DE7345DDD4394340EA88F48CFE2E50C0</t>
  </si>
  <si>
    <t>http://starwars.wikia.com/wiki/Seltos</t>
  </si>
  <si>
    <t>Seltos</t>
  </si>
  <si>
    <t>0101000020E6100000605F2E3724B05340D1A4FA82DFEC4DC0</t>
  </si>
  <si>
    <t>Dufilvian</t>
  </si>
  <si>
    <t>http://starwars.wikia.com/wiki/Womrik</t>
  </si>
  <si>
    <t>Womrik</t>
  </si>
  <si>
    <t>0101000020E610000000B715A260F052405BB70B5682554EC0</t>
  </si>
  <si>
    <t>http://starwars.wikia.com/wiki/Blenjeel</t>
  </si>
  <si>
    <t>Blenjeel</t>
  </si>
  <si>
    <t>0101000020E6100000F0811735878C5340CA94DE20801C4FC0</t>
  </si>
  <si>
    <t>http://starwars.wikia.com/wiki/Algarian</t>
  </si>
  <si>
    <t>Algarian</t>
  </si>
  <si>
    <t>0101000020E610000031F87F9DE3F1534071DDB21B2DA54FC0</t>
  </si>
  <si>
    <t>http://starwars.wikia.com/wiki/Talay</t>
  </si>
  <si>
    <t>Talay</t>
  </si>
  <si>
    <t>0101000020E6100000927A5494E9F45540BAE60F69304A4FC0</t>
  </si>
  <si>
    <t>http://starwars.wikia.com/wiki/Ord_Pardron</t>
  </si>
  <si>
    <t>Ord_Pardron</t>
  </si>
  <si>
    <t>Ord Pardron</t>
  </si>
  <si>
    <t>0101000020E61000005B4C44825F3252406A909AC014A43C40</t>
  </si>
  <si>
    <t>Tennuutta</t>
  </si>
  <si>
    <t>http://starwars.wikia.com/wiki/Casfield</t>
  </si>
  <si>
    <t>Casfield</t>
  </si>
  <si>
    <t>0101000020E61000006753940905AF5240ABCDC382226F3C40</t>
  </si>
  <si>
    <t>http://starwars.wikia.com/wiki/Ord_Tiddell</t>
  </si>
  <si>
    <t>Ord_Tiddell</t>
  </si>
  <si>
    <t>Ord Tiddell</t>
  </si>
  <si>
    <t>0101000020E6100000D6140535FC9B5340E27395C2E8E63940</t>
  </si>
  <si>
    <t>http://starwars.wikia.com/wiki/Salvara</t>
  </si>
  <si>
    <t>Salvara</t>
  </si>
  <si>
    <t>0101000020E6100000A5E6BC08D8F8514059B428C205783840</t>
  </si>
  <si>
    <t>Romintine</t>
  </si>
  <si>
    <t>http://starwars.wikia.com/wiki/Romin</t>
  </si>
  <si>
    <t>Romin</t>
  </si>
  <si>
    <t>0101000020E6100000AB01491FAD815140C09F781D03C93740</t>
  </si>
  <si>
    <t>http://starwars.wikia.com/wiki/Low%27n</t>
  </si>
  <si>
    <t>Low'n</t>
  </si>
  <si>
    <t>0101000020E61000000FCF8B925D505140D77DD3A20AD53540</t>
  </si>
  <si>
    <t>http://starwars.wikia.com/wiki/Gavryn</t>
  </si>
  <si>
    <t>Gavryn</t>
  </si>
  <si>
    <t>0101000020E610000042DA151241654F407A48907D1EEB3A40</t>
  </si>
  <si>
    <t>Halori</t>
  </si>
  <si>
    <t>http://starwars.wikia.com/wiki/Velmor</t>
  </si>
  <si>
    <t>Velmor</t>
  </si>
  <si>
    <t>0101000020E6100000EC57DE090FC44A40D7C1BEADC36E3240</t>
  </si>
  <si>
    <t>Truum</t>
  </si>
  <si>
    <t>http://starwars.wikia.com/wiki/Contruum</t>
  </si>
  <si>
    <t>Contruum</t>
  </si>
  <si>
    <t>0101000020E610000097AAA6C5633D4E40918C4C282AAA3640</t>
  </si>
  <si>
    <t>http://starwars.wikia.com/wiki/Azure</t>
  </si>
  <si>
    <t>Azure</t>
  </si>
  <si>
    <t>0101000020E610000093D7023ABC515140D4ECD021485E3340</t>
  </si>
  <si>
    <t>Roche</t>
  </si>
  <si>
    <t>http://starwars.wikia.com/wiki/Jeyell</t>
  </si>
  <si>
    <t>Jeyell</t>
  </si>
  <si>
    <t>0101000020E6100000AF002F5FDCD351409F060AF9D9833440</t>
  </si>
  <si>
    <t>http://starwars.wikia.com/wiki/Roche_system</t>
  </si>
  <si>
    <t>0101000020E6100000C60ECF6D27CD5240D583CDFFE8343340</t>
  </si>
  <si>
    <t>Sarka</t>
  </si>
  <si>
    <t>http://starwars.wikia.com/wiki/Trasse</t>
  </si>
  <si>
    <t>Trasse</t>
  </si>
  <si>
    <t>0101000020E6100000FF6027B867D1534009E0A6FFC1EE3340</t>
  </si>
  <si>
    <t>http://starwars.wikia.com/wiki/Sarka</t>
  </si>
  <si>
    <t>0101000020E61000000983EEE3F49D4E4028E385546D7D3340</t>
  </si>
  <si>
    <t>Landtillian</t>
  </si>
  <si>
    <t>http://starwars.wikia.com/wiki/Dulathia</t>
  </si>
  <si>
    <t>Dulathia</t>
  </si>
  <si>
    <t>0101000020E6100000A5F79B6C8C094D409EEF88840E363040</t>
  </si>
  <si>
    <t>Lantillian</t>
  </si>
  <si>
    <t>http://starwars.wikia.com/wiki/Lantillies</t>
  </si>
  <si>
    <t>Lantillies</t>
  </si>
  <si>
    <t>0101000020E61000000AAFC953278E4E4021536D9B3C552C40</t>
  </si>
  <si>
    <t>http://starwars.wikia.com/wiki/Phaseera</t>
  </si>
  <si>
    <t>Phaseera</t>
  </si>
  <si>
    <t>0101000020E6100000315B4F13F5824E40B3B83DD432492340</t>
  </si>
  <si>
    <t>http://starwars.wikia.com/wiki/Uyter</t>
  </si>
  <si>
    <t>Uyter</t>
  </si>
  <si>
    <t>0101000020E610000048B853C8107A4D4057ADC901B6FB2240</t>
  </si>
  <si>
    <t>http://starwars.wikia.com/wiki/Avenelle</t>
  </si>
  <si>
    <t>Avenelle</t>
  </si>
  <si>
    <t>0101000020E610000084EF5BAF91D84E4092A181A7D0C515C0</t>
  </si>
  <si>
    <t>Terr'skiar</t>
  </si>
  <si>
    <t>http://starwars.wikia.com/wiki/New_Apsolon</t>
  </si>
  <si>
    <t>New_Apsolon</t>
  </si>
  <si>
    <t>New Apsolon</t>
  </si>
  <si>
    <t>0101000020E61000005A6727D22ABC5040CF579C59FD9D12C0</t>
  </si>
  <si>
    <t>http://starwars.wikia.com/wiki/Coachelle</t>
  </si>
  <si>
    <t>Coachelle</t>
  </si>
  <si>
    <t>0101000020E61000000E43756AB9265040F7F4B65D666011C0</t>
  </si>
  <si>
    <t>http://starwars.wikia.com/wiki/Terr%27Skiar</t>
  </si>
  <si>
    <t>Terr'Skiar</t>
  </si>
  <si>
    <t>0101000020E610000006D735D212235040911861F2658B05C0</t>
  </si>
  <si>
    <t>http://starwars.wikia.com/wiki/Pizilis</t>
  </si>
  <si>
    <t>Pizilis</t>
  </si>
  <si>
    <t>0101000020E61000007B62FA117CD05040998CB6DA50030BC0</t>
  </si>
  <si>
    <t>http://starwars.wikia.com/wiki/Rorgam</t>
  </si>
  <si>
    <t>Rorgam</t>
  </si>
  <si>
    <t>0101000020E61000006E902ECE39D24E40E824C5B3BF2AB2BF</t>
  </si>
  <si>
    <t>http://starwars.wikia.com/wiki/Torn_Station</t>
  </si>
  <si>
    <t>Torn_Station</t>
  </si>
  <si>
    <t>Torn Station</t>
  </si>
  <si>
    <t>0101000020E610000098B246C5CFD54F407CB941761D11F83F</t>
  </si>
  <si>
    <t>Mytaranor</t>
  </si>
  <si>
    <t>http://starwars.wikia.com/wiki/Kashyyyk</t>
  </si>
  <si>
    <t>Kashyyyk</t>
  </si>
  <si>
    <t>0101000020E61000008E35FBBF7B7F5040B968FB5A095AE13F</t>
  </si>
  <si>
    <t>http://starwars.wikia.com/wiki/Rakhuuun</t>
  </si>
  <si>
    <t>Rakhuuun</t>
  </si>
  <si>
    <t>0101000020E61000005C0DACF00419504000805C8EA6C6F5BF</t>
  </si>
  <si>
    <t>http://starwars.wikia.com/wiki/Mytaranor</t>
  </si>
  <si>
    <t>0101000020E610000080017FE171025040B21F5DE41EBBA5BF</t>
  </si>
  <si>
    <t>http://starwars.wikia.com/wiki/Tholatin</t>
  </si>
  <si>
    <t>Tholatin</t>
  </si>
  <si>
    <t>0101000020E6100000F522BF0C97A451409D19AE0B3857E53F</t>
  </si>
  <si>
    <t>Q9</t>
  </si>
  <si>
    <t>http://starwars.wikia.com/wiki/Kwookrrr</t>
  </si>
  <si>
    <t>Kwookrrr</t>
  </si>
  <si>
    <t>0101000020E6100000A39D4C2B8F495140F9BE2241FB5313C0</t>
  </si>
  <si>
    <t>Q10</t>
  </si>
  <si>
    <t>http://starwars.wikia.com/wiki/Ota</t>
  </si>
  <si>
    <t>Ota</t>
  </si>
  <si>
    <t>0101000020E610000064C936D31FBC5140F0645EC18EC812C0</t>
  </si>
  <si>
    <t>http://starwars.wikia.com/wiki/Randon</t>
  </si>
  <si>
    <t>Randon</t>
  </si>
  <si>
    <t>0101000020E6100000B368D3359A6151407ED6C27AE6FC09C0</t>
  </si>
  <si>
    <t>http://starwars.wikia.com/wiki/Messert</t>
  </si>
  <si>
    <t>Messert</t>
  </si>
  <si>
    <t>0101000020E6100000A866E628E902514007E6A7C02F0EFCBF</t>
  </si>
  <si>
    <t>http://starwars.wikia.com/wiki/Chamble</t>
  </si>
  <si>
    <t>Chamble</t>
  </si>
  <si>
    <t>0101000020E6100000C6B3E246F2DB514070A14C9D05541FC0</t>
  </si>
  <si>
    <t>Trax</t>
  </si>
  <si>
    <t>http://starwars.wikia.com/wiki/Deysun</t>
  </si>
  <si>
    <t>Deysun</t>
  </si>
  <si>
    <t>0101000020E6100000C3AAB91C38D75140BCF521532E1F24C0</t>
  </si>
  <si>
    <t>http://starwars.wikia.com/wiki/Lexrul</t>
  </si>
  <si>
    <t>Lexrul</t>
  </si>
  <si>
    <t>0101000020E6100000FC8302B46513524027784F43762A28C0</t>
  </si>
  <si>
    <t>http://starwars.wikia.com/wiki/Uogo%27cor</t>
  </si>
  <si>
    <t>Uogo'cor</t>
  </si>
  <si>
    <t>0101000020E6100000BE78152084EF504081919474BEBE1BC0</t>
  </si>
  <si>
    <t>http://starwars.wikia.com/wiki/Bissillirus</t>
  </si>
  <si>
    <t>Bissillirus</t>
  </si>
  <si>
    <t>0101000020E6100000FAA63DE6F5D5524017FE8BA815A1F3BF</t>
  </si>
  <si>
    <t>Kastolar</t>
  </si>
  <si>
    <t>http://starwars.wikia.com/wiki/Sneeve</t>
  </si>
  <si>
    <t>Sneeve</t>
  </si>
  <si>
    <t>0101000020E61000002DB04A87F48353400D2B05C874EA07C0</t>
  </si>
  <si>
    <t>http://starwars.wikia.com/wiki/Durkteel</t>
  </si>
  <si>
    <t>Durkteel</t>
  </si>
  <si>
    <t>0101000020E6100000B32D058420105440DD0FD894B75D21C0</t>
  </si>
  <si>
    <t>http://starwars.wikia.com/wiki/Ubrikkia</t>
  </si>
  <si>
    <t>Ubrikkia</t>
  </si>
  <si>
    <t>0101000020E6100000CB19D1D4FB5B52409DFBEBBD0F5D18C0</t>
  </si>
  <si>
    <t>http://starwars.wikia.com/wiki/Blimph</t>
  </si>
  <si>
    <t>Blimph</t>
  </si>
  <si>
    <t>0101000020E6100000C31A9F8974E15340D5BC119DF6CE0FC0</t>
  </si>
  <si>
    <t>http://starwars.wikia.com/wiki/Yitabo</t>
  </si>
  <si>
    <t>Yitabo</t>
  </si>
  <si>
    <t>0101000020E6100000515F06D3330F5640F2A90670DD5106C0</t>
  </si>
  <si>
    <t>http://starwars.wikia.com/wiki/Chalacta</t>
  </si>
  <si>
    <t>Chalacta</t>
  </si>
  <si>
    <t>0101000020E6100000466B7F79BBF95540DCE2A3DA252F26C0</t>
  </si>
  <si>
    <t>http://starwars.wikia.com/wiki/Kwenn</t>
  </si>
  <si>
    <t>Kwenn</t>
  </si>
  <si>
    <t>0101000020E61000005CE60FC7675E5140BF3BF8CF91DE41C0</t>
  </si>
  <si>
    <t>Maerdocia</t>
  </si>
  <si>
    <t>http://starwars.wikia.com/wiki/Chroma_Zed</t>
  </si>
  <si>
    <t>Chroma_Zed</t>
  </si>
  <si>
    <t>Chroma Zed</t>
  </si>
  <si>
    <t>0101000020E6100000C04931414B6352407803B473E7FC42C0</t>
  </si>
  <si>
    <t>http://starwars.wikia.com/wiki/Thoksia</t>
  </si>
  <si>
    <t>Thoksia</t>
  </si>
  <si>
    <t>0101000020E610000052759E46F51752406D7DEC6DB47F43C0</t>
  </si>
  <si>
    <t>http://starwars.wikia.com/wiki/Shador</t>
  </si>
  <si>
    <t>Shador</t>
  </si>
  <si>
    <t>0101000020E6100000A0211FDCFB8E514035100305DC4B44C0</t>
  </si>
  <si>
    <t>http://starwars.wikia.com/wiki/Chokan</t>
  </si>
  <si>
    <t>Chokan</t>
  </si>
  <si>
    <t>0101000020E610000014113EED26635140939AC356F50045C0</t>
  </si>
  <si>
    <t>http://starwars.wikia.com/wiki/Deneba</t>
  </si>
  <si>
    <t>Deneba</t>
  </si>
  <si>
    <t>0101000020E6100000E35E21D73BD95340E31B0B178FBF44C0</t>
  </si>
  <si>
    <t>Lanic Space</t>
  </si>
  <si>
    <t>http://starwars.wikia.com/wiki/Dractu</t>
  </si>
  <si>
    <t>Dractu</t>
  </si>
  <si>
    <t>0101000020E61000001D72258BC38F5440CAEB95F3725044C0</t>
  </si>
  <si>
    <t>http://starwars.wikia.com/wiki/Lannik</t>
  </si>
  <si>
    <t>Lannik</t>
  </si>
  <si>
    <t>0101000020E6100000C54817817AB55240F621466A810448C0</t>
  </si>
  <si>
    <t>Tandon</t>
  </si>
  <si>
    <t>http://starwars.wikia.com/wiki/Bresnia</t>
  </si>
  <si>
    <t>Bresnia</t>
  </si>
  <si>
    <t>0101000020E6100000A6FAC07D6D245340764E30EFAECF49C0</t>
  </si>
  <si>
    <t>http://starwars.wikia.com/wiki/Spirador</t>
  </si>
  <si>
    <t>Spirador</t>
  </si>
  <si>
    <t>0101000020E6100000B51C9D1BE82953408B6AF6F64D3846C0</t>
  </si>
  <si>
    <t>Noolian</t>
  </si>
  <si>
    <t>http://starwars.wikia.com/wiki/Nooli</t>
  </si>
  <si>
    <t>Nooli</t>
  </si>
  <si>
    <t>0101000020E61000005857C4EFAD8553408F35B213C39946C0</t>
  </si>
  <si>
    <t>http://starwars.wikia.com/wiki/Dressel</t>
  </si>
  <si>
    <t>Dressel</t>
  </si>
  <si>
    <t>0101000020E610000014BC31A9641154402D5751DAD07747C0</t>
  </si>
  <si>
    <t>http://starwars.wikia.com/wiki/Torolis</t>
  </si>
  <si>
    <t>Torolis</t>
  </si>
  <si>
    <t>0101000020E6100000D615E7DA32695540F7398B96EB1050C0</t>
  </si>
  <si>
    <t>Trans-Nebular</t>
  </si>
  <si>
    <t>http://starwars.wikia.com/wiki/Iskalon</t>
  </si>
  <si>
    <t>Iskalon</t>
  </si>
  <si>
    <t>0101000020E6100000DB201241BDC35440F78FB0B9A95A50C0</t>
  </si>
  <si>
    <t>http://starwars.wikia.com/wiki/Goroth</t>
  </si>
  <si>
    <t>Goroth</t>
  </si>
  <si>
    <t>0101000020E61000001B7A505E61D25440E4412A4FC85650C0</t>
  </si>
  <si>
    <t>http://starwars.wikia.com/wiki/Milarian</t>
  </si>
  <si>
    <t>Milarian</t>
  </si>
  <si>
    <t>0101000020E6100000BF9F18B9C6BF57405CDC70986CFB4AC0</t>
  </si>
  <si>
    <t>Endocray</t>
  </si>
  <si>
    <t>http://starwars.wikia.com/wiki/Argovia</t>
  </si>
  <si>
    <t>Argovia</t>
  </si>
  <si>
    <t>0101000020E61000005ACBDB2C96475040E35A2D22D2E03140</t>
  </si>
  <si>
    <t>Taldot</t>
  </si>
  <si>
    <t>http://starwars.wikia.com/wiki/Rearqu_Cluster</t>
  </si>
  <si>
    <t>Rearqu_Cluster</t>
  </si>
  <si>
    <t>Rearqu Cluster</t>
  </si>
  <si>
    <t>0101000020E610000084A6EEF82AE64F4014EFB0E53B912340</t>
  </si>
  <si>
    <t>http://starwars.wikia.com/wiki/Togoria</t>
  </si>
  <si>
    <t>Togoria</t>
  </si>
  <si>
    <t>0101000020E6100000E9C26A4801EB5240B3F8C4FA942D1740</t>
  </si>
  <si>
    <t>http://starwars.wikia.com/wiki/Balamak</t>
  </si>
  <si>
    <t>Balamak</t>
  </si>
  <si>
    <t>0101000020E610000009D406AA98AA544055C50270F52A2340</t>
  </si>
  <si>
    <t>http://starwars.wikia.com/wiki/Charros</t>
  </si>
  <si>
    <t>Charros</t>
  </si>
  <si>
    <t>0101000020E61000005CAD7E88B5F846C0DC46755BCE9E4CC0</t>
  </si>
  <si>
    <t>http://starwars.wikia.com/wiki/Codia</t>
  </si>
  <si>
    <t>Codia</t>
  </si>
  <si>
    <t>0101000020E6100000FC71DD0BC36E41C086DF9AC60FF93D40</t>
  </si>
  <si>
    <t>http://starwars.wikia.com/wiki/Murgo</t>
  </si>
  <si>
    <t>Murgo</t>
  </si>
  <si>
    <t>0101000020E6100000C80B4932535E41C00706E35789B94040</t>
  </si>
  <si>
    <t>http://starwars.wikia.com/wiki/Burska</t>
  </si>
  <si>
    <t>Burska</t>
  </si>
  <si>
    <t>0101000020E61000001E63DE2B1DA041C08A390304B3AA4140</t>
  </si>
  <si>
    <t>http://starwars.wikia.com/wiki/Ankus</t>
  </si>
  <si>
    <t>Ankus</t>
  </si>
  <si>
    <t>0101000020E610000031AB0F14A8DC40C059B579F20B634240</t>
  </si>
  <si>
    <t>http://starwars.wikia.com/wiki/The_Red_Twins</t>
  </si>
  <si>
    <t>The_Red_Twins</t>
  </si>
  <si>
    <t>The Red Twins</t>
  </si>
  <si>
    <t>0101000020E61000008225486F5F1E44C08B8D8DA0AC973640</t>
  </si>
  <si>
    <t>http://starwars.wikia.com/wiki/Geroon</t>
  </si>
  <si>
    <t>Geroon</t>
  </si>
  <si>
    <t>0101000020E6100000AB8D10C9708A43C0B52A1F47BEA13840</t>
  </si>
  <si>
    <t>http://starwars.wikia.com/wiki/Utegetu_Nebula</t>
  </si>
  <si>
    <t>Utegetu_Nebula</t>
  </si>
  <si>
    <t>Utegetu Nebula</t>
  </si>
  <si>
    <t>0101000020E61000001C0686653E2F5240DBF0E8ED933650C0</t>
  </si>
  <si>
    <t>Herdessa</t>
  </si>
  <si>
    <t>http://starwars.wikia.com/wiki/Herdessa</t>
  </si>
  <si>
    <t>0101000020E61000000DED2DCF0A0252406A80007AD44A50C0</t>
  </si>
  <si>
    <t>http://starwars.wikia.com/wiki/Habassa</t>
  </si>
  <si>
    <t>Habassa</t>
  </si>
  <si>
    <t>0101000020E6100000AB154D9442AD5240774C6B205F7050C0</t>
  </si>
  <si>
    <t>http://starwars.wikia.com/wiki/Radnor</t>
  </si>
  <si>
    <t>Radnor</t>
  </si>
  <si>
    <t>0101000020E6100000B30A950C5A7953408EA366DA789950C0</t>
  </si>
  <si>
    <t>http://starwars.wikia.com/wiki/Ragna</t>
  </si>
  <si>
    <t>Ragna</t>
  </si>
  <si>
    <t>0101000020E6100000E55646BA46B24C40875EB3CD62514DC0</t>
  </si>
  <si>
    <t>Doldur</t>
  </si>
  <si>
    <t>http://starwars.wikia.com/wiki/Monor</t>
  </si>
  <si>
    <t>Monor</t>
  </si>
  <si>
    <t>0101000020E6100000E1443EABB8014D402E6BA2BE74C34CC0</t>
  </si>
  <si>
    <t>http://starwars.wikia.com/wiki/Doldur</t>
  </si>
  <si>
    <t>0101000020E61000004E104D9EC7744D4021F3C97C6E194DC0</t>
  </si>
  <si>
    <t>http://starwars.wikia.com/wiki/Druckenwell</t>
  </si>
  <si>
    <t>Druckenwell</t>
  </si>
  <si>
    <t>0101000020E61000003B7A2007097D5040C2BFDAD3D4854DC0</t>
  </si>
  <si>
    <t>http://starwars.wikia.com/wiki/Linura</t>
  </si>
  <si>
    <t>Linura</t>
  </si>
  <si>
    <t>0101000020E610000065D96459D31050408D312769E1CF4DC0</t>
  </si>
  <si>
    <t>http://starwars.wikia.com/wiki/Falleen_(planet)</t>
  </si>
  <si>
    <t>Falleen</t>
  </si>
  <si>
    <t>0101000020E61000001C967C3528584E401452E7056BD54DC0</t>
  </si>
  <si>
    <t>Paqwepori</t>
  </si>
  <si>
    <t>http://starwars.wikia.com/wiki/Paqwepor_Major</t>
  </si>
  <si>
    <t>Paqwepor_Major</t>
  </si>
  <si>
    <t>Paqwepor Major</t>
  </si>
  <si>
    <t>0101000020E610000085D3163EBC765BC05BB9A9C2A82A50C0</t>
  </si>
  <si>
    <t>Unknown REgions</t>
  </si>
  <si>
    <t>C16</t>
  </si>
  <si>
    <t>http://starwars.wikia.com/wiki/Lwhekk</t>
  </si>
  <si>
    <t>Lwhekk</t>
  </si>
  <si>
    <t>0101000020E61000008E2CC9E4CE9A56C0FBCC332602892B40</t>
  </si>
  <si>
    <t>E8</t>
  </si>
  <si>
    <t>http://starwars.wikia.com/wiki/Bogo_Rai</t>
  </si>
  <si>
    <t>Bogo_Rai</t>
  </si>
  <si>
    <t>Bogo Rai</t>
  </si>
  <si>
    <t>0101000020E610000014ABF0973FA451C0971BB275329A2C40</t>
  </si>
  <si>
    <t>F8</t>
  </si>
  <si>
    <t>http://starwars.wikia.com/wiki/Celwis</t>
  </si>
  <si>
    <t>Celwis</t>
  </si>
  <si>
    <t>0101000020E6100000BE617E55DDE152C09BD877BB02B92040</t>
  </si>
  <si>
    <t>F9</t>
  </si>
  <si>
    <t>http://starwars.wikia.com/wiki/Klasse_Ephemora</t>
  </si>
  <si>
    <t>Klasse_Ephemora</t>
  </si>
  <si>
    <t>Mobus</t>
  </si>
  <si>
    <t>Klasse Ephemora</t>
  </si>
  <si>
    <t>0101000020E6100000952107687CE051C04165DF11E6BC2140</t>
  </si>
  <si>
    <t>http://starwars.wikia.com/wiki/Yashuvhu</t>
  </si>
  <si>
    <t>Yashuvhu</t>
  </si>
  <si>
    <t>0101000020E6100000A658EC11892B51C0457C816B1D5345C0</t>
  </si>
  <si>
    <t>F13</t>
  </si>
  <si>
    <t>http://starwars.wikia.com/wiki/Zonama_Sekot</t>
  </si>
  <si>
    <t>Zonama_Sekot</t>
  </si>
  <si>
    <t>Zonama Sekot</t>
  </si>
  <si>
    <t>0101000020E6100000DD4B1DC183D34BC09D8BC7E00D663F40</t>
  </si>
  <si>
    <t>G7</t>
  </si>
  <si>
    <t>http://starwars.wikia.com/wiki/Ilum</t>
  </si>
  <si>
    <t>Ilum</t>
  </si>
  <si>
    <t>0101000020E6100000150FC33E8F864CC0B338EAED0AA33840</t>
  </si>
  <si>
    <t>G8</t>
  </si>
  <si>
    <t>http://starwars.wikia.com/wiki/Pesfavri</t>
  </si>
  <si>
    <t>Pesfavri</t>
  </si>
  <si>
    <t>0101000020E61000006AF9A5AE34FF4EC0808337E4734238C0</t>
  </si>
  <si>
    <t>G11</t>
  </si>
  <si>
    <t>http://starwars.wikia.com/wiki/Rakata_Prime</t>
  </si>
  <si>
    <t>Rakata_Prime</t>
  </si>
  <si>
    <t>Rakata Prime</t>
  </si>
  <si>
    <t>0101000020E61000007B8CA702DBB745C0A7FF315622423B40</t>
  </si>
  <si>
    <t>H7</t>
  </si>
  <si>
    <t>http://starwars.wikia.com/wiki/The_Redoubt</t>
  </si>
  <si>
    <t>The_Redoubt</t>
  </si>
  <si>
    <t>The Redoubt</t>
  </si>
  <si>
    <t>0101000020E6100000A70C1F32408D54C040DA9116FE013040</t>
  </si>
  <si>
    <t>Chiss Ascendancy</t>
  </si>
  <si>
    <t>http://starwars.wikia.com/wiki/Avidich</t>
  </si>
  <si>
    <t>Avidich</t>
  </si>
  <si>
    <t>0101000020E6100000629B06B442E454C0F8ADAC3B68D32E40</t>
  </si>
  <si>
    <t>http://starwars.wikia.com/wiki/Ool</t>
  </si>
  <si>
    <t>Ool</t>
  </si>
  <si>
    <t>0101000020E61000003DA3DE4239D354C0B6411E49218F2D40</t>
  </si>
  <si>
    <t>http://starwars.wikia.com/wiki/Shihon</t>
  </si>
  <si>
    <t>Shihon</t>
  </si>
  <si>
    <t>0101000020E61000009187A1E8DB3655C0F2ABCCDBE1792C40</t>
  </si>
  <si>
    <t>http://starwars.wikia.com/wiki/Oyokal</t>
  </si>
  <si>
    <t>Oyokal</t>
  </si>
  <si>
    <t>0101000020E610000017C6F4FE7BEC55C0FA5DBF632E463040</t>
  </si>
  <si>
    <t>http://starwars.wikia.com/wiki/Kinoss</t>
  </si>
  <si>
    <t>Kinoss</t>
  </si>
  <si>
    <t>0101000020E6100000E43E2ED38AE654C00D6657DA45FA3140</t>
  </si>
  <si>
    <t>http://starwars.wikia.com/wiki/Thearterra</t>
  </si>
  <si>
    <t>Thearterra</t>
  </si>
  <si>
    <t>0101000020E6100000D6008466975254C019193084C5A62640</t>
  </si>
  <si>
    <t>E9</t>
  </si>
  <si>
    <t>http://starwars.wikia.com/wiki/Rhigar</t>
  </si>
  <si>
    <t>Rhigar</t>
  </si>
  <si>
    <t>0101000020E610000034FD304E3FF953C08EB5904E2D3C3040</t>
  </si>
  <si>
    <t>http://starwars.wikia.com/wiki/Csilla</t>
  </si>
  <si>
    <t>Csilla</t>
  </si>
  <si>
    <t>0101000020E610000003F9DD60EFC953C07857AE52DCB73140</t>
  </si>
  <si>
    <t>http://starwars.wikia.com/wiki/Jamiron</t>
  </si>
  <si>
    <t>Jamiron</t>
  </si>
  <si>
    <t>0101000020E6100000C9721773C5AF53C0FDC4C751C6D13040</t>
  </si>
  <si>
    <t>http://starwars.wikia.com/wiki/Rentor</t>
  </si>
  <si>
    <t>Rentor</t>
  </si>
  <si>
    <t>0101000020E610000030815AF2D6DF53C0C40ECE8105CA2E40</t>
  </si>
  <si>
    <t>http://starwars.wikia.com/wiki/Cioral</t>
  </si>
  <si>
    <t>Cioral</t>
  </si>
  <si>
    <t>0101000020E6100000DADC7BFBC5C952C0F38B42A24CCC2D40</t>
  </si>
  <si>
    <t>http://starwars.wikia.com/wiki/Cormit</t>
  </si>
  <si>
    <t>Cormit</t>
  </si>
  <si>
    <t>0101000020E6100000C9691BACF1EA53C04E7D5D9815DD3640</t>
  </si>
  <si>
    <t>http://starwars.wikia.com/wiki/Colonial_Station_Cam%27co</t>
  </si>
  <si>
    <t>Colonial_Station_Cam'co</t>
  </si>
  <si>
    <t>Colonial Station Cam'co</t>
  </si>
  <si>
    <t>0101000020E6100000D68B7A906BF053C02271A610ACCC3240</t>
  </si>
  <si>
    <t>http://starwars.wikia.com/wiki/Sposia</t>
  </si>
  <si>
    <t>Sposia</t>
  </si>
  <si>
    <t>0101000020E61000001B4698F0B69953C092C2293BD1DC3340</t>
  </si>
  <si>
    <t>http://starwars.wikia.com/wiki/Naporar</t>
  </si>
  <si>
    <t>Naporar</t>
  </si>
  <si>
    <t>0101000020E61000004A85EA3368C152C0BECBF1B0DB243440</t>
  </si>
  <si>
    <t>http://starwars.wikia.com/wiki/Ornfra</t>
  </si>
  <si>
    <t>Ornfra</t>
  </si>
  <si>
    <t>0101000020E61000008354B603E0DB52C046F9B507A9E63540</t>
  </si>
  <si>
    <t>http://starwars.wikia.com/wiki/Schesa</t>
  </si>
  <si>
    <t>Schesa</t>
  </si>
  <si>
    <t>0101000020E6100000852FC6A9C9DC52C0AE751E41EB5E3540</t>
  </si>
  <si>
    <t>http://starwars.wikia.com/wiki/Noris</t>
  </si>
  <si>
    <t>Noris</t>
  </si>
  <si>
    <t>0101000020E6100000CD9F0356E88752C0E6124C8B26EB3440</t>
  </si>
  <si>
    <t>http://starwars.wikia.com/wiki/Sharb</t>
  </si>
  <si>
    <t>Sharb</t>
  </si>
  <si>
    <t>0101000020E610000042C5C1C5939653C0F2AA78464BDA2740</t>
  </si>
  <si>
    <t>http://starwars.wikia.com/wiki/Csaus</t>
  </si>
  <si>
    <t>Csaus</t>
  </si>
  <si>
    <t>0101000020E61000008D35FF71B24153C035CB97D3F8CC2840</t>
  </si>
  <si>
    <t>http://starwars.wikia.com/wiki/Copero</t>
  </si>
  <si>
    <t>Copero</t>
  </si>
  <si>
    <t>0101000020E61000002994D65C261353C06F5D63E20B312A40</t>
  </si>
  <si>
    <t>http://starwars.wikia.com/wiki/Sarvchi</t>
  </si>
  <si>
    <t>Sarvchi</t>
  </si>
  <si>
    <t>0101000020E61000002AA6F356B68A53C0E42E80C0D0FD2140</t>
  </si>
  <si>
    <t>http://starwars.wikia.com/wiki/Colonial_Station_Chaf</t>
  </si>
  <si>
    <t>Colonial_Station_Chaf</t>
  </si>
  <si>
    <t>Colonial Station Chaf</t>
  </si>
  <si>
    <t>0101000020E61000004EFBDCED93A14BC0BBB07CF66E8454C0</t>
  </si>
  <si>
    <t>G21</t>
  </si>
  <si>
    <t>http://starwars.wikia.com/wiki/Red_Nebula</t>
  </si>
  <si>
    <t>Red_Nebula</t>
  </si>
  <si>
    <t>Red Nebula</t>
  </si>
  <si>
    <t>0101000020E610000041AE9196E6D448C0B694430ED42454C0</t>
  </si>
  <si>
    <t>H20</t>
  </si>
  <si>
    <t>http://starwars.wikia.com/wiki/Mephout</t>
  </si>
  <si>
    <t>Mephout</t>
  </si>
  <si>
    <t>0101000020E6100000191E2FC6D05B4AC0AD4C30BCCB3954C0</t>
  </si>
  <si>
    <t>http://starwars.wikia.com/wiki/Seou</t>
  </si>
  <si>
    <t>Seou</t>
  </si>
  <si>
    <t>0101000020E6100000D70C38F4E79A3DC0E3722345B6DA4740</t>
  </si>
  <si>
    <t>I5</t>
  </si>
  <si>
    <t>http://starwars.wikia.com/wiki/Nirauan</t>
  </si>
  <si>
    <t>Nirauan</t>
  </si>
  <si>
    <t>0101000020E610000038ACCAD4ACDF42C0FDA678513B5D4540</t>
  </si>
  <si>
    <t>http://starwars.wikia.com/wiki/Esfandia</t>
  </si>
  <si>
    <t>Esfandia</t>
  </si>
  <si>
    <t>0101000020E61000008047FF6232183FC0589B950E484154C0</t>
  </si>
  <si>
    <t>I20</t>
  </si>
  <si>
    <t>http://starwars.wikia.com/wiki/Needan</t>
  </si>
  <si>
    <t>Needan</t>
  </si>
  <si>
    <t>0101000020E61000002D53555A235F33C08CDA5A6A40965040</t>
  </si>
  <si>
    <t>http://starwars.wikia.com/wiki/Xerton</t>
  </si>
  <si>
    <t>Xerton</t>
  </si>
  <si>
    <t>0101000020E610000097052CE7BE4F30C0F9EA1225F6935040</t>
  </si>
  <si>
    <t>http://starwars.wikia.com/wiki/Qonto</t>
  </si>
  <si>
    <t>Qonto</t>
  </si>
  <si>
    <t>0101000020E6100000A3D0CC49B60239C00F0D64CDA0034E40</t>
  </si>
  <si>
    <t>http://starwars.wikia.com/wiki/Huk</t>
  </si>
  <si>
    <t>Huk</t>
  </si>
  <si>
    <t>0101000020E6100000ECE7DF5ABEDC35C006E04F8438324E40</t>
  </si>
  <si>
    <t>http://starwars.wikia.com/wiki/Kalee</t>
  </si>
  <si>
    <t>Kalee</t>
  </si>
  <si>
    <t>0101000020E61000009F70B80ECAC437C0DC298E0C4FCB4E40</t>
  </si>
  <si>
    <t>http://starwars.wikia.com/wiki/Guiteica</t>
  </si>
  <si>
    <t>Guiteica</t>
  </si>
  <si>
    <t>0101000020E61000007A29502D624E36C07F721C38C8BD4D40</t>
  </si>
  <si>
    <t>http://starwars.wikia.com/wiki/Tovarskl</t>
  </si>
  <si>
    <t>Tovarskl</t>
  </si>
  <si>
    <t>0101000020E6100000B01D562FC14338C0A27F4726CEFD4C40</t>
  </si>
  <si>
    <t>http://starwars.wikia.com/wiki/Parshoone</t>
  </si>
  <si>
    <t>Parshoone</t>
  </si>
  <si>
    <t>0101000020E6100000AE2F5FE55C6C33C0E81D6E3E02AA4840</t>
  </si>
  <si>
    <t>http://starwars.wikia.com/wiki/Alashan</t>
  </si>
  <si>
    <t>Alashan</t>
  </si>
  <si>
    <t>0101000020E6100000626B4B78D16734C0FFE3CE7CFFB04A40</t>
  </si>
  <si>
    <t>http://starwars.wikia.com/wiki/Marquarra</t>
  </si>
  <si>
    <t>Marquarra</t>
  </si>
  <si>
    <t>0101000020E6100000C0DA37C087243AC03B54936B876B4540</t>
  </si>
  <si>
    <t>http://starwars.wikia.com/wiki/Adumar</t>
  </si>
  <si>
    <t>Adumar</t>
  </si>
  <si>
    <t>0101000020E61000005D5E782B60CB36C06756353B2E134740</t>
  </si>
  <si>
    <t>http://starwars.wikia.com/wiki/Aeten</t>
  </si>
  <si>
    <t>Aeten</t>
  </si>
  <si>
    <t>0101000020E61000005DB088EA776737C08F94825A585654C0</t>
  </si>
  <si>
    <t>http://starwars.wikia.com/wiki/Anoth</t>
  </si>
  <si>
    <t>Anoth</t>
  </si>
  <si>
    <t>0101000020E6100000A05F9166E98131C052DD94F7969954C0</t>
  </si>
  <si>
    <t>http://starwars.wikia.com/wiki/Zonju</t>
  </si>
  <si>
    <t>Zonju</t>
  </si>
  <si>
    <t>0101000020E61000007E4750FF89F439C0496C03AA938F54C0</t>
  </si>
  <si>
    <t>http://starwars.wikia.com/wiki/Kinooine</t>
  </si>
  <si>
    <t>Kinooine</t>
  </si>
  <si>
    <t>0101000020E6100000DEFAA851215324C0EF3F67056A835140</t>
  </si>
  <si>
    <t>K2</t>
  </si>
  <si>
    <t>http://starwars.wikia.com/wiki/Zeta</t>
  </si>
  <si>
    <t>Zeta</t>
  </si>
  <si>
    <t>0101000020E61000006D58083E1F4A0E40672B4734957454C0</t>
  </si>
  <si>
    <t>L21</t>
  </si>
  <si>
    <t>http://starwars.wikia.com/wiki/Shiva</t>
  </si>
  <si>
    <t>Shiva</t>
  </si>
  <si>
    <t>0101000020E6100000081F0F6002BD3840E25016883A6554C0</t>
  </si>
  <si>
    <t>http://starwars.wikia.com/wiki/Kesh</t>
  </si>
  <si>
    <t>0101000020E6100000894B4724A2E94540C3CA7D5936A65040</t>
  </si>
  <si>
    <t>http://starwars.wikia.com/wiki/Gorsh</t>
  </si>
  <si>
    <t>Gorsh</t>
  </si>
  <si>
    <t>0101000020E61000002F39B4641B5D594015DE65B66E0A5040</t>
  </si>
  <si>
    <t>Farana</t>
  </si>
  <si>
    <t>http://starwars.wikia.com/wiki/Farana</t>
  </si>
  <si>
    <t>0101000020E610000071AF72A46D3359402093C34B6E255040</t>
  </si>
  <si>
    <t>http://starwars.wikia.com/wiki/Hull's_Star</t>
  </si>
  <si>
    <t>Hull's_Star</t>
  </si>
  <si>
    <t>Hull's Star</t>
  </si>
  <si>
    <t>0101000020E61000003686229FBC085740E2A87E40FF175040</t>
  </si>
  <si>
    <t>Trianii</t>
  </si>
  <si>
    <t>http://starwars.wikia.com/wiki/Trian</t>
  </si>
  <si>
    <t>Trian</t>
  </si>
  <si>
    <t>0101000020E61000008D970306DE4A574085E4D7843F1D5040</t>
  </si>
  <si>
    <t>http://starwars.wikia.com/wiki/Pypin</t>
  </si>
  <si>
    <t>Pypin</t>
  </si>
  <si>
    <t>0101000020E61000000F4502BED80F57408D1D105633135040</t>
  </si>
  <si>
    <t>http://starwars.wikia.com/wiki/Ekibo</t>
  </si>
  <si>
    <t>Ekibo</t>
  </si>
  <si>
    <t>0101000020E6100000B2696B98D0EE5740E52EAEE7D52B5040</t>
  </si>
  <si>
    <t>http://starwars.wikia.com/wiki/Brochiib</t>
  </si>
  <si>
    <t>Brochiib</t>
  </si>
  <si>
    <t>0101000020E6100000CBBF3E23A3D74740A468531131D553C0</t>
  </si>
  <si>
    <t>O20</t>
  </si>
  <si>
    <t>http://starwars.wikia.com/wiki/Silken</t>
  </si>
  <si>
    <t>Silken</t>
  </si>
  <si>
    <t>0101000020E610000086D09EC51E694B40FF767B9741BD5040</t>
  </si>
  <si>
    <t>http://starwars.wikia.com/wiki/Gulma</t>
  </si>
  <si>
    <t>Gulma</t>
  </si>
  <si>
    <t>0101000020E6100000DB6FF3B50EC559405F1F3A5A65655040</t>
  </si>
  <si>
    <t>http://starwars.wikia.com/wiki/Morellia</t>
  </si>
  <si>
    <t>Morellia</t>
  </si>
  <si>
    <t>0101000020E6100000D2D3E86AEFB45840C3EEC0029DA35040</t>
  </si>
  <si>
    <t>http://starwars.wikia.com/wiki/Mytus</t>
  </si>
  <si>
    <t>Mytus</t>
  </si>
  <si>
    <t>0101000020E61000003C83D25B570C5840B00A87A83EA052C0</t>
  </si>
  <si>
    <t>http://starwars.wikia.com/wiki/Velabri</t>
  </si>
  <si>
    <t>Velabri</t>
  </si>
  <si>
    <t>0101000020E6100000D8688405864D5940155A9965908A52C0</t>
  </si>
  <si>
    <t>http://starwars.wikia.com/wiki/Lamaredd</t>
  </si>
  <si>
    <t>Lamaredd</t>
  </si>
  <si>
    <t>0101000020E6100000F5C20AA148F3594004A284E7F34252C0</t>
  </si>
  <si>
    <t>http://starwars.wikia.com/wiki/Naos</t>
  </si>
  <si>
    <t>Naos</t>
  </si>
  <si>
    <t>0101000020E6100000D924853964F95B40F0360880ECE54E40</t>
  </si>
  <si>
    <t>T4</t>
  </si>
  <si>
    <t>http://starwars.wikia.com/wiki/Parthovian_Cluster</t>
  </si>
  <si>
    <t>Parthovian_Cluster</t>
  </si>
  <si>
    <t>Parthovian Cluster</t>
  </si>
  <si>
    <t>0101000020E61000008F9D2E824A915B406C047287A2EB4A40</t>
  </si>
  <si>
    <t>http://starwars.wikia.com/wiki/Cholganna</t>
  </si>
  <si>
    <t>Cholganna</t>
  </si>
  <si>
    <t>0101000020E610000001A4A04B0A2E5D409A4A2C7B56424940</t>
  </si>
  <si>
    <t>http://starwars.wikia.com/wiki/Drongar</t>
  </si>
  <si>
    <t>Drongar</t>
  </si>
  <si>
    <t>0101000020E610000034135609613A5F4084F39CBD9DC54640</t>
  </si>
  <si>
    <t>http://starwars.wikia.com/wiki/Hast</t>
  </si>
  <si>
    <t>Hast</t>
  </si>
  <si>
    <t>0101000020E61000008FAD38FBD69F5F40D304DD4F6AEB4540</t>
  </si>
  <si>
    <t>http://starwars.wikia.com/wiki/Zigoola</t>
  </si>
  <si>
    <t>Zigoola</t>
  </si>
  <si>
    <t>0101000020E6100000472E64BE0A376040FFBE770E09743B40</t>
  </si>
  <si>
    <t>http://starwars.wikia.com/wiki/Targon</t>
  </si>
  <si>
    <t>Targon</t>
  </si>
  <si>
    <t>0101000020E6100000CDD80AEE745060406339FAF9BF3A3540</t>
  </si>
  <si>
    <t>http://starwars.wikia.com/wiki/Pluthan</t>
  </si>
  <si>
    <t>Pluthan</t>
  </si>
  <si>
    <t>0101000020E610000058871BD508016040A44B1E7A84074BC0</t>
  </si>
  <si>
    <t>http://starwars.wikia.com/wiki/Smarteel</t>
  </si>
  <si>
    <t>Smarteel</t>
  </si>
  <si>
    <t>0101000020E61000008BE504D2E1ED6040E39A91753A5B3540</t>
  </si>
  <si>
    <t>V8</t>
  </si>
  <si>
    <t>http://starwars.wikia.com/wiki/Malagarr</t>
  </si>
  <si>
    <t>Malagarr</t>
  </si>
  <si>
    <t>0101000020E6100000D9024110E3053AC0F550A906A62250C0</t>
  </si>
  <si>
    <t>http://starwars.wikia.com/wiki/Takodana</t>
  </si>
  <si>
    <t>Takodana</t>
  </si>
  <si>
    <t>0101000020E61000003F42B851EC8F42C0441A0706749A43C0</t>
  </si>
  <si>
    <t>I13</t>
  </si>
  <si>
    <t>http://starwars.wikia.com/wiki/Jakku</t>
  </si>
  <si>
    <t>Jakku</t>
  </si>
  <si>
    <t>0101000020E61000008B66121C8CC14640D50353C7240452C0</t>
  </si>
  <si>
    <t>http://starwars.wikia.com/wiki/D%27Qar</t>
  </si>
  <si>
    <t>D%27Qar</t>
  </si>
  <si>
    <t>D'Qar</t>
  </si>
  <si>
    <t>0101000020E61000008E0210314D2E344008C9F1C5937C41C0</t>
  </si>
  <si>
    <t>http://starwars.wikia.com/wiki/Hosnian_Prime</t>
  </si>
  <si>
    <t>Hosnian_Prime</t>
  </si>
  <si>
    <t>Hosnian Prime</t>
  </si>
  <si>
    <t>0101000020E6100000E000960321EF5740BEDACC7E8EFC4CC0</t>
  </si>
  <si>
    <t>http://starwars.wikia.com/wiki/Kamino</t>
  </si>
  <si>
    <t>Kamino</t>
  </si>
  <si>
    <t>0101000020E6100000F09F65781C7B55402230E6A104BA4540</t>
  </si>
  <si>
    <t>http://starwars.wikia.com/wiki/Lola_Sayu</t>
  </si>
  <si>
    <t>Lola Sayu</t>
  </si>
  <si>
    <t>0101000020E6100000C4F4EEEA234258408A45A672CEC24C40</t>
  </si>
  <si>
    <t>http://starwars.wikia.com/wiki/Malachor</t>
  </si>
  <si>
    <t>Malachor IV</t>
  </si>
  <si>
    <t>Malachor</t>
  </si>
  <si>
    <t>0101000020E6100000FB18DD5595033D405C15997C970352C0</t>
  </si>
  <si>
    <t>http://starwars.wikia.com/wiki/Azzameen_Station_system</t>
  </si>
  <si>
    <t>Azzameen Station</t>
  </si>
  <si>
    <t>0101000020E6100000CBC18416C8E752401D270F2EA2D543C0</t>
  </si>
  <si>
    <t>http://starwars.wikia.com/wiki/Makeb</t>
  </si>
  <si>
    <t>Makeb</t>
  </si>
  <si>
    <t>0101000020E61000006818A5C13B3E5640828826EFCA6E4940</t>
  </si>
  <si>
    <t>http://starwars.wikia.com/wiki/Florrum</t>
  </si>
  <si>
    <t>Florrum</t>
  </si>
  <si>
    <t>Number</t>
  </si>
  <si>
    <t>Used</t>
  </si>
  <si>
    <t>Region</t>
  </si>
  <si>
    <t>Name</t>
  </si>
  <si>
    <t>x grid position</t>
  </si>
  <si>
    <t xml:space="preserve"> y grid position</t>
  </si>
  <si>
    <t>Calculate x grid position</t>
  </si>
  <si>
    <t>Calculate y grid position</t>
  </si>
  <si>
    <t>X</t>
  </si>
  <si>
    <t>Y</t>
  </si>
  <si>
    <t>Check for duplicates</t>
  </si>
  <si>
    <t>System initializer</t>
  </si>
  <si>
    <t>Flag</t>
  </si>
  <si>
    <t>Full system initializer</t>
  </si>
  <si>
    <t>NOTE: Changing x grid pos moves up and down</t>
  </si>
  <si>
    <t>ID</t>
  </si>
  <si>
    <t>Iope</t>
  </si>
  <si>
    <t>Voon</t>
  </si>
  <si>
    <t>Ruul</t>
  </si>
  <si>
    <t>139P</t>
  </si>
  <si>
    <t>Dromund</t>
  </si>
  <si>
    <t>Nal Hutta</t>
  </si>
  <si>
    <t>The Maw</t>
  </si>
  <si>
    <t>Peragus</t>
  </si>
  <si>
    <t>Hosnian</t>
  </si>
  <si>
    <t>Ileenium</t>
  </si>
  <si>
    <t>Kiros</t>
  </si>
  <si>
    <t>Lasan</t>
  </si>
  <si>
    <t>Lira San</t>
  </si>
  <si>
    <t>Hutt</t>
  </si>
  <si>
    <t>Chiss</t>
  </si>
  <si>
    <t>Expansion</t>
  </si>
  <si>
    <t>Unknown Regions</t>
  </si>
  <si>
    <t>Zakuul</t>
  </si>
  <si>
    <t>Lira San Nebula</t>
  </si>
</sst>
</file>

<file path=xl/styles.xml><?xml version="1.0" encoding="utf-8"?>
<styleSheet xmlns="http://schemas.openxmlformats.org/spreadsheetml/2006/main">
  <fonts count="2">
    <font>
      <sz val="11"/>
      <color indexed="8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18">
    <xf numFmtId="0" fontId="0" fillId="0" borderId="0" xfId="0" applyFont="1" applyAlignment="1"/>
    <xf numFmtId="0" fontId="0" fillId="0" borderId="0" xfId="0" applyNumberFormat="1" applyFont="1" applyAlignment="1"/>
    <xf numFmtId="49" fontId="0" fillId="0" borderId="1" xfId="0" applyNumberFormat="1" applyFont="1" applyBorder="1" applyAlignment="1"/>
    <xf numFmtId="0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2" xfId="0" applyFont="1" applyBorder="1" applyAlignment="1"/>
    <xf numFmtId="49" fontId="0" fillId="0" borderId="3" xfId="0" applyNumberFormat="1" applyFont="1" applyBorder="1" applyAlignment="1"/>
    <xf numFmtId="49" fontId="0" fillId="2" borderId="4" xfId="0" applyNumberFormat="1" applyFont="1" applyFill="1" applyBorder="1" applyAlignment="1"/>
    <xf numFmtId="0" fontId="0" fillId="0" borderId="5" xfId="0" applyNumberFormat="1" applyFont="1" applyBorder="1" applyAlignment="1"/>
    <xf numFmtId="49" fontId="0" fillId="0" borderId="6" xfId="0" applyNumberFormat="1" applyFont="1" applyBorder="1" applyAlignment="1"/>
    <xf numFmtId="0" fontId="0" fillId="0" borderId="0" xfId="0" applyNumberFormat="1" applyFont="1" applyAlignment="1"/>
    <xf numFmtId="0" fontId="1" fillId="0" borderId="1" xfId="0" applyNumberFormat="1" applyFont="1" applyBorder="1" applyAlignment="1"/>
    <xf numFmtId="49" fontId="0" fillId="0" borderId="7" xfId="0" applyNumberFormat="1" applyFont="1" applyFill="1" applyBorder="1" applyAlignment="1"/>
    <xf numFmtId="0" fontId="0" fillId="0" borderId="7" xfId="0" applyNumberFormat="1" applyFont="1" applyFill="1" applyBorder="1" applyAlignment="1"/>
    <xf numFmtId="0" fontId="0" fillId="0" borderId="1" xfId="0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V2052"/>
  <sheetViews>
    <sheetView showGridLines="0" topLeftCell="A73" workbookViewId="0">
      <selection activeCell="B1" sqref="B1"/>
    </sheetView>
  </sheetViews>
  <sheetFormatPr defaultColWidth="8.85546875" defaultRowHeight="15" customHeight="1"/>
  <cols>
    <col min="1" max="1" width="8.85546875" style="1" customWidth="1"/>
    <col min="2" max="2" width="21.85546875" style="1" customWidth="1"/>
    <col min="3" max="6" width="8.85546875" style="1" customWidth="1"/>
    <col min="7" max="7" width="15.85546875" style="1" customWidth="1"/>
    <col min="8" max="8" width="8.85546875" style="1" customWidth="1"/>
    <col min="9" max="9" width="16.85546875" style="1" customWidth="1"/>
    <col min="10" max="256" width="8.85546875" style="1" customWidth="1"/>
  </cols>
  <sheetData>
    <row r="1" spans="1:16" ht="1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ht="15" customHeight="1">
      <c r="A2" s="3">
        <v>1427</v>
      </c>
      <c r="B2" s="2" t="s">
        <v>16</v>
      </c>
      <c r="C2" s="3">
        <v>4</v>
      </c>
      <c r="D2" s="3">
        <v>0</v>
      </c>
      <c r="E2" s="3">
        <v>1426</v>
      </c>
      <c r="F2" s="2" t="s">
        <v>17</v>
      </c>
      <c r="G2" s="2" t="s">
        <v>18</v>
      </c>
      <c r="H2" s="2" t="s">
        <v>19</v>
      </c>
      <c r="I2" s="4"/>
      <c r="J2" s="4"/>
      <c r="K2" s="4"/>
      <c r="L2" s="4"/>
      <c r="M2" s="3">
        <v>896.22650290000001</v>
      </c>
      <c r="N2" s="3">
        <v>5177.1794043700002</v>
      </c>
      <c r="O2" s="3">
        <v>896.22650290000001</v>
      </c>
      <c r="P2" s="3">
        <v>5177.1794043700002</v>
      </c>
    </row>
    <row r="3" spans="1:16" ht="15" customHeight="1">
      <c r="A3" s="3">
        <v>394</v>
      </c>
      <c r="B3" s="2" t="s">
        <v>20</v>
      </c>
      <c r="C3" s="3">
        <v>3</v>
      </c>
      <c r="D3" s="3">
        <v>0</v>
      </c>
      <c r="E3" s="3">
        <v>393</v>
      </c>
      <c r="F3" s="2" t="s">
        <v>21</v>
      </c>
      <c r="G3" s="2" t="s">
        <v>22</v>
      </c>
      <c r="H3" s="2" t="s">
        <v>23</v>
      </c>
      <c r="I3" s="2" t="s">
        <v>24</v>
      </c>
      <c r="J3" s="2" t="s">
        <v>25</v>
      </c>
      <c r="K3" s="4"/>
      <c r="L3" s="2" t="s">
        <v>26</v>
      </c>
      <c r="M3" s="3">
        <v>-12571.0981674</v>
      </c>
      <c r="N3" s="3">
        <v>-1273.85783014</v>
      </c>
      <c r="O3" s="3">
        <v>-12571.0981674</v>
      </c>
      <c r="P3" s="3">
        <v>-1273.85783014</v>
      </c>
    </row>
    <row r="4" spans="1:16" ht="15" customHeight="1">
      <c r="A4" s="3">
        <v>1382</v>
      </c>
      <c r="B4" s="2" t="s">
        <v>27</v>
      </c>
      <c r="C4" s="3">
        <v>4</v>
      </c>
      <c r="D4" s="3">
        <v>0</v>
      </c>
      <c r="E4" s="3">
        <v>1381</v>
      </c>
      <c r="F4" s="2" t="s">
        <v>17</v>
      </c>
      <c r="G4" s="2" t="s">
        <v>18</v>
      </c>
      <c r="H4" s="2" t="s">
        <v>19</v>
      </c>
      <c r="I4" s="4"/>
      <c r="J4" s="4"/>
      <c r="K4" s="4"/>
      <c r="L4" s="4"/>
      <c r="M4" s="3">
        <v>695.38750747200004</v>
      </c>
      <c r="N4" s="3">
        <v>5140.0847468499996</v>
      </c>
      <c r="O4" s="3">
        <v>695.38750747200004</v>
      </c>
      <c r="P4" s="3">
        <v>5140.0847468499996</v>
      </c>
    </row>
    <row r="5" spans="1:16" ht="15" customHeight="1">
      <c r="A5" s="3">
        <v>971</v>
      </c>
      <c r="B5" s="2" t="s">
        <v>28</v>
      </c>
      <c r="C5" s="3">
        <v>1</v>
      </c>
      <c r="D5" s="3">
        <v>0</v>
      </c>
      <c r="E5" s="3">
        <v>970</v>
      </c>
      <c r="F5" s="2" t="s">
        <v>21</v>
      </c>
      <c r="G5" s="2" t="s">
        <v>29</v>
      </c>
      <c r="H5" s="2" t="s">
        <v>30</v>
      </c>
      <c r="I5" s="2" t="s">
        <v>31</v>
      </c>
      <c r="J5" s="2" t="s">
        <v>32</v>
      </c>
      <c r="K5" s="4"/>
      <c r="L5" s="2" t="s">
        <v>32</v>
      </c>
      <c r="M5" s="3">
        <v>-5750.0274106999996</v>
      </c>
      <c r="N5" s="3">
        <v>12550.054110499999</v>
      </c>
      <c r="O5" s="3">
        <v>-5750.0274106999996</v>
      </c>
      <c r="P5" s="3">
        <v>12550.054110499999</v>
      </c>
    </row>
    <row r="6" spans="1:16" ht="15" customHeight="1">
      <c r="A6" s="3">
        <v>1431</v>
      </c>
      <c r="B6" s="2" t="s">
        <v>33</v>
      </c>
      <c r="C6" s="3">
        <v>4</v>
      </c>
      <c r="D6" s="3">
        <v>0</v>
      </c>
      <c r="E6" s="3">
        <v>1430</v>
      </c>
      <c r="F6" s="2" t="s">
        <v>17</v>
      </c>
      <c r="G6" s="2" t="s">
        <v>18</v>
      </c>
      <c r="H6" s="2" t="s">
        <v>19</v>
      </c>
      <c r="I6" s="4"/>
      <c r="J6" s="4"/>
      <c r="K6" s="4"/>
      <c r="L6" s="4"/>
      <c r="M6" s="3">
        <v>910.93736565500001</v>
      </c>
      <c r="N6" s="3">
        <v>5184.7994196099999</v>
      </c>
      <c r="O6" s="3">
        <v>910.93736565500001</v>
      </c>
      <c r="P6" s="3">
        <v>5184.7994196099999</v>
      </c>
    </row>
    <row r="7" spans="1:16" ht="15" customHeight="1">
      <c r="A7" s="3">
        <v>1535</v>
      </c>
      <c r="B7" s="2" t="s">
        <v>34</v>
      </c>
      <c r="C7" s="3">
        <v>2</v>
      </c>
      <c r="D7" s="3">
        <v>0</v>
      </c>
      <c r="E7" s="3">
        <v>1534</v>
      </c>
      <c r="F7" s="2" t="s">
        <v>35</v>
      </c>
      <c r="G7" s="2" t="s">
        <v>35</v>
      </c>
      <c r="H7" s="2" t="s">
        <v>36</v>
      </c>
      <c r="I7" s="2" t="s">
        <v>37</v>
      </c>
      <c r="J7" s="2" t="s">
        <v>38</v>
      </c>
      <c r="K7" s="4"/>
      <c r="L7" s="2" t="s">
        <v>38</v>
      </c>
      <c r="M7" s="3">
        <v>-2134.5811038400002</v>
      </c>
      <c r="N7" s="3">
        <v>11839.687129</v>
      </c>
      <c r="O7" s="3">
        <v>-2134.5811038400002</v>
      </c>
      <c r="P7" s="3">
        <v>11839.687129</v>
      </c>
    </row>
    <row r="8" spans="1:16" ht="15" customHeight="1">
      <c r="A8" s="3">
        <v>205</v>
      </c>
      <c r="B8" s="2" t="s">
        <v>39</v>
      </c>
      <c r="C8" s="3">
        <v>2</v>
      </c>
      <c r="D8" s="3">
        <v>0</v>
      </c>
      <c r="E8" s="3">
        <v>204</v>
      </c>
      <c r="F8" s="2" t="s">
        <v>40</v>
      </c>
      <c r="G8" s="4"/>
      <c r="H8" s="2" t="s">
        <v>41</v>
      </c>
      <c r="I8" s="2" t="s">
        <v>42</v>
      </c>
      <c r="J8" s="2" t="s">
        <v>43</v>
      </c>
      <c r="K8" s="4"/>
      <c r="L8" s="2" t="s">
        <v>43</v>
      </c>
      <c r="M8" s="3">
        <v>1001.16429377</v>
      </c>
      <c r="N8" s="3">
        <v>418.65329766999997</v>
      </c>
      <c r="O8" s="3">
        <v>1001.16429377</v>
      </c>
      <c r="P8" s="3">
        <v>418.65329766999997</v>
      </c>
    </row>
    <row r="9" spans="1:16" ht="15" customHeight="1">
      <c r="A9" s="3">
        <v>320</v>
      </c>
      <c r="B9" s="2" t="s">
        <v>44</v>
      </c>
      <c r="C9" s="3">
        <v>1</v>
      </c>
      <c r="D9" s="3">
        <v>0</v>
      </c>
      <c r="E9" s="3">
        <v>319</v>
      </c>
      <c r="F9" s="2" t="s">
        <v>21</v>
      </c>
      <c r="G9" s="2" t="s">
        <v>45</v>
      </c>
      <c r="H9" s="2" t="s">
        <v>46</v>
      </c>
      <c r="I9" s="2" t="s">
        <v>47</v>
      </c>
      <c r="J9" s="2" t="s">
        <v>45</v>
      </c>
      <c r="K9" s="4"/>
      <c r="L9" s="2" t="s">
        <v>45</v>
      </c>
      <c r="M9" s="3">
        <v>-15815.39709</v>
      </c>
      <c r="N9" s="3">
        <v>-1464.75570012</v>
      </c>
      <c r="O9" s="3">
        <v>-15815.39709</v>
      </c>
      <c r="P9" s="3">
        <v>-1464.75570012</v>
      </c>
    </row>
    <row r="10" spans="1:16" ht="15" customHeight="1">
      <c r="A10" s="3">
        <v>398</v>
      </c>
      <c r="B10" s="2" t="s">
        <v>48</v>
      </c>
      <c r="C10" s="3">
        <v>3</v>
      </c>
      <c r="D10" s="3">
        <v>1</v>
      </c>
      <c r="E10" s="3">
        <v>397</v>
      </c>
      <c r="F10" s="2" t="s">
        <v>21</v>
      </c>
      <c r="G10" s="2" t="s">
        <v>22</v>
      </c>
      <c r="H10" s="2" t="s">
        <v>23</v>
      </c>
      <c r="I10" s="2" t="s">
        <v>49</v>
      </c>
      <c r="J10" s="2" t="s">
        <v>50</v>
      </c>
      <c r="K10" s="4"/>
      <c r="L10" s="2" t="s">
        <v>50</v>
      </c>
      <c r="M10" s="3">
        <v>-12619.1642357</v>
      </c>
      <c r="N10" s="3">
        <v>-985.65985791000003</v>
      </c>
      <c r="O10" s="3">
        <v>-12619.1642357</v>
      </c>
      <c r="P10" s="3">
        <v>-985.65985791000003</v>
      </c>
    </row>
    <row r="11" spans="1:16" ht="15" customHeight="1">
      <c r="A11" s="3">
        <v>515</v>
      </c>
      <c r="B11" s="2" t="s">
        <v>51</v>
      </c>
      <c r="C11" s="3">
        <v>2</v>
      </c>
      <c r="D11" s="3">
        <v>0</v>
      </c>
      <c r="E11" s="3">
        <v>514</v>
      </c>
      <c r="F11" s="2" t="s">
        <v>21</v>
      </c>
      <c r="G11" s="2" t="s">
        <v>52</v>
      </c>
      <c r="H11" s="2" t="s">
        <v>53</v>
      </c>
      <c r="I11" s="2" t="s">
        <v>54</v>
      </c>
      <c r="J11" s="2" t="s">
        <v>55</v>
      </c>
      <c r="K11" s="4"/>
      <c r="L11" s="2" t="s">
        <v>55</v>
      </c>
      <c r="M11" s="3">
        <v>-11898.194266</v>
      </c>
      <c r="N11" s="3">
        <v>10652.271683999999</v>
      </c>
      <c r="O11" s="3">
        <v>-11898.194266</v>
      </c>
      <c r="P11" s="3">
        <v>10652.271683999999</v>
      </c>
    </row>
    <row r="12" spans="1:16" ht="15" customHeight="1">
      <c r="A12" s="3">
        <v>574</v>
      </c>
      <c r="B12" s="2" t="s">
        <v>56</v>
      </c>
      <c r="C12" s="3">
        <v>1</v>
      </c>
      <c r="D12" s="3">
        <v>0</v>
      </c>
      <c r="E12" s="3">
        <v>573</v>
      </c>
      <c r="F12" s="2" t="s">
        <v>21</v>
      </c>
      <c r="G12" s="2" t="s">
        <v>57</v>
      </c>
      <c r="H12" s="2" t="s">
        <v>58</v>
      </c>
      <c r="I12" s="2" t="s">
        <v>59</v>
      </c>
      <c r="J12" s="2" t="s">
        <v>60</v>
      </c>
      <c r="K12" s="4"/>
      <c r="L12" s="2" t="s">
        <v>60</v>
      </c>
      <c r="M12" s="3">
        <v>9192.9302872600001</v>
      </c>
      <c r="N12" s="3">
        <v>10022.5564008</v>
      </c>
      <c r="O12" s="3">
        <v>9192.9302872600001</v>
      </c>
      <c r="P12" s="3">
        <v>10022.5564008</v>
      </c>
    </row>
    <row r="13" spans="1:16" ht="15" customHeight="1">
      <c r="A13" s="3">
        <v>1446</v>
      </c>
      <c r="B13" s="2" t="s">
        <v>61</v>
      </c>
      <c r="C13" s="3">
        <v>4</v>
      </c>
      <c r="D13" s="3">
        <v>0</v>
      </c>
      <c r="E13" s="3">
        <v>1445</v>
      </c>
      <c r="F13" s="2" t="s">
        <v>17</v>
      </c>
      <c r="G13" s="2" t="s">
        <v>18</v>
      </c>
      <c r="H13" s="2" t="s">
        <v>19</v>
      </c>
      <c r="I13" s="4"/>
      <c r="J13" s="4"/>
      <c r="K13" s="4"/>
      <c r="L13" s="4"/>
      <c r="M13" s="3">
        <v>909.69382150199999</v>
      </c>
      <c r="N13" s="3">
        <v>5078.6959990699997</v>
      </c>
      <c r="O13" s="3">
        <v>909.69382150199999</v>
      </c>
      <c r="P13" s="3">
        <v>5078.6959990699997</v>
      </c>
    </row>
    <row r="14" spans="1:16" ht="15" customHeight="1">
      <c r="A14" s="3">
        <v>1995</v>
      </c>
      <c r="B14" s="2" t="s">
        <v>62</v>
      </c>
      <c r="C14" s="3">
        <v>0</v>
      </c>
      <c r="D14" s="3">
        <v>0</v>
      </c>
      <c r="E14" s="3">
        <v>1994</v>
      </c>
      <c r="F14" s="2" t="s">
        <v>63</v>
      </c>
      <c r="G14" s="2" t="s">
        <v>64</v>
      </c>
      <c r="H14" s="2" t="s">
        <v>65</v>
      </c>
      <c r="I14" s="2" t="s">
        <v>66</v>
      </c>
      <c r="J14" s="2" t="s">
        <v>64</v>
      </c>
      <c r="K14" s="4"/>
      <c r="L14" s="2" t="s">
        <v>64</v>
      </c>
      <c r="M14" s="3">
        <v>-10063.588551299999</v>
      </c>
      <c r="N14" s="3">
        <v>-6572.3607161299997</v>
      </c>
      <c r="O14" s="3">
        <v>-10063.588551299999</v>
      </c>
      <c r="P14" s="3">
        <v>-6572.3607161299997</v>
      </c>
    </row>
    <row r="15" spans="1:16" ht="15" customHeight="1">
      <c r="A15" s="3">
        <v>1</v>
      </c>
      <c r="B15" s="2" t="s">
        <v>67</v>
      </c>
      <c r="C15" s="3">
        <v>1</v>
      </c>
      <c r="D15" s="3">
        <v>0</v>
      </c>
      <c r="E15" s="3">
        <v>0</v>
      </c>
      <c r="F15" s="2" t="s">
        <v>68</v>
      </c>
      <c r="G15" s="4"/>
      <c r="H15" s="2" t="s">
        <v>69</v>
      </c>
      <c r="I15" s="2" t="s">
        <v>70</v>
      </c>
      <c r="J15" s="2" t="s">
        <v>71</v>
      </c>
      <c r="K15" s="4"/>
      <c r="L15" s="2" t="s">
        <v>71</v>
      </c>
      <c r="M15" s="3">
        <v>-1332.2950135900001</v>
      </c>
      <c r="N15" s="3">
        <v>-668.67902645200002</v>
      </c>
      <c r="O15" s="3">
        <v>-1332.2950135900001</v>
      </c>
      <c r="P15" s="3">
        <v>-668.67902645200002</v>
      </c>
    </row>
    <row r="16" spans="1:16" ht="15" customHeight="1">
      <c r="A16" s="3">
        <v>2</v>
      </c>
      <c r="B16" s="2" t="s">
        <v>72</v>
      </c>
      <c r="C16" s="3">
        <v>2</v>
      </c>
      <c r="D16" s="3">
        <v>0</v>
      </c>
      <c r="E16" s="3">
        <v>1</v>
      </c>
      <c r="F16" s="2" t="s">
        <v>68</v>
      </c>
      <c r="G16" s="4"/>
      <c r="H16" s="2" t="s">
        <v>69</v>
      </c>
      <c r="I16" s="2" t="s">
        <v>73</v>
      </c>
      <c r="J16" s="2" t="s">
        <v>74</v>
      </c>
      <c r="K16" s="4"/>
      <c r="L16" s="2" t="s">
        <v>75</v>
      </c>
      <c r="M16" s="3">
        <v>-875.28165032499999</v>
      </c>
      <c r="N16" s="3">
        <v>-110.050166236</v>
      </c>
      <c r="O16" s="3">
        <v>-875.28165032499999</v>
      </c>
      <c r="P16" s="3">
        <v>-110.050166236</v>
      </c>
    </row>
    <row r="17" spans="1:16" ht="15" customHeight="1">
      <c r="A17" s="3">
        <v>3</v>
      </c>
      <c r="B17" s="2" t="s">
        <v>76</v>
      </c>
      <c r="C17" s="3">
        <v>2</v>
      </c>
      <c r="D17" s="3">
        <v>0</v>
      </c>
      <c r="E17" s="3">
        <v>2</v>
      </c>
      <c r="F17" s="2" t="s">
        <v>68</v>
      </c>
      <c r="G17" s="4"/>
      <c r="H17" s="2" t="s">
        <v>69</v>
      </c>
      <c r="I17" s="2" t="s">
        <v>77</v>
      </c>
      <c r="J17" s="2" t="s">
        <v>78</v>
      </c>
      <c r="K17" s="4"/>
      <c r="L17" s="2" t="s">
        <v>78</v>
      </c>
      <c r="M17" s="3">
        <v>-778.16481931700002</v>
      </c>
      <c r="N17" s="3">
        <v>-152.78157188</v>
      </c>
      <c r="O17" s="3">
        <v>-778.16481931700002</v>
      </c>
      <c r="P17" s="3">
        <v>-152.78157188</v>
      </c>
    </row>
    <row r="18" spans="1:16" ht="15" customHeight="1">
      <c r="A18" s="3">
        <v>4</v>
      </c>
      <c r="B18" s="2" t="s">
        <v>79</v>
      </c>
      <c r="C18" s="3">
        <v>2</v>
      </c>
      <c r="D18" s="3">
        <v>0</v>
      </c>
      <c r="E18" s="3">
        <v>3</v>
      </c>
      <c r="F18" s="2" t="s">
        <v>68</v>
      </c>
      <c r="G18" s="4"/>
      <c r="H18" s="2" t="s">
        <v>69</v>
      </c>
      <c r="I18" s="2" t="s">
        <v>80</v>
      </c>
      <c r="J18" s="2" t="s">
        <v>81</v>
      </c>
      <c r="K18" s="4"/>
      <c r="L18" s="2" t="s">
        <v>81</v>
      </c>
      <c r="M18" s="3">
        <v>-678.45820614800004</v>
      </c>
      <c r="N18" s="3">
        <v>-28.4720281892</v>
      </c>
      <c r="O18" s="3">
        <v>-678.45820614800004</v>
      </c>
      <c r="P18" s="3">
        <v>-28.4720281892</v>
      </c>
    </row>
    <row r="19" spans="1:16" ht="15" customHeight="1">
      <c r="A19" s="3">
        <v>5</v>
      </c>
      <c r="B19" s="2" t="s">
        <v>82</v>
      </c>
      <c r="C19" s="3">
        <v>2</v>
      </c>
      <c r="D19" s="3">
        <v>0</v>
      </c>
      <c r="E19" s="3">
        <v>4</v>
      </c>
      <c r="F19" s="2" t="s">
        <v>68</v>
      </c>
      <c r="G19" s="4"/>
      <c r="H19" s="2" t="s">
        <v>83</v>
      </c>
      <c r="I19" s="2" t="s">
        <v>84</v>
      </c>
      <c r="J19" s="2" t="s">
        <v>85</v>
      </c>
      <c r="K19" s="4"/>
      <c r="L19" s="2" t="s">
        <v>85</v>
      </c>
      <c r="M19" s="3">
        <v>-1646.8456384599999</v>
      </c>
      <c r="N19" s="3">
        <v>-1152.7524752300001</v>
      </c>
      <c r="O19" s="3">
        <v>-1646.8456384599999</v>
      </c>
      <c r="P19" s="3">
        <v>-1152.7524752300001</v>
      </c>
    </row>
    <row r="20" spans="1:16" ht="15" customHeight="1">
      <c r="A20" s="3">
        <v>6</v>
      </c>
      <c r="B20" s="2" t="s">
        <v>86</v>
      </c>
      <c r="C20" s="3">
        <v>0</v>
      </c>
      <c r="D20" s="3">
        <v>0</v>
      </c>
      <c r="E20" s="3">
        <v>5</v>
      </c>
      <c r="F20" s="2" t="s">
        <v>68</v>
      </c>
      <c r="G20" s="4"/>
      <c r="H20" s="2" t="s">
        <v>83</v>
      </c>
      <c r="I20" s="2" t="s">
        <v>87</v>
      </c>
      <c r="J20" s="2" t="s">
        <v>88</v>
      </c>
      <c r="K20" s="4"/>
      <c r="L20" s="2" t="s">
        <v>88</v>
      </c>
      <c r="M20" s="3">
        <v>-2731.0204312199999</v>
      </c>
      <c r="N20" s="3">
        <v>-721.10479669400002</v>
      </c>
      <c r="O20" s="3">
        <v>-2731.0204312199999</v>
      </c>
      <c r="P20" s="3">
        <v>-721.10479669400002</v>
      </c>
    </row>
    <row r="21" spans="1:16" ht="15" customHeight="1">
      <c r="A21" s="3">
        <v>7</v>
      </c>
      <c r="B21" s="2" t="s">
        <v>89</v>
      </c>
      <c r="C21" s="3">
        <v>1</v>
      </c>
      <c r="D21" s="3">
        <v>1</v>
      </c>
      <c r="E21" s="3">
        <v>6</v>
      </c>
      <c r="F21" s="2" t="s">
        <v>68</v>
      </c>
      <c r="G21" s="4"/>
      <c r="H21" s="2" t="s">
        <v>90</v>
      </c>
      <c r="I21" s="2" t="s">
        <v>91</v>
      </c>
      <c r="J21" s="2" t="s">
        <v>92</v>
      </c>
      <c r="K21" s="4"/>
      <c r="L21" s="2" t="s">
        <v>92</v>
      </c>
      <c r="M21" s="3">
        <v>-3034.84024576</v>
      </c>
      <c r="N21" s="3">
        <v>-204.623101714</v>
      </c>
      <c r="O21" s="3">
        <v>-3034.84024576</v>
      </c>
      <c r="P21" s="3">
        <v>-204.623101714</v>
      </c>
    </row>
    <row r="22" spans="1:16" ht="15" customHeight="1">
      <c r="A22" s="3">
        <v>8</v>
      </c>
      <c r="B22" s="2" t="s">
        <v>93</v>
      </c>
      <c r="C22" s="3">
        <v>2</v>
      </c>
      <c r="D22" s="3">
        <v>0</v>
      </c>
      <c r="E22" s="3">
        <v>7</v>
      </c>
      <c r="F22" s="2" t="s">
        <v>68</v>
      </c>
      <c r="G22" s="4"/>
      <c r="H22" s="2" t="s">
        <v>90</v>
      </c>
      <c r="I22" s="2" t="s">
        <v>94</v>
      </c>
      <c r="J22" s="2" t="s">
        <v>95</v>
      </c>
      <c r="K22" s="4"/>
      <c r="L22" s="2" t="s">
        <v>95</v>
      </c>
      <c r="M22" s="3">
        <v>-3198.8597825699999</v>
      </c>
      <c r="N22" s="3">
        <v>-201.17005883300001</v>
      </c>
      <c r="O22" s="3">
        <v>-3198.8597825699999</v>
      </c>
      <c r="P22" s="3">
        <v>-201.17005883300001</v>
      </c>
    </row>
    <row r="23" spans="1:16" ht="15" customHeight="1">
      <c r="A23" s="3">
        <v>9</v>
      </c>
      <c r="B23" s="2" t="s">
        <v>96</v>
      </c>
      <c r="C23" s="3">
        <v>2</v>
      </c>
      <c r="D23" s="3">
        <v>0</v>
      </c>
      <c r="E23" s="3">
        <v>8</v>
      </c>
      <c r="F23" s="2" t="s">
        <v>68</v>
      </c>
      <c r="G23" s="4"/>
      <c r="H23" s="2" t="s">
        <v>90</v>
      </c>
      <c r="I23" s="2" t="s">
        <v>97</v>
      </c>
      <c r="J23" s="2" t="s">
        <v>98</v>
      </c>
      <c r="K23" s="4"/>
      <c r="L23" s="2" t="s">
        <v>98</v>
      </c>
      <c r="M23" s="3">
        <v>-3402.5893125100001</v>
      </c>
      <c r="N23" s="3">
        <v>-249.51265915799999</v>
      </c>
      <c r="O23" s="3">
        <v>-3402.5893125100001</v>
      </c>
      <c r="P23" s="3">
        <v>-249.51265915799999</v>
      </c>
    </row>
    <row r="24" spans="1:16" ht="15" customHeight="1">
      <c r="A24" s="3">
        <v>10</v>
      </c>
      <c r="B24" s="2" t="s">
        <v>99</v>
      </c>
      <c r="C24" s="3">
        <v>2</v>
      </c>
      <c r="D24" s="3">
        <v>0</v>
      </c>
      <c r="E24" s="3">
        <v>9</v>
      </c>
      <c r="F24" s="2" t="s">
        <v>68</v>
      </c>
      <c r="G24" s="4"/>
      <c r="H24" s="2" t="s">
        <v>90</v>
      </c>
      <c r="I24" s="2" t="s">
        <v>100</v>
      </c>
      <c r="J24" s="2" t="s">
        <v>101</v>
      </c>
      <c r="K24" s="4"/>
      <c r="L24" s="2" t="s">
        <v>101</v>
      </c>
      <c r="M24" s="3">
        <v>-3632.6855958000001</v>
      </c>
      <c r="N24" s="3">
        <v>-210.88440631899999</v>
      </c>
      <c r="O24" s="3">
        <v>-3632.6855958000001</v>
      </c>
      <c r="P24" s="3">
        <v>-210.88440631899999</v>
      </c>
    </row>
    <row r="25" spans="1:16" ht="15" customHeight="1">
      <c r="A25" s="3">
        <v>11</v>
      </c>
      <c r="B25" s="2" t="s">
        <v>102</v>
      </c>
      <c r="C25" s="3">
        <v>2</v>
      </c>
      <c r="D25" s="3">
        <v>0</v>
      </c>
      <c r="E25" s="3">
        <v>10</v>
      </c>
      <c r="F25" s="2" t="s">
        <v>68</v>
      </c>
      <c r="G25" s="4"/>
      <c r="H25" s="2" t="s">
        <v>90</v>
      </c>
      <c r="I25" s="2" t="s">
        <v>103</v>
      </c>
      <c r="J25" s="2" t="s">
        <v>104</v>
      </c>
      <c r="K25" s="4"/>
      <c r="L25" s="2" t="s">
        <v>104</v>
      </c>
      <c r="M25" s="3">
        <v>-3703.9046051999999</v>
      </c>
      <c r="N25" s="3">
        <v>-51.612803465600003</v>
      </c>
      <c r="O25" s="3">
        <v>-3703.9046051999999</v>
      </c>
      <c r="P25" s="3">
        <v>-51.612803465600003</v>
      </c>
    </row>
    <row r="26" spans="1:16" ht="15" customHeight="1">
      <c r="A26" s="3">
        <v>12</v>
      </c>
      <c r="B26" s="2" t="s">
        <v>105</v>
      </c>
      <c r="C26" s="3">
        <v>0</v>
      </c>
      <c r="D26" s="3">
        <v>0</v>
      </c>
      <c r="E26" s="3">
        <v>11</v>
      </c>
      <c r="F26" s="2" t="s">
        <v>68</v>
      </c>
      <c r="G26" s="4"/>
      <c r="H26" s="2" t="s">
        <v>106</v>
      </c>
      <c r="I26" s="2" t="s">
        <v>107</v>
      </c>
      <c r="J26" s="2" t="s">
        <v>108</v>
      </c>
      <c r="K26" s="4"/>
      <c r="L26" s="2" t="s">
        <v>108</v>
      </c>
      <c r="M26" s="3">
        <v>-1173.87394161</v>
      </c>
      <c r="N26" s="3">
        <v>19.191153975599999</v>
      </c>
      <c r="O26" s="3">
        <v>-1173.87394161</v>
      </c>
      <c r="P26" s="3">
        <v>19.191153975599999</v>
      </c>
    </row>
    <row r="27" spans="1:16" ht="15" customHeight="1">
      <c r="A27" s="3">
        <v>13</v>
      </c>
      <c r="B27" s="2" t="s">
        <v>109</v>
      </c>
      <c r="C27" s="3">
        <v>2</v>
      </c>
      <c r="D27" s="3">
        <v>0</v>
      </c>
      <c r="E27" s="3">
        <v>12</v>
      </c>
      <c r="F27" s="2" t="s">
        <v>68</v>
      </c>
      <c r="G27" s="4"/>
      <c r="H27" s="2" t="s">
        <v>106</v>
      </c>
      <c r="I27" s="2" t="s">
        <v>110</v>
      </c>
      <c r="J27" s="2" t="s">
        <v>111</v>
      </c>
      <c r="K27" s="4"/>
      <c r="L27" s="2" t="s">
        <v>112</v>
      </c>
      <c r="M27" s="3">
        <v>-1182.5065488099999</v>
      </c>
      <c r="N27" s="3">
        <v>1115.53226847</v>
      </c>
      <c r="O27" s="3">
        <v>-1182.5065488099999</v>
      </c>
      <c r="P27" s="3">
        <v>1115.53226847</v>
      </c>
    </row>
    <row r="28" spans="1:16" ht="15" customHeight="1">
      <c r="A28" s="3">
        <v>14</v>
      </c>
      <c r="B28" s="2" t="s">
        <v>113</v>
      </c>
      <c r="C28" s="3">
        <v>2</v>
      </c>
      <c r="D28" s="3">
        <v>0</v>
      </c>
      <c r="E28" s="3">
        <v>13</v>
      </c>
      <c r="F28" s="2" t="s">
        <v>68</v>
      </c>
      <c r="G28" s="4"/>
      <c r="H28" s="2" t="s">
        <v>106</v>
      </c>
      <c r="I28" s="2" t="s">
        <v>114</v>
      </c>
      <c r="J28" s="2" t="s">
        <v>115</v>
      </c>
      <c r="K28" s="4"/>
      <c r="L28" s="2" t="s">
        <v>115</v>
      </c>
      <c r="M28" s="3">
        <v>-876.72041819200001</v>
      </c>
      <c r="N28" s="3">
        <v>1396.66351306</v>
      </c>
      <c r="O28" s="3">
        <v>-876.72041819200001</v>
      </c>
      <c r="P28" s="3">
        <v>1396.66351306</v>
      </c>
    </row>
    <row r="29" spans="1:16" ht="15" customHeight="1">
      <c r="A29" s="3">
        <v>15</v>
      </c>
      <c r="B29" s="2" t="s">
        <v>116</v>
      </c>
      <c r="C29" s="3">
        <v>1</v>
      </c>
      <c r="D29" s="3">
        <v>0</v>
      </c>
      <c r="E29" s="3">
        <v>14</v>
      </c>
      <c r="F29" s="2" t="s">
        <v>68</v>
      </c>
      <c r="G29" s="4"/>
      <c r="H29" s="2" t="s">
        <v>106</v>
      </c>
      <c r="I29" s="2" t="s">
        <v>117</v>
      </c>
      <c r="J29" s="2" t="s">
        <v>118</v>
      </c>
      <c r="K29" s="4"/>
      <c r="L29" s="2" t="s">
        <v>118</v>
      </c>
      <c r="M29" s="3">
        <v>-735.67320831799998</v>
      </c>
      <c r="N29" s="3">
        <v>876.09731597099994</v>
      </c>
      <c r="O29" s="3">
        <v>-735.67320831799998</v>
      </c>
      <c r="P29" s="3">
        <v>876.09731597099994</v>
      </c>
    </row>
    <row r="30" spans="1:16" ht="15" customHeight="1">
      <c r="A30" s="3">
        <v>16</v>
      </c>
      <c r="B30" s="2" t="s">
        <v>119</v>
      </c>
      <c r="C30" s="3">
        <v>2</v>
      </c>
      <c r="D30" s="3">
        <v>0</v>
      </c>
      <c r="E30" s="3">
        <v>15</v>
      </c>
      <c r="F30" s="2" t="s">
        <v>68</v>
      </c>
      <c r="G30" s="4"/>
      <c r="H30" s="2" t="s">
        <v>106</v>
      </c>
      <c r="I30" s="2" t="s">
        <v>120</v>
      </c>
      <c r="J30" s="2" t="s">
        <v>121</v>
      </c>
      <c r="K30" s="4"/>
      <c r="L30" s="2" t="s">
        <v>121</v>
      </c>
      <c r="M30" s="3">
        <v>-572.51693222400002</v>
      </c>
      <c r="N30" s="3">
        <v>744.01842580000005</v>
      </c>
      <c r="O30" s="3">
        <v>-572.51693222400002</v>
      </c>
      <c r="P30" s="3">
        <v>744.01842580000005</v>
      </c>
    </row>
    <row r="31" spans="1:16" ht="15" customHeight="1">
      <c r="A31" s="3">
        <v>17</v>
      </c>
      <c r="B31" s="2" t="s">
        <v>122</v>
      </c>
      <c r="C31" s="3">
        <v>2</v>
      </c>
      <c r="D31" s="3">
        <v>0</v>
      </c>
      <c r="E31" s="3">
        <v>16</v>
      </c>
      <c r="F31" s="2" t="s">
        <v>68</v>
      </c>
      <c r="G31" s="4"/>
      <c r="H31" s="2" t="s">
        <v>106</v>
      </c>
      <c r="I31" s="2" t="s">
        <v>123</v>
      </c>
      <c r="J31" s="2" t="s">
        <v>124</v>
      </c>
      <c r="K31" s="4"/>
      <c r="L31" s="2" t="s">
        <v>125</v>
      </c>
      <c r="M31" s="3">
        <v>-541.43954630099995</v>
      </c>
      <c r="N31" s="3">
        <v>547.19498162299999</v>
      </c>
      <c r="O31" s="3">
        <v>-541.43954630099995</v>
      </c>
      <c r="P31" s="3">
        <v>547.19498162299999</v>
      </c>
    </row>
    <row r="32" spans="1:16" ht="15" customHeight="1">
      <c r="A32" s="3">
        <v>18</v>
      </c>
      <c r="B32" s="2" t="s">
        <v>126</v>
      </c>
      <c r="C32" s="3">
        <v>0</v>
      </c>
      <c r="D32" s="3">
        <v>0</v>
      </c>
      <c r="E32" s="3">
        <v>17</v>
      </c>
      <c r="F32" s="2" t="s">
        <v>68</v>
      </c>
      <c r="G32" s="4"/>
      <c r="H32" s="2" t="s">
        <v>106</v>
      </c>
      <c r="I32" s="2" t="s">
        <v>127</v>
      </c>
      <c r="J32" s="2" t="s">
        <v>128</v>
      </c>
      <c r="K32" s="4"/>
      <c r="L32" s="2" t="s">
        <v>129</v>
      </c>
      <c r="M32" s="3">
        <v>-782.04949255700001</v>
      </c>
      <c r="N32" s="3">
        <v>29.798070415800002</v>
      </c>
      <c r="O32" s="3">
        <v>-782.04949255700001</v>
      </c>
      <c r="P32" s="3">
        <v>29.798070415800002</v>
      </c>
    </row>
    <row r="33" spans="1:16" ht="15" customHeight="1">
      <c r="A33" s="3">
        <v>19</v>
      </c>
      <c r="B33" s="2" t="s">
        <v>130</v>
      </c>
      <c r="C33" s="3">
        <v>2</v>
      </c>
      <c r="D33" s="3">
        <v>0</v>
      </c>
      <c r="E33" s="3">
        <v>18</v>
      </c>
      <c r="F33" s="2" t="s">
        <v>68</v>
      </c>
      <c r="G33" s="4"/>
      <c r="H33" s="2" t="s">
        <v>106</v>
      </c>
      <c r="I33" s="2" t="s">
        <v>131</v>
      </c>
      <c r="J33" s="2" t="s">
        <v>132</v>
      </c>
      <c r="K33" s="4"/>
      <c r="L33" s="2" t="s">
        <v>132</v>
      </c>
      <c r="M33" s="3">
        <v>-524.36616761499999</v>
      </c>
      <c r="N33" s="3">
        <v>173.53098030800001</v>
      </c>
      <c r="O33" s="3">
        <v>-524.36616761499999</v>
      </c>
      <c r="P33" s="3">
        <v>173.53098030800001</v>
      </c>
    </row>
    <row r="34" spans="1:16" ht="15" customHeight="1">
      <c r="A34" s="3">
        <v>1434</v>
      </c>
      <c r="B34" s="2" t="s">
        <v>133</v>
      </c>
      <c r="C34" s="3">
        <v>4</v>
      </c>
      <c r="D34" s="3">
        <v>0</v>
      </c>
      <c r="E34" s="3">
        <v>1433</v>
      </c>
      <c r="F34" s="2" t="s">
        <v>17</v>
      </c>
      <c r="G34" s="2" t="s">
        <v>18</v>
      </c>
      <c r="H34" s="2" t="s">
        <v>19</v>
      </c>
      <c r="I34" s="4"/>
      <c r="J34" s="4"/>
      <c r="K34" s="4"/>
      <c r="L34" s="4"/>
      <c r="M34" s="3">
        <v>757.84914281199997</v>
      </c>
      <c r="N34" s="3">
        <v>5113.5681521500001</v>
      </c>
      <c r="O34" s="3">
        <v>757.84914281199997</v>
      </c>
      <c r="P34" s="3">
        <v>5113.5681521500001</v>
      </c>
    </row>
    <row r="35" spans="1:16" ht="15" customHeight="1">
      <c r="A35" s="3">
        <v>39</v>
      </c>
      <c r="B35" s="2" t="s">
        <v>134</v>
      </c>
      <c r="C35" s="3">
        <v>2</v>
      </c>
      <c r="D35" s="3">
        <v>0</v>
      </c>
      <c r="E35" s="3">
        <v>38</v>
      </c>
      <c r="F35" s="2" t="s">
        <v>135</v>
      </c>
      <c r="G35" s="4"/>
      <c r="H35" s="2" t="s">
        <v>136</v>
      </c>
      <c r="I35" s="2" t="s">
        <v>137</v>
      </c>
      <c r="J35" s="2" t="s">
        <v>138</v>
      </c>
      <c r="K35" s="4"/>
      <c r="L35" s="2" t="s">
        <v>138</v>
      </c>
      <c r="M35" s="3">
        <v>-4721.9209028499999</v>
      </c>
      <c r="N35" s="3">
        <v>-1584.1847121200001</v>
      </c>
      <c r="O35" s="3">
        <v>-4721.9209028499999</v>
      </c>
      <c r="P35" s="3">
        <v>-1584.1847121200001</v>
      </c>
    </row>
    <row r="36" spans="1:16" ht="15" customHeight="1">
      <c r="A36" s="3">
        <v>1383</v>
      </c>
      <c r="B36" s="2" t="s">
        <v>139</v>
      </c>
      <c r="C36" s="3">
        <v>4</v>
      </c>
      <c r="D36" s="3">
        <v>0</v>
      </c>
      <c r="E36" s="3">
        <v>1382</v>
      </c>
      <c r="F36" s="2" t="s">
        <v>17</v>
      </c>
      <c r="G36" s="2" t="s">
        <v>18</v>
      </c>
      <c r="H36" s="2" t="s">
        <v>19</v>
      </c>
      <c r="I36" s="4"/>
      <c r="J36" s="4"/>
      <c r="K36" s="4"/>
      <c r="L36" s="4"/>
      <c r="M36" s="3">
        <v>679.24789185999998</v>
      </c>
      <c r="N36" s="3">
        <v>5147.8635124100001</v>
      </c>
      <c r="O36" s="3">
        <v>679.24789185999998</v>
      </c>
      <c r="P36" s="3">
        <v>5147.8635124100001</v>
      </c>
    </row>
    <row r="37" spans="1:16" ht="15" customHeight="1">
      <c r="A37" s="3">
        <v>20</v>
      </c>
      <c r="B37" s="2" t="s">
        <v>140</v>
      </c>
      <c r="C37" s="3">
        <v>2</v>
      </c>
      <c r="D37" s="3">
        <v>0</v>
      </c>
      <c r="E37" s="3">
        <v>19</v>
      </c>
      <c r="F37" s="2" t="s">
        <v>68</v>
      </c>
      <c r="G37" s="4"/>
      <c r="H37" s="2" t="s">
        <v>106</v>
      </c>
      <c r="I37" s="2" t="s">
        <v>141</v>
      </c>
      <c r="J37" s="2" t="s">
        <v>142</v>
      </c>
      <c r="K37" s="4"/>
      <c r="L37" s="2" t="s">
        <v>143</v>
      </c>
      <c r="M37" s="3">
        <v>-599.46985026200002</v>
      </c>
      <c r="N37" s="3">
        <v>146.338267626</v>
      </c>
      <c r="O37" s="3">
        <v>-599.46985026200002</v>
      </c>
      <c r="P37" s="3">
        <v>146.338267626</v>
      </c>
    </row>
    <row r="38" spans="1:16" ht="15" customHeight="1">
      <c r="A38" s="3">
        <v>21</v>
      </c>
      <c r="B38" s="2" t="s">
        <v>144</v>
      </c>
      <c r="C38" s="3">
        <v>2</v>
      </c>
      <c r="D38" s="3">
        <v>0</v>
      </c>
      <c r="E38" s="3">
        <v>20</v>
      </c>
      <c r="F38" s="2" t="s">
        <v>68</v>
      </c>
      <c r="G38" s="4"/>
      <c r="H38" s="2" t="s">
        <v>106</v>
      </c>
      <c r="I38" s="2" t="s">
        <v>145</v>
      </c>
      <c r="J38" s="2" t="s">
        <v>146</v>
      </c>
      <c r="K38" s="4"/>
      <c r="L38" s="2" t="s">
        <v>146</v>
      </c>
      <c r="M38" s="3">
        <v>-360.76627142900003</v>
      </c>
      <c r="N38" s="3">
        <v>29.186594072399998</v>
      </c>
      <c r="O38" s="3">
        <v>-360.76627142900003</v>
      </c>
      <c r="P38" s="3">
        <v>29.186594072399998</v>
      </c>
    </row>
    <row r="39" spans="1:16" ht="15" customHeight="1">
      <c r="A39" s="3">
        <v>22</v>
      </c>
      <c r="B39" s="2" t="s">
        <v>147</v>
      </c>
      <c r="C39" s="3">
        <v>2</v>
      </c>
      <c r="D39" s="3">
        <v>0</v>
      </c>
      <c r="E39" s="3">
        <v>21</v>
      </c>
      <c r="F39" s="2" t="s">
        <v>68</v>
      </c>
      <c r="G39" s="4"/>
      <c r="H39" s="2" t="s">
        <v>148</v>
      </c>
      <c r="I39" s="2" t="s">
        <v>149</v>
      </c>
      <c r="J39" s="2" t="s">
        <v>150</v>
      </c>
      <c r="K39" s="4"/>
      <c r="L39" s="2" t="s">
        <v>151</v>
      </c>
      <c r="M39" s="3">
        <v>-1579.6064800500001</v>
      </c>
      <c r="N39" s="3">
        <v>171.12504070899999</v>
      </c>
      <c r="O39" s="3">
        <v>-1579.6064800500001</v>
      </c>
      <c r="P39" s="3">
        <v>171.12504070899999</v>
      </c>
    </row>
    <row r="40" spans="1:16" ht="15" customHeight="1">
      <c r="A40" s="3">
        <v>23</v>
      </c>
      <c r="B40" s="2" t="s">
        <v>152</v>
      </c>
      <c r="C40" s="3">
        <v>2</v>
      </c>
      <c r="D40" s="3">
        <v>0</v>
      </c>
      <c r="E40" s="3">
        <v>22</v>
      </c>
      <c r="F40" s="2" t="s">
        <v>68</v>
      </c>
      <c r="G40" s="4"/>
      <c r="H40" s="2" t="s">
        <v>148</v>
      </c>
      <c r="I40" s="2" t="s">
        <v>153</v>
      </c>
      <c r="J40" s="2" t="s">
        <v>154</v>
      </c>
      <c r="K40" s="4"/>
      <c r="L40" s="2" t="s">
        <v>154</v>
      </c>
      <c r="M40" s="3">
        <v>-2654.0951974</v>
      </c>
      <c r="N40" s="3">
        <v>1488.68026723</v>
      </c>
      <c r="O40" s="3">
        <v>-2654.0951974</v>
      </c>
      <c r="P40" s="3">
        <v>1488.68026723</v>
      </c>
    </row>
    <row r="41" spans="1:16" ht="15" customHeight="1">
      <c r="A41" s="3">
        <v>24</v>
      </c>
      <c r="B41" s="2" t="s">
        <v>155</v>
      </c>
      <c r="C41" s="3">
        <v>2</v>
      </c>
      <c r="D41" s="3">
        <v>0</v>
      </c>
      <c r="E41" s="3">
        <v>23</v>
      </c>
      <c r="F41" s="2" t="s">
        <v>68</v>
      </c>
      <c r="G41" s="4"/>
      <c r="H41" s="2" t="s">
        <v>156</v>
      </c>
      <c r="I41" s="2" t="s">
        <v>157</v>
      </c>
      <c r="J41" s="2" t="s">
        <v>158</v>
      </c>
      <c r="K41" s="4"/>
      <c r="L41" s="2" t="s">
        <v>158</v>
      </c>
      <c r="M41" s="3">
        <v>-3703.2811391300002</v>
      </c>
      <c r="N41" s="3">
        <v>201.08279287100001</v>
      </c>
      <c r="O41" s="3">
        <v>-3703.2811391300002</v>
      </c>
      <c r="P41" s="3">
        <v>201.08279287100001</v>
      </c>
    </row>
    <row r="42" spans="1:16" ht="15" customHeight="1">
      <c r="A42" s="3">
        <v>25</v>
      </c>
      <c r="B42" s="2" t="s">
        <v>159</v>
      </c>
      <c r="C42" s="3">
        <v>1</v>
      </c>
      <c r="D42" s="3">
        <v>0</v>
      </c>
      <c r="E42" s="3">
        <v>24</v>
      </c>
      <c r="F42" s="2" t="s">
        <v>68</v>
      </c>
      <c r="G42" s="4"/>
      <c r="H42" s="2" t="s">
        <v>156</v>
      </c>
      <c r="I42" s="2" t="s">
        <v>160</v>
      </c>
      <c r="J42" s="2" t="s">
        <v>161</v>
      </c>
      <c r="K42" s="4"/>
      <c r="L42" s="2" t="s">
        <v>161</v>
      </c>
      <c r="M42" s="3">
        <v>-3827.0631346</v>
      </c>
      <c r="N42" s="3">
        <v>187.606333853</v>
      </c>
      <c r="O42" s="3">
        <v>-3827.0631346</v>
      </c>
      <c r="P42" s="3">
        <v>187.606333853</v>
      </c>
    </row>
    <row r="43" spans="1:16" ht="15" customHeight="1">
      <c r="A43" s="3">
        <v>26</v>
      </c>
      <c r="B43" s="2" t="s">
        <v>162</v>
      </c>
      <c r="C43" s="3">
        <v>2</v>
      </c>
      <c r="D43" s="3">
        <v>0</v>
      </c>
      <c r="E43" s="3">
        <v>25</v>
      </c>
      <c r="F43" s="2" t="s">
        <v>68</v>
      </c>
      <c r="G43" s="4"/>
      <c r="H43" s="2" t="s">
        <v>163</v>
      </c>
      <c r="I43" s="2" t="s">
        <v>164</v>
      </c>
      <c r="J43" s="2" t="s">
        <v>165</v>
      </c>
      <c r="K43" s="4"/>
      <c r="L43" s="2" t="s">
        <v>165</v>
      </c>
      <c r="M43" s="3">
        <v>-1102.8947268500001</v>
      </c>
      <c r="N43" s="3">
        <v>1526.47634384</v>
      </c>
      <c r="O43" s="3">
        <v>-1102.8947268500001</v>
      </c>
      <c r="P43" s="3">
        <v>1526.47634384</v>
      </c>
    </row>
    <row r="44" spans="1:16" ht="15" customHeight="1">
      <c r="A44" s="3">
        <v>27</v>
      </c>
      <c r="B44" s="2" t="s">
        <v>166</v>
      </c>
      <c r="C44" s="3">
        <v>1</v>
      </c>
      <c r="D44" s="3">
        <v>1</v>
      </c>
      <c r="E44" s="3">
        <v>26</v>
      </c>
      <c r="F44" s="2" t="s">
        <v>68</v>
      </c>
      <c r="G44" s="4"/>
      <c r="H44" s="2" t="s">
        <v>167</v>
      </c>
      <c r="I44" s="2" t="s">
        <v>168</v>
      </c>
      <c r="J44" s="2" t="s">
        <v>169</v>
      </c>
      <c r="K44" s="4"/>
      <c r="L44" s="2" t="s">
        <v>169</v>
      </c>
      <c r="M44" s="3">
        <v>-2449.1786839800002</v>
      </c>
      <c r="N44" s="3">
        <v>1617.8456524799999</v>
      </c>
      <c r="O44" s="3">
        <v>-2449.1786839800002</v>
      </c>
      <c r="P44" s="3">
        <v>1617.8456524799999</v>
      </c>
    </row>
    <row r="45" spans="1:16" ht="15" customHeight="1">
      <c r="A45" s="3">
        <v>28</v>
      </c>
      <c r="B45" s="2" t="s">
        <v>170</v>
      </c>
      <c r="C45" s="3">
        <v>2</v>
      </c>
      <c r="D45" s="3">
        <v>0</v>
      </c>
      <c r="E45" s="3">
        <v>27</v>
      </c>
      <c r="F45" s="2" t="s">
        <v>68</v>
      </c>
      <c r="G45" s="4"/>
      <c r="H45" s="2" t="s">
        <v>167</v>
      </c>
      <c r="I45" s="2" t="s">
        <v>171</v>
      </c>
      <c r="J45" s="2" t="s">
        <v>172</v>
      </c>
      <c r="K45" s="4"/>
      <c r="L45" s="2" t="s">
        <v>172</v>
      </c>
      <c r="M45" s="3">
        <v>-2388.96624875</v>
      </c>
      <c r="N45" s="3">
        <v>1693.5967806599999</v>
      </c>
      <c r="O45" s="3">
        <v>-2388.96624875</v>
      </c>
      <c r="P45" s="3">
        <v>1693.5967806599999</v>
      </c>
    </row>
    <row r="46" spans="1:16" ht="15" customHeight="1">
      <c r="A46" s="3">
        <v>29</v>
      </c>
      <c r="B46" s="2" t="s">
        <v>173</v>
      </c>
      <c r="C46" s="3">
        <v>2</v>
      </c>
      <c r="D46" s="3">
        <v>0</v>
      </c>
      <c r="E46" s="3">
        <v>28</v>
      </c>
      <c r="F46" s="2" t="s">
        <v>68</v>
      </c>
      <c r="G46" s="4"/>
      <c r="H46" s="2" t="s">
        <v>167</v>
      </c>
      <c r="I46" s="2" t="s">
        <v>174</v>
      </c>
      <c r="J46" s="2" t="s">
        <v>175</v>
      </c>
      <c r="K46" s="4"/>
      <c r="L46" s="2" t="s">
        <v>175</v>
      </c>
      <c r="M46" s="3">
        <v>-2292.1731405099999</v>
      </c>
      <c r="N46" s="3">
        <v>1699.53169811</v>
      </c>
      <c r="O46" s="3">
        <v>-2292.1731405099999</v>
      </c>
      <c r="P46" s="3">
        <v>1699.53169811</v>
      </c>
    </row>
    <row r="47" spans="1:16" ht="15" customHeight="1">
      <c r="A47" s="3">
        <v>30</v>
      </c>
      <c r="B47" s="2" t="s">
        <v>176</v>
      </c>
      <c r="C47" s="3">
        <v>2</v>
      </c>
      <c r="D47" s="3">
        <v>0</v>
      </c>
      <c r="E47" s="3">
        <v>29</v>
      </c>
      <c r="F47" s="2" t="s">
        <v>68</v>
      </c>
      <c r="G47" s="4"/>
      <c r="H47" s="2" t="s">
        <v>167</v>
      </c>
      <c r="I47" s="2" t="s">
        <v>177</v>
      </c>
      <c r="J47" s="2" t="s">
        <v>178</v>
      </c>
      <c r="K47" s="4"/>
      <c r="L47" s="2" t="s">
        <v>178</v>
      </c>
      <c r="M47" s="3">
        <v>-2148.44023062</v>
      </c>
      <c r="N47" s="3">
        <v>1592.0557384599999</v>
      </c>
      <c r="O47" s="3">
        <v>-2148.44023062</v>
      </c>
      <c r="P47" s="3">
        <v>1592.0557384599999</v>
      </c>
    </row>
    <row r="48" spans="1:16" ht="15" customHeight="1">
      <c r="A48" s="3">
        <v>31</v>
      </c>
      <c r="B48" s="2" t="s">
        <v>179</v>
      </c>
      <c r="C48" s="3">
        <v>2</v>
      </c>
      <c r="D48" s="3">
        <v>0</v>
      </c>
      <c r="E48" s="3">
        <v>30</v>
      </c>
      <c r="F48" s="2" t="s">
        <v>68</v>
      </c>
      <c r="G48" s="4"/>
      <c r="H48" s="2" t="s">
        <v>167</v>
      </c>
      <c r="I48" s="2" t="s">
        <v>180</v>
      </c>
      <c r="J48" s="2" t="s">
        <v>181</v>
      </c>
      <c r="K48" s="4"/>
      <c r="L48" s="2" t="s">
        <v>181</v>
      </c>
      <c r="M48" s="3">
        <v>-1684.91718287</v>
      </c>
      <c r="N48" s="3">
        <v>1784.0832897499999</v>
      </c>
      <c r="O48" s="3">
        <v>-1684.91718287</v>
      </c>
      <c r="P48" s="3">
        <v>1784.0832897499999</v>
      </c>
    </row>
    <row r="49" spans="1:16" ht="15" customHeight="1">
      <c r="A49" s="3">
        <v>32</v>
      </c>
      <c r="B49" s="2" t="s">
        <v>182</v>
      </c>
      <c r="C49" s="3">
        <v>2</v>
      </c>
      <c r="D49" s="3">
        <v>0</v>
      </c>
      <c r="E49" s="3">
        <v>31</v>
      </c>
      <c r="F49" s="2" t="s">
        <v>68</v>
      </c>
      <c r="G49" s="4"/>
      <c r="H49" s="4"/>
      <c r="I49" s="2" t="s">
        <v>183</v>
      </c>
      <c r="J49" s="2" t="s">
        <v>184</v>
      </c>
      <c r="K49" s="4"/>
      <c r="L49" s="2" t="s">
        <v>185</v>
      </c>
      <c r="M49" s="3">
        <v>-2131.36862819</v>
      </c>
      <c r="N49" s="3">
        <v>0</v>
      </c>
      <c r="O49" s="3">
        <v>-2131.36862819</v>
      </c>
      <c r="P49" s="3">
        <v>0</v>
      </c>
    </row>
    <row r="50" spans="1:16" ht="15" customHeight="1">
      <c r="A50" s="3">
        <v>33</v>
      </c>
      <c r="B50" s="2" t="s">
        <v>186</v>
      </c>
      <c r="C50" s="3">
        <v>2</v>
      </c>
      <c r="D50" s="3">
        <v>0</v>
      </c>
      <c r="E50" s="3">
        <v>32</v>
      </c>
      <c r="F50" s="2" t="s">
        <v>135</v>
      </c>
      <c r="G50" s="4"/>
      <c r="H50" s="2" t="s">
        <v>187</v>
      </c>
      <c r="I50" s="2" t="s">
        <v>188</v>
      </c>
      <c r="J50" s="2" t="s">
        <v>189</v>
      </c>
      <c r="K50" s="4"/>
      <c r="L50" s="2" t="s">
        <v>189</v>
      </c>
      <c r="M50" s="3">
        <v>-982.52719001800006</v>
      </c>
      <c r="N50" s="3">
        <v>-1654.62253519</v>
      </c>
      <c r="O50" s="3">
        <v>-982.52719001800006</v>
      </c>
      <c r="P50" s="3">
        <v>-1654.62253519</v>
      </c>
    </row>
    <row r="51" spans="1:16" ht="15" customHeight="1">
      <c r="A51" s="3">
        <v>34</v>
      </c>
      <c r="B51" s="2" t="s">
        <v>190</v>
      </c>
      <c r="C51" s="3">
        <v>2</v>
      </c>
      <c r="D51" s="3">
        <v>0</v>
      </c>
      <c r="E51" s="3">
        <v>33</v>
      </c>
      <c r="F51" s="2" t="s">
        <v>135</v>
      </c>
      <c r="G51" s="4"/>
      <c r="H51" s="2" t="s">
        <v>187</v>
      </c>
      <c r="I51" s="2" t="s">
        <v>191</v>
      </c>
      <c r="J51" s="2" t="s">
        <v>192</v>
      </c>
      <c r="K51" s="4"/>
      <c r="L51" s="2" t="s">
        <v>192</v>
      </c>
      <c r="M51" s="3">
        <v>-958.35588985599998</v>
      </c>
      <c r="N51" s="3">
        <v>-1519.9538628600001</v>
      </c>
      <c r="O51" s="3">
        <v>-958.35588985599998</v>
      </c>
      <c r="P51" s="3">
        <v>-1519.9538628600001</v>
      </c>
    </row>
    <row r="52" spans="1:16" ht="15" customHeight="1">
      <c r="A52" s="3">
        <v>35</v>
      </c>
      <c r="B52" s="2" t="s">
        <v>193</v>
      </c>
      <c r="C52" s="3">
        <v>2</v>
      </c>
      <c r="D52" s="3">
        <v>0</v>
      </c>
      <c r="E52" s="3">
        <v>34</v>
      </c>
      <c r="F52" s="2" t="s">
        <v>135</v>
      </c>
      <c r="G52" s="4"/>
      <c r="H52" s="2" t="s">
        <v>194</v>
      </c>
      <c r="I52" s="2" t="s">
        <v>195</v>
      </c>
      <c r="J52" s="2" t="s">
        <v>196</v>
      </c>
      <c r="K52" s="4"/>
      <c r="L52" s="2" t="s">
        <v>197</v>
      </c>
      <c r="M52" s="3">
        <v>-4003.6517751900001</v>
      </c>
      <c r="N52" s="3">
        <v>-1523.84733127</v>
      </c>
      <c r="O52" s="3">
        <v>-4003.6517751900001</v>
      </c>
      <c r="P52" s="3">
        <v>-1523.84733127</v>
      </c>
    </row>
    <row r="53" spans="1:16" ht="15" customHeight="1">
      <c r="A53" s="3">
        <v>36</v>
      </c>
      <c r="B53" s="2" t="s">
        <v>198</v>
      </c>
      <c r="C53" s="3">
        <v>2</v>
      </c>
      <c r="D53" s="3">
        <v>1</v>
      </c>
      <c r="E53" s="3">
        <v>35</v>
      </c>
      <c r="F53" s="2" t="s">
        <v>135</v>
      </c>
      <c r="G53" s="4"/>
      <c r="H53" s="2" t="s">
        <v>194</v>
      </c>
      <c r="I53" s="2" t="s">
        <v>199</v>
      </c>
      <c r="J53" s="2" t="s">
        <v>200</v>
      </c>
      <c r="K53" s="4"/>
      <c r="L53" s="2" t="s">
        <v>200</v>
      </c>
      <c r="M53" s="3">
        <v>-4107.2193867699998</v>
      </c>
      <c r="N53" s="3">
        <v>-1766.12156551</v>
      </c>
      <c r="O53" s="3">
        <v>-4107.2193867699998</v>
      </c>
      <c r="P53" s="3">
        <v>-1766.12156551</v>
      </c>
    </row>
    <row r="54" spans="1:16" ht="15" customHeight="1">
      <c r="A54" s="3">
        <v>37</v>
      </c>
      <c r="B54" s="2" t="s">
        <v>201</v>
      </c>
      <c r="C54" s="3">
        <v>1</v>
      </c>
      <c r="D54" s="3">
        <v>0</v>
      </c>
      <c r="E54" s="3">
        <v>36</v>
      </c>
      <c r="F54" s="2" t="s">
        <v>135</v>
      </c>
      <c r="G54" s="4"/>
      <c r="H54" s="2" t="s">
        <v>194</v>
      </c>
      <c r="I54" s="2" t="s">
        <v>202</v>
      </c>
      <c r="J54" s="2" t="s">
        <v>203</v>
      </c>
      <c r="K54" s="4"/>
      <c r="L54" s="2" t="s">
        <v>204</v>
      </c>
      <c r="M54" s="3">
        <v>-4301.4086584899997</v>
      </c>
      <c r="N54" s="3">
        <v>-1989.90158339</v>
      </c>
      <c r="O54" s="3">
        <v>-4301.4086584899997</v>
      </c>
      <c r="P54" s="3">
        <v>-1989.90158339</v>
      </c>
    </row>
    <row r="55" spans="1:16" ht="15" customHeight="1">
      <c r="A55" s="3">
        <v>38</v>
      </c>
      <c r="B55" s="2" t="s">
        <v>205</v>
      </c>
      <c r="C55" s="3">
        <v>2</v>
      </c>
      <c r="D55" s="3">
        <v>0</v>
      </c>
      <c r="E55" s="3">
        <v>37</v>
      </c>
      <c r="F55" s="2" t="s">
        <v>135</v>
      </c>
      <c r="G55" s="4"/>
      <c r="H55" s="2" t="s">
        <v>194</v>
      </c>
      <c r="I55" s="2" t="s">
        <v>206</v>
      </c>
      <c r="J55" s="2" t="s">
        <v>207</v>
      </c>
      <c r="K55" s="4"/>
      <c r="L55" s="2" t="s">
        <v>207</v>
      </c>
      <c r="M55" s="3">
        <v>-4436.4164378799996</v>
      </c>
      <c r="N55" s="3">
        <v>-1779.06751695</v>
      </c>
      <c r="O55" s="3">
        <v>-4436.4164378799996</v>
      </c>
      <c r="P55" s="3">
        <v>-1779.06751695</v>
      </c>
    </row>
    <row r="56" spans="1:16" ht="15" customHeight="1">
      <c r="A56" s="3">
        <v>40</v>
      </c>
      <c r="B56" s="2" t="s">
        <v>208</v>
      </c>
      <c r="C56" s="3">
        <v>2</v>
      </c>
      <c r="D56" s="3">
        <v>0</v>
      </c>
      <c r="E56" s="3">
        <v>39</v>
      </c>
      <c r="F56" s="2" t="s">
        <v>135</v>
      </c>
      <c r="G56" s="4"/>
      <c r="H56" s="2" t="s">
        <v>209</v>
      </c>
      <c r="I56" s="2" t="s">
        <v>210</v>
      </c>
      <c r="J56" s="2" t="s">
        <v>211</v>
      </c>
      <c r="K56" s="4"/>
      <c r="L56" s="2" t="s">
        <v>211</v>
      </c>
      <c r="M56" s="3">
        <v>18.423614907699999</v>
      </c>
      <c r="N56" s="3">
        <v>-202.61800402599999</v>
      </c>
      <c r="O56" s="3">
        <v>18.423614907699999</v>
      </c>
      <c r="P56" s="3">
        <v>-202.61800402599999</v>
      </c>
    </row>
    <row r="57" spans="1:16" ht="15" customHeight="1">
      <c r="A57" s="3">
        <v>41</v>
      </c>
      <c r="B57" s="2" t="s">
        <v>212</v>
      </c>
      <c r="C57" s="3">
        <v>2</v>
      </c>
      <c r="D57" s="3">
        <v>1</v>
      </c>
      <c r="E57" s="3">
        <v>40</v>
      </c>
      <c r="F57" s="2" t="s">
        <v>135</v>
      </c>
      <c r="G57" s="4"/>
      <c r="H57" s="2" t="s">
        <v>209</v>
      </c>
      <c r="I57" s="2" t="s">
        <v>213</v>
      </c>
      <c r="J57" s="2" t="s">
        <v>214</v>
      </c>
      <c r="K57" s="4"/>
      <c r="L57" s="2" t="s">
        <v>215</v>
      </c>
      <c r="M57" s="3">
        <v>495.68986546500003</v>
      </c>
      <c r="N57" s="3">
        <v>-1390.47521811</v>
      </c>
      <c r="O57" s="3">
        <v>495.68986546500003</v>
      </c>
      <c r="P57" s="3">
        <v>-1390.47521811</v>
      </c>
    </row>
    <row r="58" spans="1:16" ht="15" customHeight="1">
      <c r="A58" s="3">
        <v>42</v>
      </c>
      <c r="B58" s="2" t="s">
        <v>216</v>
      </c>
      <c r="C58" s="3">
        <v>2</v>
      </c>
      <c r="D58" s="3">
        <v>0</v>
      </c>
      <c r="E58" s="3">
        <v>41</v>
      </c>
      <c r="F58" s="2" t="s">
        <v>135</v>
      </c>
      <c r="G58" s="4"/>
      <c r="H58" s="2" t="s">
        <v>209</v>
      </c>
      <c r="I58" s="2" t="s">
        <v>217</v>
      </c>
      <c r="J58" s="2" t="s">
        <v>218</v>
      </c>
      <c r="K58" s="4"/>
      <c r="L58" s="2" t="s">
        <v>218</v>
      </c>
      <c r="M58" s="3">
        <v>241.89121376400001</v>
      </c>
      <c r="N58" s="3">
        <v>-1226.0240509299999</v>
      </c>
      <c r="O58" s="3">
        <v>241.89121376400001</v>
      </c>
      <c r="P58" s="3">
        <v>-1226.0240509299999</v>
      </c>
    </row>
    <row r="59" spans="1:16" ht="15" customHeight="1">
      <c r="A59" s="3">
        <v>43</v>
      </c>
      <c r="B59" s="2" t="s">
        <v>219</v>
      </c>
      <c r="C59" s="3">
        <v>2</v>
      </c>
      <c r="D59" s="3">
        <v>0</v>
      </c>
      <c r="E59" s="3">
        <v>42</v>
      </c>
      <c r="F59" s="2" t="s">
        <v>135</v>
      </c>
      <c r="G59" s="4"/>
      <c r="H59" s="2" t="s">
        <v>209</v>
      </c>
      <c r="I59" s="2" t="s">
        <v>220</v>
      </c>
      <c r="J59" s="2" t="s">
        <v>221</v>
      </c>
      <c r="K59" s="4"/>
      <c r="L59" s="2" t="s">
        <v>221</v>
      </c>
      <c r="M59" s="3">
        <v>769.31653683100001</v>
      </c>
      <c r="N59" s="3">
        <v>-925.82513552900002</v>
      </c>
      <c r="O59" s="3">
        <v>769.31653683100001</v>
      </c>
      <c r="P59" s="3">
        <v>-925.82513552900002</v>
      </c>
    </row>
    <row r="60" spans="1:16" ht="15" customHeight="1">
      <c r="A60" s="3">
        <v>44</v>
      </c>
      <c r="B60" s="2" t="s">
        <v>222</v>
      </c>
      <c r="C60" s="3">
        <v>2</v>
      </c>
      <c r="D60" s="3">
        <v>0</v>
      </c>
      <c r="E60" s="3">
        <v>43</v>
      </c>
      <c r="F60" s="2" t="s">
        <v>135</v>
      </c>
      <c r="G60" s="4"/>
      <c r="H60" s="2" t="s">
        <v>209</v>
      </c>
      <c r="I60" s="2" t="s">
        <v>223</v>
      </c>
      <c r="J60" s="2" t="s">
        <v>224</v>
      </c>
      <c r="K60" s="4"/>
      <c r="L60" s="2" t="s">
        <v>224</v>
      </c>
      <c r="M60" s="3">
        <v>793.35295250599995</v>
      </c>
      <c r="N60" s="3">
        <v>-729.16355273800002</v>
      </c>
      <c r="O60" s="3">
        <v>793.35295250599995</v>
      </c>
      <c r="P60" s="3">
        <v>-729.16355273800002</v>
      </c>
    </row>
    <row r="61" spans="1:16" ht="15" customHeight="1">
      <c r="A61" s="3">
        <v>45</v>
      </c>
      <c r="B61" s="2" t="s">
        <v>225</v>
      </c>
      <c r="C61" s="3">
        <v>1</v>
      </c>
      <c r="D61" s="3">
        <v>0</v>
      </c>
      <c r="E61" s="3">
        <v>44</v>
      </c>
      <c r="F61" s="2" t="s">
        <v>135</v>
      </c>
      <c r="G61" s="4"/>
      <c r="H61" s="2" t="s">
        <v>209</v>
      </c>
      <c r="I61" s="2" t="s">
        <v>226</v>
      </c>
      <c r="J61" s="2" t="s">
        <v>227</v>
      </c>
      <c r="K61" s="4"/>
      <c r="L61" s="2" t="s">
        <v>227</v>
      </c>
      <c r="M61" s="3">
        <v>666.61548803999995</v>
      </c>
      <c r="N61" s="3">
        <v>-558.39979154800005</v>
      </c>
      <c r="O61" s="3">
        <v>666.61548803999995</v>
      </c>
      <c r="P61" s="3">
        <v>-558.39979154800005</v>
      </c>
    </row>
    <row r="62" spans="1:16" ht="15" customHeight="1">
      <c r="A62" s="3">
        <v>46</v>
      </c>
      <c r="B62" s="2" t="s">
        <v>228</v>
      </c>
      <c r="C62" s="3">
        <v>2</v>
      </c>
      <c r="D62" s="3">
        <v>0</v>
      </c>
      <c r="E62" s="3">
        <v>45</v>
      </c>
      <c r="F62" s="2" t="s">
        <v>135</v>
      </c>
      <c r="G62" s="4"/>
      <c r="H62" s="2" t="s">
        <v>209</v>
      </c>
      <c r="I62" s="2" t="s">
        <v>229</v>
      </c>
      <c r="J62" s="2" t="s">
        <v>230</v>
      </c>
      <c r="K62" s="4"/>
      <c r="L62" s="2" t="s">
        <v>230</v>
      </c>
      <c r="M62" s="3">
        <v>568.20376595100004</v>
      </c>
      <c r="N62" s="3">
        <v>-888.16538661599998</v>
      </c>
      <c r="O62" s="3">
        <v>568.20376595100004</v>
      </c>
      <c r="P62" s="3">
        <v>-888.16538661599998</v>
      </c>
    </row>
    <row r="63" spans="1:16" ht="15" customHeight="1">
      <c r="A63" s="3">
        <v>47</v>
      </c>
      <c r="B63" s="2" t="s">
        <v>231</v>
      </c>
      <c r="C63" s="3">
        <v>2</v>
      </c>
      <c r="D63" s="3">
        <v>0</v>
      </c>
      <c r="E63" s="3">
        <v>46</v>
      </c>
      <c r="F63" s="2" t="s">
        <v>135</v>
      </c>
      <c r="G63" s="4"/>
      <c r="H63" s="2" t="s">
        <v>209</v>
      </c>
      <c r="I63" s="2" t="s">
        <v>232</v>
      </c>
      <c r="J63" s="2" t="s">
        <v>233</v>
      </c>
      <c r="K63" s="4"/>
      <c r="L63" s="2" t="s">
        <v>233</v>
      </c>
      <c r="M63" s="3">
        <v>552.66507299</v>
      </c>
      <c r="N63" s="3">
        <v>-556.673270108</v>
      </c>
      <c r="O63" s="3">
        <v>552.66507299</v>
      </c>
      <c r="P63" s="3">
        <v>-556.673270108</v>
      </c>
    </row>
    <row r="64" spans="1:16" ht="15" customHeight="1">
      <c r="A64" s="3">
        <v>48</v>
      </c>
      <c r="B64" s="2" t="s">
        <v>234</v>
      </c>
      <c r="C64" s="3">
        <v>2</v>
      </c>
      <c r="D64" s="3">
        <v>0</v>
      </c>
      <c r="E64" s="3">
        <v>47</v>
      </c>
      <c r="F64" s="2" t="s">
        <v>135</v>
      </c>
      <c r="G64" s="4"/>
      <c r="H64" s="2" t="s">
        <v>209</v>
      </c>
      <c r="I64" s="2" t="s">
        <v>235</v>
      </c>
      <c r="J64" s="2" t="s">
        <v>236</v>
      </c>
      <c r="K64" s="4"/>
      <c r="L64" s="2" t="s">
        <v>236</v>
      </c>
      <c r="M64" s="3">
        <v>468.065522423</v>
      </c>
      <c r="N64" s="3">
        <v>-701.70107108000002</v>
      </c>
      <c r="O64" s="3">
        <v>468.065522423</v>
      </c>
      <c r="P64" s="3">
        <v>-701.70107108000002</v>
      </c>
    </row>
    <row r="65" spans="1:16" ht="15" customHeight="1">
      <c r="A65" s="3">
        <v>49</v>
      </c>
      <c r="B65" s="2" t="s">
        <v>237</v>
      </c>
      <c r="C65" s="3">
        <v>2</v>
      </c>
      <c r="D65" s="3">
        <v>0</v>
      </c>
      <c r="E65" s="3">
        <v>48</v>
      </c>
      <c r="F65" s="2" t="s">
        <v>135</v>
      </c>
      <c r="G65" s="4"/>
      <c r="H65" s="2" t="s">
        <v>209</v>
      </c>
      <c r="I65" s="2" t="s">
        <v>238</v>
      </c>
      <c r="J65" s="2" t="s">
        <v>239</v>
      </c>
      <c r="K65" s="4"/>
      <c r="L65" s="2" t="s">
        <v>239</v>
      </c>
      <c r="M65" s="3">
        <v>780.469985232</v>
      </c>
      <c r="N65" s="3">
        <v>-377.450752835</v>
      </c>
      <c r="O65" s="3">
        <v>780.469985232</v>
      </c>
      <c r="P65" s="3">
        <v>-377.450752835</v>
      </c>
    </row>
    <row r="66" spans="1:16" ht="15" customHeight="1">
      <c r="A66" s="3">
        <v>50</v>
      </c>
      <c r="B66" s="2" t="s">
        <v>240</v>
      </c>
      <c r="C66" s="3">
        <v>2</v>
      </c>
      <c r="D66" s="3">
        <v>0</v>
      </c>
      <c r="E66" s="3">
        <v>49</v>
      </c>
      <c r="F66" s="2" t="s">
        <v>135</v>
      </c>
      <c r="G66" s="4"/>
      <c r="H66" s="2" t="s">
        <v>209</v>
      </c>
      <c r="I66" s="2" t="s">
        <v>241</v>
      </c>
      <c r="J66" s="2" t="s">
        <v>242</v>
      </c>
      <c r="K66" s="4"/>
      <c r="L66" s="2" t="s">
        <v>242</v>
      </c>
      <c r="M66" s="3">
        <v>638.89522713999997</v>
      </c>
      <c r="N66" s="3">
        <v>-427.51987459899999</v>
      </c>
      <c r="O66" s="3">
        <v>638.89522713999997</v>
      </c>
      <c r="P66" s="3">
        <v>-427.51987459899999</v>
      </c>
    </row>
    <row r="67" spans="1:16" ht="15" customHeight="1">
      <c r="A67" s="3">
        <v>51</v>
      </c>
      <c r="B67" s="2" t="s">
        <v>243</v>
      </c>
      <c r="C67" s="3">
        <v>2</v>
      </c>
      <c r="D67" s="3">
        <v>1</v>
      </c>
      <c r="E67" s="3">
        <v>50</v>
      </c>
      <c r="F67" s="2" t="s">
        <v>21</v>
      </c>
      <c r="G67" s="4"/>
      <c r="H67" s="2" t="s">
        <v>244</v>
      </c>
      <c r="I67" s="2" t="s">
        <v>245</v>
      </c>
      <c r="J67" s="2" t="s">
        <v>246</v>
      </c>
      <c r="K67" s="4"/>
      <c r="L67" s="2" t="s">
        <v>246</v>
      </c>
      <c r="M67" s="3">
        <v>7229.3589383199997</v>
      </c>
      <c r="N67" s="3">
        <v>-967.988547552</v>
      </c>
      <c r="O67" s="3">
        <v>7229.3589383199997</v>
      </c>
      <c r="P67" s="3">
        <v>-967.988547552</v>
      </c>
    </row>
    <row r="68" spans="1:16" ht="15" customHeight="1">
      <c r="A68" s="3">
        <v>52</v>
      </c>
      <c r="B68" s="2" t="s">
        <v>247</v>
      </c>
      <c r="C68" s="3">
        <v>2</v>
      </c>
      <c r="D68" s="3">
        <v>0</v>
      </c>
      <c r="E68" s="3">
        <v>51</v>
      </c>
      <c r="F68" s="2" t="s">
        <v>135</v>
      </c>
      <c r="G68" s="4"/>
      <c r="H68" s="2" t="s">
        <v>209</v>
      </c>
      <c r="I68" s="2" t="s">
        <v>248</v>
      </c>
      <c r="J68" s="2" t="s">
        <v>249</v>
      </c>
      <c r="K68" s="4"/>
      <c r="L68" s="2" t="s">
        <v>249</v>
      </c>
      <c r="M68" s="3">
        <v>443.79830440299997</v>
      </c>
      <c r="N68" s="3">
        <v>-225.51686610199999</v>
      </c>
      <c r="O68" s="3">
        <v>443.79830440299997</v>
      </c>
      <c r="P68" s="3">
        <v>-225.51686610199999</v>
      </c>
    </row>
    <row r="69" spans="1:16" ht="15" customHeight="1">
      <c r="A69" s="3">
        <v>53</v>
      </c>
      <c r="B69" s="2" t="s">
        <v>250</v>
      </c>
      <c r="C69" s="3">
        <v>2</v>
      </c>
      <c r="D69" s="3">
        <v>0</v>
      </c>
      <c r="E69" s="3">
        <v>52</v>
      </c>
      <c r="F69" s="2" t="s">
        <v>135</v>
      </c>
      <c r="G69" s="4"/>
      <c r="H69" s="2" t="s">
        <v>209</v>
      </c>
      <c r="I69" s="2" t="s">
        <v>251</v>
      </c>
      <c r="J69" s="2" t="s">
        <v>252</v>
      </c>
      <c r="K69" s="4"/>
      <c r="L69" s="2" t="s">
        <v>252</v>
      </c>
      <c r="M69" s="3">
        <v>271.146160388</v>
      </c>
      <c r="N69" s="3">
        <v>-206.52513026</v>
      </c>
      <c r="O69" s="3">
        <v>271.146160388</v>
      </c>
      <c r="P69" s="3">
        <v>-206.52513026</v>
      </c>
    </row>
    <row r="70" spans="1:16" ht="15" customHeight="1">
      <c r="A70" s="3">
        <v>54</v>
      </c>
      <c r="B70" s="2" t="s">
        <v>253</v>
      </c>
      <c r="C70" s="3">
        <v>2</v>
      </c>
      <c r="D70" s="3">
        <v>0</v>
      </c>
      <c r="E70" s="3">
        <v>53</v>
      </c>
      <c r="F70" s="2" t="s">
        <v>135</v>
      </c>
      <c r="G70" s="4"/>
      <c r="H70" s="2" t="s">
        <v>209</v>
      </c>
      <c r="I70" s="2" t="s">
        <v>254</v>
      </c>
      <c r="J70" s="2" t="s">
        <v>255</v>
      </c>
      <c r="K70" s="4"/>
      <c r="L70" s="2" t="s">
        <v>255</v>
      </c>
      <c r="M70" s="3">
        <v>176.18748117999999</v>
      </c>
      <c r="N70" s="3">
        <v>-106.38688673199999</v>
      </c>
      <c r="O70" s="3">
        <v>176.18748117999999</v>
      </c>
      <c r="P70" s="3">
        <v>-106.38688673199999</v>
      </c>
    </row>
    <row r="71" spans="1:16" ht="15" customHeight="1">
      <c r="A71" s="3">
        <v>55</v>
      </c>
      <c r="B71" s="2" t="s">
        <v>256</v>
      </c>
      <c r="C71" s="3">
        <v>2</v>
      </c>
      <c r="D71" s="3">
        <v>0</v>
      </c>
      <c r="E71" s="3">
        <v>54</v>
      </c>
      <c r="F71" s="2" t="s">
        <v>135</v>
      </c>
      <c r="G71" s="4"/>
      <c r="H71" s="2" t="s">
        <v>209</v>
      </c>
      <c r="I71" s="2" t="s">
        <v>257</v>
      </c>
      <c r="J71" s="2" t="s">
        <v>258</v>
      </c>
      <c r="K71" s="4"/>
      <c r="L71" s="2" t="s">
        <v>258</v>
      </c>
      <c r="M71" s="3">
        <v>880.60822875999997</v>
      </c>
      <c r="N71" s="3">
        <v>-139.190794095</v>
      </c>
      <c r="O71" s="3">
        <v>880.60822875999997</v>
      </c>
      <c r="P71" s="3">
        <v>-139.190794095</v>
      </c>
    </row>
    <row r="72" spans="1:16" ht="15" customHeight="1">
      <c r="A72" s="3">
        <v>56</v>
      </c>
      <c r="B72" s="2" t="s">
        <v>259</v>
      </c>
      <c r="C72" s="3">
        <v>2</v>
      </c>
      <c r="D72" s="3">
        <v>0</v>
      </c>
      <c r="E72" s="3">
        <v>55</v>
      </c>
      <c r="F72" s="2" t="s">
        <v>135</v>
      </c>
      <c r="G72" s="4"/>
      <c r="H72" s="2" t="s">
        <v>69</v>
      </c>
      <c r="I72" s="2" t="s">
        <v>260</v>
      </c>
      <c r="J72" s="2" t="s">
        <v>261</v>
      </c>
      <c r="K72" s="4"/>
      <c r="L72" s="2" t="s">
        <v>261</v>
      </c>
      <c r="M72" s="3">
        <v>-682.11245943200004</v>
      </c>
      <c r="N72" s="3">
        <v>-1428.4482265300001</v>
      </c>
      <c r="O72" s="3">
        <v>-682.11245943200004</v>
      </c>
      <c r="P72" s="3">
        <v>-1428.4482265300001</v>
      </c>
    </row>
    <row r="73" spans="1:16" ht="15" customHeight="1">
      <c r="A73" s="3">
        <v>57</v>
      </c>
      <c r="B73" s="2" t="s">
        <v>262</v>
      </c>
      <c r="C73" s="3">
        <v>2</v>
      </c>
      <c r="D73" s="3">
        <v>0</v>
      </c>
      <c r="E73" s="3">
        <v>56</v>
      </c>
      <c r="F73" s="2" t="s">
        <v>135</v>
      </c>
      <c r="G73" s="4"/>
      <c r="H73" s="2" t="s">
        <v>69</v>
      </c>
      <c r="I73" s="2" t="s">
        <v>263</v>
      </c>
      <c r="J73" s="2" t="s">
        <v>264</v>
      </c>
      <c r="K73" s="4"/>
      <c r="L73" s="2" t="s">
        <v>264</v>
      </c>
      <c r="M73" s="3">
        <v>-524.99900837899997</v>
      </c>
      <c r="N73" s="3">
        <v>-1354.2078045999999</v>
      </c>
      <c r="O73" s="3">
        <v>-524.99900837899997</v>
      </c>
      <c r="P73" s="3">
        <v>-1354.2078045999999</v>
      </c>
    </row>
    <row r="74" spans="1:16" ht="15" customHeight="1">
      <c r="A74" s="3">
        <v>58</v>
      </c>
      <c r="B74" s="2" t="s">
        <v>265</v>
      </c>
      <c r="C74" s="3">
        <v>2</v>
      </c>
      <c r="D74" s="3">
        <v>0</v>
      </c>
      <c r="E74" s="3">
        <v>57</v>
      </c>
      <c r="F74" s="2" t="s">
        <v>135</v>
      </c>
      <c r="G74" s="4"/>
      <c r="H74" s="2" t="s">
        <v>69</v>
      </c>
      <c r="I74" s="2" t="s">
        <v>266</v>
      </c>
      <c r="J74" s="2" t="s">
        <v>267</v>
      </c>
      <c r="K74" s="4"/>
      <c r="L74" s="2" t="s">
        <v>267</v>
      </c>
      <c r="M74" s="3">
        <v>-512.91335829800005</v>
      </c>
      <c r="N74" s="3">
        <v>-1109.0417600999999</v>
      </c>
      <c r="O74" s="3">
        <v>-512.91335829800005</v>
      </c>
      <c r="P74" s="3">
        <v>-1109.0417600999999</v>
      </c>
    </row>
    <row r="75" spans="1:16" ht="15" customHeight="1">
      <c r="A75" s="3">
        <v>59</v>
      </c>
      <c r="B75" s="2" t="s">
        <v>268</v>
      </c>
      <c r="C75" s="3">
        <v>1</v>
      </c>
      <c r="D75" s="3">
        <v>0</v>
      </c>
      <c r="E75" s="3">
        <v>58</v>
      </c>
      <c r="F75" s="2" t="s">
        <v>135</v>
      </c>
      <c r="G75" s="4"/>
      <c r="H75" s="2" t="s">
        <v>69</v>
      </c>
      <c r="I75" s="2" t="s">
        <v>269</v>
      </c>
      <c r="J75" s="2" t="s">
        <v>270</v>
      </c>
      <c r="K75" s="4"/>
      <c r="L75" s="2" t="s">
        <v>270</v>
      </c>
      <c r="M75" s="3">
        <v>-866.51257172299995</v>
      </c>
      <c r="N75" s="3">
        <v>-1435.3543122900001</v>
      </c>
      <c r="O75" s="3">
        <v>-866.51257172299995</v>
      </c>
      <c r="P75" s="3">
        <v>-1435.3543122900001</v>
      </c>
    </row>
    <row r="76" spans="1:16" ht="15" customHeight="1">
      <c r="A76" s="3">
        <v>60</v>
      </c>
      <c r="B76" s="2" t="s">
        <v>271</v>
      </c>
      <c r="C76" s="3">
        <v>2</v>
      </c>
      <c r="D76" s="3">
        <v>0</v>
      </c>
      <c r="E76" s="3">
        <v>59</v>
      </c>
      <c r="F76" s="2" t="s">
        <v>135</v>
      </c>
      <c r="G76" s="4"/>
      <c r="H76" s="2" t="s">
        <v>69</v>
      </c>
      <c r="I76" s="2" t="s">
        <v>272</v>
      </c>
      <c r="J76" s="2" t="s">
        <v>273</v>
      </c>
      <c r="K76" s="4"/>
      <c r="L76" s="2" t="s">
        <v>273</v>
      </c>
      <c r="M76" s="3">
        <v>-442.12597925199998</v>
      </c>
      <c r="N76" s="3">
        <v>-872.50832280300006</v>
      </c>
      <c r="O76" s="3">
        <v>-442.12597925199998</v>
      </c>
      <c r="P76" s="3">
        <v>-872.50832280300006</v>
      </c>
    </row>
    <row r="77" spans="1:16" ht="15" customHeight="1">
      <c r="A77" s="3">
        <v>61</v>
      </c>
      <c r="B77" s="2" t="s">
        <v>274</v>
      </c>
      <c r="C77" s="3">
        <v>2</v>
      </c>
      <c r="D77" s="3">
        <v>0</v>
      </c>
      <c r="E77" s="3">
        <v>60</v>
      </c>
      <c r="F77" s="2" t="s">
        <v>135</v>
      </c>
      <c r="G77" s="4"/>
      <c r="H77" s="2" t="s">
        <v>69</v>
      </c>
      <c r="I77" s="2" t="s">
        <v>275</v>
      </c>
      <c r="J77" s="2" t="s">
        <v>276</v>
      </c>
      <c r="K77" s="4"/>
      <c r="L77" s="2" t="s">
        <v>276</v>
      </c>
      <c r="M77" s="3">
        <v>-355.799907244</v>
      </c>
      <c r="N77" s="3">
        <v>-803.44746519700004</v>
      </c>
      <c r="O77" s="3">
        <v>-355.799907244</v>
      </c>
      <c r="P77" s="3">
        <v>-803.44746519700004</v>
      </c>
    </row>
    <row r="78" spans="1:16" ht="15" customHeight="1">
      <c r="A78" s="3">
        <v>62</v>
      </c>
      <c r="B78" s="2" t="s">
        <v>277</v>
      </c>
      <c r="C78" s="3">
        <v>2</v>
      </c>
      <c r="D78" s="3">
        <v>0</v>
      </c>
      <c r="E78" s="3">
        <v>61</v>
      </c>
      <c r="F78" s="2" t="s">
        <v>135</v>
      </c>
      <c r="G78" s="4"/>
      <c r="H78" s="2" t="s">
        <v>69</v>
      </c>
      <c r="I78" s="2" t="s">
        <v>278</v>
      </c>
      <c r="J78" s="2" t="s">
        <v>279</v>
      </c>
      <c r="K78" s="4"/>
      <c r="L78" s="2" t="s">
        <v>279</v>
      </c>
      <c r="M78" s="3">
        <v>-215.951670592</v>
      </c>
      <c r="N78" s="3">
        <v>-689.49705014799997</v>
      </c>
      <c r="O78" s="3">
        <v>-215.951670592</v>
      </c>
      <c r="P78" s="3">
        <v>-689.49705014799997</v>
      </c>
    </row>
    <row r="79" spans="1:16" ht="15" customHeight="1">
      <c r="A79" s="3">
        <v>63</v>
      </c>
      <c r="B79" s="2" t="s">
        <v>280</v>
      </c>
      <c r="C79" s="3">
        <v>2</v>
      </c>
      <c r="D79" s="3">
        <v>0</v>
      </c>
      <c r="E79" s="3">
        <v>62</v>
      </c>
      <c r="F79" s="2" t="s">
        <v>135</v>
      </c>
      <c r="G79" s="4"/>
      <c r="H79" s="2" t="s">
        <v>69</v>
      </c>
      <c r="I79" s="2" t="s">
        <v>281</v>
      </c>
      <c r="J79" s="2" t="s">
        <v>282</v>
      </c>
      <c r="K79" s="4"/>
      <c r="L79" s="2" t="s">
        <v>282</v>
      </c>
      <c r="M79" s="3">
        <v>-267.747313797</v>
      </c>
      <c r="N79" s="3">
        <v>-578.99967797800002</v>
      </c>
      <c r="O79" s="3">
        <v>-267.747313797</v>
      </c>
      <c r="P79" s="3">
        <v>-578.99967797800002</v>
      </c>
    </row>
    <row r="80" spans="1:16" ht="15" customHeight="1">
      <c r="A80" s="3">
        <v>64</v>
      </c>
      <c r="B80" s="2" t="s">
        <v>283</v>
      </c>
      <c r="C80" s="3">
        <v>2</v>
      </c>
      <c r="D80" s="3">
        <v>0</v>
      </c>
      <c r="E80" s="3">
        <v>63</v>
      </c>
      <c r="F80" s="2" t="s">
        <v>135</v>
      </c>
      <c r="G80" s="4"/>
      <c r="H80" s="2" t="s">
        <v>69</v>
      </c>
      <c r="I80" s="2" t="s">
        <v>284</v>
      </c>
      <c r="J80" s="2" t="s">
        <v>285</v>
      </c>
      <c r="K80" s="4"/>
      <c r="L80" s="2" t="s">
        <v>285</v>
      </c>
      <c r="M80" s="3">
        <v>-278.10644243799999</v>
      </c>
      <c r="N80" s="3">
        <v>-385.62927668200001</v>
      </c>
      <c r="O80" s="3">
        <v>-278.10644243799999</v>
      </c>
      <c r="P80" s="3">
        <v>-385.62927668200001</v>
      </c>
    </row>
    <row r="81" spans="1:16" ht="15" customHeight="1">
      <c r="A81" s="3">
        <v>65</v>
      </c>
      <c r="B81" s="2" t="s">
        <v>286</v>
      </c>
      <c r="C81" s="3">
        <v>2</v>
      </c>
      <c r="D81" s="3">
        <v>0</v>
      </c>
      <c r="E81" s="3">
        <v>64</v>
      </c>
      <c r="F81" s="2" t="s">
        <v>135</v>
      </c>
      <c r="G81" s="4"/>
      <c r="H81" s="2" t="s">
        <v>69</v>
      </c>
      <c r="I81" s="2" t="s">
        <v>287</v>
      </c>
      <c r="J81" s="2" t="s">
        <v>288</v>
      </c>
      <c r="K81" s="4"/>
      <c r="L81" s="2" t="s">
        <v>288</v>
      </c>
      <c r="M81" s="3">
        <v>-102.432885903</v>
      </c>
      <c r="N81" s="3">
        <v>-501.30621317200001</v>
      </c>
      <c r="O81" s="3">
        <v>-102.432885903</v>
      </c>
      <c r="P81" s="3">
        <v>-501.30621317200001</v>
      </c>
    </row>
    <row r="82" spans="1:16" ht="15" customHeight="1">
      <c r="A82" s="3">
        <v>66</v>
      </c>
      <c r="B82" s="2" t="s">
        <v>289</v>
      </c>
      <c r="C82" s="3">
        <v>2</v>
      </c>
      <c r="D82" s="3">
        <v>0</v>
      </c>
      <c r="E82" s="3">
        <v>65</v>
      </c>
      <c r="F82" s="2" t="s">
        <v>135</v>
      </c>
      <c r="G82" s="4"/>
      <c r="H82" s="2" t="s">
        <v>69</v>
      </c>
      <c r="I82" s="2" t="s">
        <v>290</v>
      </c>
      <c r="J82" s="2" t="s">
        <v>291</v>
      </c>
      <c r="K82" s="4"/>
      <c r="L82" s="2" t="s">
        <v>291</v>
      </c>
      <c r="M82" s="3">
        <v>-171.49374350799999</v>
      </c>
      <c r="N82" s="3">
        <v>-199.164961146</v>
      </c>
      <c r="O82" s="3">
        <v>-171.49374350799999</v>
      </c>
      <c r="P82" s="3">
        <v>-199.164961146</v>
      </c>
    </row>
    <row r="83" spans="1:16" ht="15" customHeight="1">
      <c r="A83" s="3">
        <v>67</v>
      </c>
      <c r="B83" s="2" t="s">
        <v>292</v>
      </c>
      <c r="C83" s="3">
        <v>2</v>
      </c>
      <c r="D83" s="3">
        <v>1</v>
      </c>
      <c r="E83" s="3">
        <v>66</v>
      </c>
      <c r="F83" s="2" t="s">
        <v>135</v>
      </c>
      <c r="G83" s="4"/>
      <c r="H83" s="2" t="s">
        <v>106</v>
      </c>
      <c r="I83" s="2" t="s">
        <v>293</v>
      </c>
      <c r="J83" s="2" t="s">
        <v>294</v>
      </c>
      <c r="K83" s="4"/>
      <c r="L83" s="2" t="s">
        <v>294</v>
      </c>
      <c r="M83" s="3">
        <v>-111.06549310299999</v>
      </c>
      <c r="N83" s="3">
        <v>-0.61499552886999997</v>
      </c>
      <c r="O83" s="3">
        <v>-111.06549310299999</v>
      </c>
      <c r="P83" s="3">
        <v>-0.61499552886999997</v>
      </c>
    </row>
    <row r="84" spans="1:16" ht="15" customHeight="1">
      <c r="A84" s="3">
        <v>68</v>
      </c>
      <c r="B84" s="2" t="s">
        <v>295</v>
      </c>
      <c r="C84" s="3">
        <v>2</v>
      </c>
      <c r="D84" s="3">
        <v>0</v>
      </c>
      <c r="E84" s="3">
        <v>67</v>
      </c>
      <c r="F84" s="2" t="s">
        <v>135</v>
      </c>
      <c r="G84" s="4"/>
      <c r="H84" s="2" t="s">
        <v>69</v>
      </c>
      <c r="I84" s="2" t="s">
        <v>296</v>
      </c>
      <c r="J84" s="2" t="s">
        <v>297</v>
      </c>
      <c r="K84" s="4"/>
      <c r="L84" s="2" t="s">
        <v>297</v>
      </c>
      <c r="M84" s="3">
        <v>-207.75069375199999</v>
      </c>
      <c r="N84" s="3">
        <v>-0.61499552886999997</v>
      </c>
      <c r="O84" s="3">
        <v>-207.75069375199999</v>
      </c>
      <c r="P84" s="3">
        <v>-0.61499552886999997</v>
      </c>
    </row>
    <row r="85" spans="1:16" ht="15" customHeight="1">
      <c r="A85" s="3">
        <v>69</v>
      </c>
      <c r="B85" s="2" t="s">
        <v>298</v>
      </c>
      <c r="C85" s="3">
        <v>2</v>
      </c>
      <c r="D85" s="3">
        <v>0</v>
      </c>
      <c r="E85" s="3">
        <v>68</v>
      </c>
      <c r="F85" s="2" t="s">
        <v>135</v>
      </c>
      <c r="G85" s="4"/>
      <c r="H85" s="2" t="s">
        <v>69</v>
      </c>
      <c r="I85" s="2" t="s">
        <v>299</v>
      </c>
      <c r="J85" s="2" t="s">
        <v>300</v>
      </c>
      <c r="K85" s="4"/>
      <c r="L85" s="2" t="s">
        <v>300</v>
      </c>
      <c r="M85" s="3">
        <v>-837.82073761900006</v>
      </c>
      <c r="N85" s="3">
        <v>-1418.6498078</v>
      </c>
      <c r="O85" s="3">
        <v>-837.82073761900006</v>
      </c>
      <c r="P85" s="3">
        <v>-1418.6498078</v>
      </c>
    </row>
    <row r="86" spans="1:16" ht="15" customHeight="1">
      <c r="A86" s="3">
        <v>70</v>
      </c>
      <c r="B86" s="2" t="s">
        <v>301</v>
      </c>
      <c r="C86" s="3">
        <v>2</v>
      </c>
      <c r="D86" s="3">
        <v>0</v>
      </c>
      <c r="E86" s="3">
        <v>69</v>
      </c>
      <c r="F86" s="2" t="s">
        <v>135</v>
      </c>
      <c r="G86" s="4"/>
      <c r="H86" s="2" t="s">
        <v>69</v>
      </c>
      <c r="I86" s="2" t="s">
        <v>302</v>
      </c>
      <c r="J86" s="2" t="s">
        <v>303</v>
      </c>
      <c r="K86" s="4"/>
      <c r="L86" s="2" t="s">
        <v>303</v>
      </c>
      <c r="M86" s="3">
        <v>-848.40409211899998</v>
      </c>
      <c r="N86" s="3">
        <v>-1449.07695199</v>
      </c>
      <c r="O86" s="3">
        <v>-848.40409211899998</v>
      </c>
      <c r="P86" s="3">
        <v>-1449.07695199</v>
      </c>
    </row>
    <row r="87" spans="1:16" ht="15" customHeight="1">
      <c r="A87" s="3">
        <v>71</v>
      </c>
      <c r="B87" s="2" t="s">
        <v>304</v>
      </c>
      <c r="C87" s="3">
        <v>1</v>
      </c>
      <c r="D87" s="3">
        <v>0</v>
      </c>
      <c r="E87" s="3">
        <v>70</v>
      </c>
      <c r="F87" s="2" t="s">
        <v>135</v>
      </c>
      <c r="G87" s="4"/>
      <c r="H87" s="2" t="s">
        <v>90</v>
      </c>
      <c r="I87" s="2" t="s">
        <v>305</v>
      </c>
      <c r="J87" s="2" t="s">
        <v>306</v>
      </c>
      <c r="K87" s="4"/>
      <c r="L87" s="2" t="s">
        <v>306</v>
      </c>
      <c r="M87" s="3">
        <v>-4056.05687106</v>
      </c>
      <c r="N87" s="3">
        <v>-57.927834578700001</v>
      </c>
      <c r="O87" s="3">
        <v>-4056.05687106</v>
      </c>
      <c r="P87" s="3">
        <v>-57.927834578700001</v>
      </c>
    </row>
    <row r="88" spans="1:16" ht="15" customHeight="1">
      <c r="A88" s="3">
        <v>72</v>
      </c>
      <c r="B88" s="2" t="s">
        <v>307</v>
      </c>
      <c r="C88" s="3">
        <v>2</v>
      </c>
      <c r="D88" s="3">
        <v>0</v>
      </c>
      <c r="E88" s="3">
        <v>71</v>
      </c>
      <c r="F88" s="2" t="s">
        <v>135</v>
      </c>
      <c r="G88" s="4"/>
      <c r="H88" s="2" t="s">
        <v>90</v>
      </c>
      <c r="I88" s="2" t="s">
        <v>308</v>
      </c>
      <c r="J88" s="2" t="s">
        <v>309</v>
      </c>
      <c r="K88" s="4"/>
      <c r="L88" s="2" t="s">
        <v>309</v>
      </c>
      <c r="M88" s="3">
        <v>-4139.7359757599997</v>
      </c>
      <c r="N88" s="3">
        <v>-179.64289596</v>
      </c>
      <c r="O88" s="3">
        <v>-4139.7359757599997</v>
      </c>
      <c r="P88" s="3">
        <v>-179.64289596</v>
      </c>
    </row>
    <row r="89" spans="1:16" ht="15" customHeight="1">
      <c r="A89" s="3">
        <v>73</v>
      </c>
      <c r="B89" s="2" t="s">
        <v>310</v>
      </c>
      <c r="C89" s="3">
        <v>2</v>
      </c>
      <c r="D89" s="3">
        <v>0</v>
      </c>
      <c r="E89" s="3">
        <v>72</v>
      </c>
      <c r="F89" s="2" t="s">
        <v>135</v>
      </c>
      <c r="G89" s="4"/>
      <c r="H89" s="2" t="s">
        <v>90</v>
      </c>
      <c r="I89" s="2" t="s">
        <v>311</v>
      </c>
      <c r="J89" s="2" t="s">
        <v>312</v>
      </c>
      <c r="K89" s="4"/>
      <c r="L89" s="2" t="s">
        <v>312</v>
      </c>
      <c r="M89" s="3">
        <v>-4488.2002436700004</v>
      </c>
      <c r="N89" s="3">
        <v>-471.52642071000002</v>
      </c>
      <c r="O89" s="3">
        <v>-4488.2002436700004</v>
      </c>
      <c r="P89" s="3">
        <v>-471.52642071000002</v>
      </c>
    </row>
    <row r="90" spans="1:16" ht="15" customHeight="1">
      <c r="A90" s="3">
        <v>74</v>
      </c>
      <c r="B90" s="2" t="s">
        <v>313</v>
      </c>
      <c r="C90" s="3">
        <v>2</v>
      </c>
      <c r="D90" s="3">
        <v>0</v>
      </c>
      <c r="E90" s="3">
        <v>73</v>
      </c>
      <c r="F90" s="2" t="s">
        <v>135</v>
      </c>
      <c r="G90" s="4"/>
      <c r="H90" s="2" t="s">
        <v>90</v>
      </c>
      <c r="I90" s="2" t="s">
        <v>314</v>
      </c>
      <c r="J90" s="2" t="s">
        <v>315</v>
      </c>
      <c r="K90" s="4"/>
      <c r="L90" s="2" t="s">
        <v>315</v>
      </c>
      <c r="M90" s="3">
        <v>-4429.0187513399997</v>
      </c>
      <c r="N90" s="3">
        <v>-51.707709468899999</v>
      </c>
      <c r="O90" s="3">
        <v>-4429.0187513399997</v>
      </c>
      <c r="P90" s="3">
        <v>-51.707709468899999</v>
      </c>
    </row>
    <row r="91" spans="1:16" ht="15" customHeight="1">
      <c r="A91" s="3">
        <v>75</v>
      </c>
      <c r="B91" s="2" t="s">
        <v>316</v>
      </c>
      <c r="C91" s="3">
        <v>1</v>
      </c>
      <c r="D91" s="3">
        <v>0</v>
      </c>
      <c r="E91" s="3">
        <v>74</v>
      </c>
      <c r="F91" s="2" t="s">
        <v>135</v>
      </c>
      <c r="G91" s="4"/>
      <c r="H91" s="2" t="s">
        <v>90</v>
      </c>
      <c r="I91" s="2" t="s">
        <v>317</v>
      </c>
      <c r="J91" s="2" t="s">
        <v>318</v>
      </c>
      <c r="K91" s="4"/>
      <c r="L91" s="2" t="s">
        <v>318</v>
      </c>
      <c r="M91" s="3">
        <v>-4005.50119683</v>
      </c>
      <c r="N91" s="3">
        <v>-277.33714899099999</v>
      </c>
      <c r="O91" s="3">
        <v>-4005.50119683</v>
      </c>
      <c r="P91" s="3">
        <v>-277.33714899099999</v>
      </c>
    </row>
    <row r="92" spans="1:16" ht="15" customHeight="1">
      <c r="A92" s="3">
        <v>76</v>
      </c>
      <c r="B92" s="2" t="s">
        <v>319</v>
      </c>
      <c r="C92" s="3">
        <v>2</v>
      </c>
      <c r="D92" s="3">
        <v>0</v>
      </c>
      <c r="E92" s="3">
        <v>75</v>
      </c>
      <c r="F92" s="2" t="s">
        <v>135</v>
      </c>
      <c r="G92" s="4"/>
      <c r="H92" s="2" t="s">
        <v>90</v>
      </c>
      <c r="I92" s="2" t="s">
        <v>320</v>
      </c>
      <c r="J92" s="2" t="s">
        <v>321</v>
      </c>
      <c r="K92" s="4"/>
      <c r="L92" s="2" t="s">
        <v>321</v>
      </c>
      <c r="M92" s="3">
        <v>-3643.0145562799999</v>
      </c>
      <c r="N92" s="3">
        <v>-1313.01326483</v>
      </c>
      <c r="O92" s="3">
        <v>-3643.0145562799999</v>
      </c>
      <c r="P92" s="3">
        <v>-1313.01326483</v>
      </c>
    </row>
    <row r="93" spans="1:16" ht="15" customHeight="1">
      <c r="A93" s="3">
        <v>77</v>
      </c>
      <c r="B93" s="2" t="s">
        <v>322</v>
      </c>
      <c r="C93" s="3">
        <v>2</v>
      </c>
      <c r="D93" s="3">
        <v>0</v>
      </c>
      <c r="E93" s="3">
        <v>76</v>
      </c>
      <c r="F93" s="2" t="s">
        <v>135</v>
      </c>
      <c r="G93" s="4"/>
      <c r="H93" s="2" t="s">
        <v>90</v>
      </c>
      <c r="I93" s="2" t="s">
        <v>323</v>
      </c>
      <c r="J93" s="2" t="s">
        <v>324</v>
      </c>
      <c r="K93" s="4"/>
      <c r="L93" s="2" t="s">
        <v>324</v>
      </c>
      <c r="M93" s="3">
        <v>-4155.3043492999996</v>
      </c>
      <c r="N93" s="3">
        <v>-902.44166176299996</v>
      </c>
      <c r="O93" s="3">
        <v>-4155.3043492999996</v>
      </c>
      <c r="P93" s="3">
        <v>-902.44166176299996</v>
      </c>
    </row>
    <row r="94" spans="1:16" ht="15" customHeight="1">
      <c r="A94" s="3">
        <v>78</v>
      </c>
      <c r="B94" s="2" t="s">
        <v>325</v>
      </c>
      <c r="C94" s="3">
        <v>1</v>
      </c>
      <c r="D94" s="3">
        <v>0</v>
      </c>
      <c r="E94" s="3">
        <v>77</v>
      </c>
      <c r="F94" s="2" t="s">
        <v>135</v>
      </c>
      <c r="G94" s="4"/>
      <c r="H94" s="2" t="s">
        <v>326</v>
      </c>
      <c r="I94" s="2" t="s">
        <v>327</v>
      </c>
      <c r="J94" s="2" t="s">
        <v>328</v>
      </c>
      <c r="K94" s="4"/>
      <c r="L94" s="2" t="s">
        <v>328</v>
      </c>
      <c r="M94" s="3">
        <v>-4750.8181158999996</v>
      </c>
      <c r="N94" s="3">
        <v>-66.5030825523</v>
      </c>
      <c r="O94" s="3">
        <v>-4750.8181158999996</v>
      </c>
      <c r="P94" s="3">
        <v>-66.5030825523</v>
      </c>
    </row>
    <row r="95" spans="1:16" ht="15" customHeight="1">
      <c r="A95" s="3">
        <v>79</v>
      </c>
      <c r="B95" s="2" t="s">
        <v>329</v>
      </c>
      <c r="C95" s="3">
        <v>1</v>
      </c>
      <c r="D95" s="3">
        <v>0</v>
      </c>
      <c r="E95" s="3">
        <v>78</v>
      </c>
      <c r="F95" s="2" t="s">
        <v>135</v>
      </c>
      <c r="G95" s="4"/>
      <c r="H95" s="2" t="s">
        <v>326</v>
      </c>
      <c r="I95" s="2" t="s">
        <v>330</v>
      </c>
      <c r="J95" s="2" t="s">
        <v>331</v>
      </c>
      <c r="K95" s="4"/>
      <c r="L95" s="2" t="s">
        <v>331</v>
      </c>
      <c r="M95" s="3">
        <v>-4887.6753169200001</v>
      </c>
      <c r="N95" s="3">
        <v>-64.653660916899995</v>
      </c>
      <c r="O95" s="3">
        <v>-4887.6753169200001</v>
      </c>
      <c r="P95" s="3">
        <v>-64.653660916899995</v>
      </c>
    </row>
    <row r="96" spans="1:16" ht="15" customHeight="1">
      <c r="A96" s="3">
        <v>80</v>
      </c>
      <c r="B96" s="2" t="s">
        <v>332</v>
      </c>
      <c r="C96" s="3">
        <v>2</v>
      </c>
      <c r="D96" s="3">
        <v>0</v>
      </c>
      <c r="E96" s="3">
        <v>79</v>
      </c>
      <c r="F96" s="2" t="s">
        <v>135</v>
      </c>
      <c r="G96" s="4"/>
      <c r="H96" s="2" t="s">
        <v>326</v>
      </c>
      <c r="I96" s="2" t="s">
        <v>333</v>
      </c>
      <c r="J96" s="2" t="s">
        <v>334</v>
      </c>
      <c r="K96" s="4"/>
      <c r="L96" s="2" t="s">
        <v>334</v>
      </c>
      <c r="M96" s="3">
        <v>-5015.2854097700001</v>
      </c>
      <c r="N96" s="3">
        <v>-179.31780231299999</v>
      </c>
      <c r="O96" s="3">
        <v>-5015.2854097700001</v>
      </c>
      <c r="P96" s="3">
        <v>-179.31780231299999</v>
      </c>
    </row>
    <row r="97" spans="1:16" ht="15" customHeight="1">
      <c r="A97" s="3">
        <v>81</v>
      </c>
      <c r="B97" s="2" t="s">
        <v>335</v>
      </c>
      <c r="C97" s="3">
        <v>2</v>
      </c>
      <c r="D97" s="3">
        <v>0</v>
      </c>
      <c r="E97" s="3">
        <v>80</v>
      </c>
      <c r="F97" s="2" t="s">
        <v>135</v>
      </c>
      <c r="G97" s="4"/>
      <c r="H97" s="2" t="s">
        <v>326</v>
      </c>
      <c r="I97" s="2" t="s">
        <v>336</v>
      </c>
      <c r="J97" s="2" t="s">
        <v>337</v>
      </c>
      <c r="K97" s="4"/>
      <c r="L97" s="2" t="s">
        <v>337</v>
      </c>
      <c r="M97" s="3">
        <v>-4863.6328356599997</v>
      </c>
      <c r="N97" s="3">
        <v>-279.18657062599999</v>
      </c>
      <c r="O97" s="3">
        <v>-4863.6328356599997</v>
      </c>
      <c r="P97" s="3">
        <v>-279.18657062599999</v>
      </c>
    </row>
    <row r="98" spans="1:16" ht="15" customHeight="1">
      <c r="A98" s="3">
        <v>82</v>
      </c>
      <c r="B98" s="2" t="s">
        <v>338</v>
      </c>
      <c r="C98" s="3">
        <v>2</v>
      </c>
      <c r="D98" s="3">
        <v>0</v>
      </c>
      <c r="E98" s="3">
        <v>81</v>
      </c>
      <c r="F98" s="2" t="s">
        <v>135</v>
      </c>
      <c r="G98" s="4"/>
      <c r="H98" s="2" t="s">
        <v>326</v>
      </c>
      <c r="I98" s="2" t="s">
        <v>339</v>
      </c>
      <c r="J98" s="2" t="s">
        <v>340</v>
      </c>
      <c r="K98" s="4"/>
      <c r="L98" s="2" t="s">
        <v>340</v>
      </c>
      <c r="M98" s="3">
        <v>-4564.0265307199998</v>
      </c>
      <c r="N98" s="3">
        <v>-1398.08666006</v>
      </c>
      <c r="O98" s="3">
        <v>-4564.0265307199998</v>
      </c>
      <c r="P98" s="3">
        <v>-1398.08666006</v>
      </c>
    </row>
    <row r="99" spans="1:16" ht="15" customHeight="1">
      <c r="A99" s="3">
        <v>83</v>
      </c>
      <c r="B99" s="2" t="s">
        <v>341</v>
      </c>
      <c r="C99" s="3">
        <v>2</v>
      </c>
      <c r="D99" s="3">
        <v>0</v>
      </c>
      <c r="E99" s="3">
        <v>82</v>
      </c>
      <c r="F99" s="2" t="s">
        <v>135</v>
      </c>
      <c r="G99" s="4"/>
      <c r="H99" s="2" t="s">
        <v>326</v>
      </c>
      <c r="I99" s="2" t="s">
        <v>342</v>
      </c>
      <c r="J99" s="2" t="s">
        <v>343</v>
      </c>
      <c r="K99" s="4"/>
      <c r="L99" s="2" t="s">
        <v>343</v>
      </c>
      <c r="M99" s="3">
        <v>-4963.2704262699999</v>
      </c>
      <c r="N99" s="3">
        <v>-1095.2438672599999</v>
      </c>
      <c r="O99" s="3">
        <v>-4963.2704262699999</v>
      </c>
      <c r="P99" s="3">
        <v>-1095.2438672599999</v>
      </c>
    </row>
    <row r="100" spans="1:16" ht="15" customHeight="1">
      <c r="A100" s="3">
        <v>84</v>
      </c>
      <c r="B100" s="2" t="s">
        <v>344</v>
      </c>
      <c r="C100" s="3">
        <v>2</v>
      </c>
      <c r="D100" s="3">
        <v>0</v>
      </c>
      <c r="E100" s="3">
        <v>83</v>
      </c>
      <c r="F100" s="2" t="s">
        <v>135</v>
      </c>
      <c r="G100" s="4"/>
      <c r="H100" s="2" t="s">
        <v>41</v>
      </c>
      <c r="I100" s="2" t="s">
        <v>345</v>
      </c>
      <c r="J100" s="2" t="s">
        <v>346</v>
      </c>
      <c r="K100" s="4"/>
      <c r="L100" s="2" t="s">
        <v>347</v>
      </c>
      <c r="M100" s="3">
        <v>921.27814981999995</v>
      </c>
      <c r="N100" s="3">
        <v>80.0706845797</v>
      </c>
      <c r="O100" s="3">
        <v>921.27814981999995</v>
      </c>
      <c r="P100" s="3">
        <v>80.0706845797</v>
      </c>
    </row>
    <row r="101" spans="1:16" ht="15" customHeight="1">
      <c r="A101" s="3">
        <v>85</v>
      </c>
      <c r="B101" s="2" t="s">
        <v>348</v>
      </c>
      <c r="C101" s="3">
        <v>2</v>
      </c>
      <c r="D101" s="3">
        <v>0</v>
      </c>
      <c r="E101" s="3">
        <v>84</v>
      </c>
      <c r="F101" s="2" t="s">
        <v>135</v>
      </c>
      <c r="G101" s="4"/>
      <c r="H101" s="2" t="s">
        <v>41</v>
      </c>
      <c r="I101" s="2" t="s">
        <v>349</v>
      </c>
      <c r="J101" s="2" t="s">
        <v>350</v>
      </c>
      <c r="K101" s="4"/>
      <c r="L101" s="2" t="s">
        <v>350</v>
      </c>
      <c r="M101" s="3">
        <v>775.29941321000001</v>
      </c>
      <c r="N101" s="3">
        <v>425.92799900799997</v>
      </c>
      <c r="O101" s="3">
        <v>775.29941321000001</v>
      </c>
      <c r="P101" s="3">
        <v>425.92799900799997</v>
      </c>
    </row>
    <row r="102" spans="1:16" ht="15" customHeight="1">
      <c r="A102" s="3">
        <v>86</v>
      </c>
      <c r="B102" s="2" t="s">
        <v>351</v>
      </c>
      <c r="C102" s="3">
        <v>2</v>
      </c>
      <c r="D102" s="3">
        <v>0</v>
      </c>
      <c r="E102" s="3">
        <v>85</v>
      </c>
      <c r="F102" s="2" t="s">
        <v>135</v>
      </c>
      <c r="G102" s="4"/>
      <c r="H102" s="2" t="s">
        <v>41</v>
      </c>
      <c r="I102" s="2" t="s">
        <v>352</v>
      </c>
      <c r="J102" s="2" t="s">
        <v>353</v>
      </c>
      <c r="K102" s="4"/>
      <c r="L102" s="2" t="s">
        <v>353</v>
      </c>
      <c r="M102" s="3">
        <v>674.29790896199995</v>
      </c>
      <c r="N102" s="3">
        <v>429.81267224800001</v>
      </c>
      <c r="O102" s="3">
        <v>674.29790896199995</v>
      </c>
      <c r="P102" s="3">
        <v>429.81267224800001</v>
      </c>
    </row>
    <row r="103" spans="1:16" ht="15" customHeight="1">
      <c r="A103" s="3">
        <v>87</v>
      </c>
      <c r="B103" s="2" t="s">
        <v>354</v>
      </c>
      <c r="C103" s="3">
        <v>2</v>
      </c>
      <c r="D103" s="3">
        <v>1</v>
      </c>
      <c r="E103" s="3">
        <v>86</v>
      </c>
      <c r="F103" s="2" t="s">
        <v>135</v>
      </c>
      <c r="G103" s="4"/>
      <c r="H103" s="2" t="s">
        <v>41</v>
      </c>
      <c r="I103" s="2" t="s">
        <v>355</v>
      </c>
      <c r="J103" s="2" t="s">
        <v>356</v>
      </c>
      <c r="K103" s="4"/>
      <c r="L103" s="2" t="s">
        <v>356</v>
      </c>
      <c r="M103" s="3">
        <v>538.33434554999997</v>
      </c>
      <c r="N103" s="3">
        <v>104.795011141</v>
      </c>
      <c r="O103" s="3">
        <v>538.33434554999997</v>
      </c>
      <c r="P103" s="3">
        <v>104.795011141</v>
      </c>
    </row>
    <row r="104" spans="1:16" ht="15" customHeight="1">
      <c r="A104" s="3">
        <v>88</v>
      </c>
      <c r="B104" s="2" t="s">
        <v>357</v>
      </c>
      <c r="C104" s="3">
        <v>2</v>
      </c>
      <c r="D104" s="3">
        <v>0</v>
      </c>
      <c r="E104" s="3">
        <v>87</v>
      </c>
      <c r="F104" s="2" t="s">
        <v>135</v>
      </c>
      <c r="G104" s="4"/>
      <c r="H104" s="2" t="s">
        <v>41</v>
      </c>
      <c r="I104" s="2" t="s">
        <v>358</v>
      </c>
      <c r="J104" s="2" t="s">
        <v>359</v>
      </c>
      <c r="K104" s="4"/>
      <c r="L104" s="2" t="s">
        <v>359</v>
      </c>
      <c r="M104" s="3">
        <v>440.53409980499998</v>
      </c>
      <c r="N104" s="3">
        <v>183.53158265100001</v>
      </c>
      <c r="O104" s="3">
        <v>440.53409980499998</v>
      </c>
      <c r="P104" s="3">
        <v>183.53158265100001</v>
      </c>
    </row>
    <row r="105" spans="1:16" ht="15" customHeight="1">
      <c r="A105" s="3">
        <v>89</v>
      </c>
      <c r="B105" s="2" t="s">
        <v>360</v>
      </c>
      <c r="C105" s="3">
        <v>2</v>
      </c>
      <c r="D105" s="3">
        <v>0</v>
      </c>
      <c r="E105" s="3">
        <v>88</v>
      </c>
      <c r="F105" s="2" t="s">
        <v>135</v>
      </c>
      <c r="G105" s="4"/>
      <c r="H105" s="2" t="s">
        <v>41</v>
      </c>
      <c r="I105" s="2" t="s">
        <v>361</v>
      </c>
      <c r="J105" s="2" t="s">
        <v>362</v>
      </c>
      <c r="K105" s="4"/>
      <c r="L105" s="2" t="s">
        <v>362</v>
      </c>
      <c r="M105" s="3">
        <v>256.9832892</v>
      </c>
      <c r="N105" s="3">
        <v>90.299424882699995</v>
      </c>
      <c r="O105" s="3">
        <v>256.9832892</v>
      </c>
      <c r="P105" s="3">
        <v>90.299424882699995</v>
      </c>
    </row>
    <row r="106" spans="1:16" ht="15" customHeight="1">
      <c r="A106" s="3">
        <v>90</v>
      </c>
      <c r="B106" s="2" t="s">
        <v>363</v>
      </c>
      <c r="C106" s="3">
        <v>2</v>
      </c>
      <c r="D106" s="3">
        <v>1</v>
      </c>
      <c r="E106" s="3">
        <v>89</v>
      </c>
      <c r="F106" s="2" t="s">
        <v>135</v>
      </c>
      <c r="G106" s="4"/>
      <c r="H106" s="2" t="s">
        <v>41</v>
      </c>
      <c r="I106" s="2" t="s">
        <v>364</v>
      </c>
      <c r="J106" s="2" t="s">
        <v>365</v>
      </c>
      <c r="K106" s="4"/>
      <c r="L106" s="2" t="s">
        <v>365</v>
      </c>
      <c r="M106" s="3">
        <v>657.53626331400005</v>
      </c>
      <c r="N106" s="3">
        <v>1116.3926982800001</v>
      </c>
      <c r="O106" s="3">
        <v>657.53626331400005</v>
      </c>
      <c r="P106" s="3">
        <v>1116.3926982800001</v>
      </c>
    </row>
    <row r="107" spans="1:16" ht="15" customHeight="1">
      <c r="A107" s="3">
        <v>91</v>
      </c>
      <c r="B107" s="2" t="s">
        <v>366</v>
      </c>
      <c r="C107" s="3">
        <v>2</v>
      </c>
      <c r="D107" s="3">
        <v>0</v>
      </c>
      <c r="E107" s="3">
        <v>90</v>
      </c>
      <c r="F107" s="2" t="s">
        <v>135</v>
      </c>
      <c r="G107" s="4"/>
      <c r="H107" s="2" t="s">
        <v>41</v>
      </c>
      <c r="I107" s="2" t="s">
        <v>367</v>
      </c>
      <c r="J107" s="2" t="s">
        <v>368</v>
      </c>
      <c r="K107" s="4"/>
      <c r="L107" s="2" t="s">
        <v>368</v>
      </c>
      <c r="M107" s="3">
        <v>616.09974875</v>
      </c>
      <c r="N107" s="3">
        <v>1040.42575491</v>
      </c>
      <c r="O107" s="3">
        <v>616.09974875</v>
      </c>
      <c r="P107" s="3">
        <v>1040.42575491</v>
      </c>
    </row>
    <row r="108" spans="1:16" ht="15" customHeight="1">
      <c r="A108" s="3">
        <v>92</v>
      </c>
      <c r="B108" s="2" t="s">
        <v>369</v>
      </c>
      <c r="C108" s="3">
        <v>2</v>
      </c>
      <c r="D108" s="3">
        <v>0</v>
      </c>
      <c r="E108" s="3">
        <v>91</v>
      </c>
      <c r="F108" s="2" t="s">
        <v>135</v>
      </c>
      <c r="G108" s="4"/>
      <c r="H108" s="2" t="s">
        <v>41</v>
      </c>
      <c r="I108" s="2" t="s">
        <v>370</v>
      </c>
      <c r="J108" s="2" t="s">
        <v>371</v>
      </c>
      <c r="K108" s="4"/>
      <c r="L108" s="2" t="s">
        <v>371</v>
      </c>
      <c r="M108" s="3">
        <v>574.66323418699994</v>
      </c>
      <c r="N108" s="3">
        <v>974.81794018799997</v>
      </c>
      <c r="O108" s="3">
        <v>574.66323418699994</v>
      </c>
      <c r="P108" s="3">
        <v>974.81794018799997</v>
      </c>
    </row>
    <row r="109" spans="1:16" ht="15" customHeight="1">
      <c r="A109" s="3">
        <v>93</v>
      </c>
      <c r="B109" s="2" t="s">
        <v>372</v>
      </c>
      <c r="C109" s="3">
        <v>1</v>
      </c>
      <c r="D109" s="3">
        <v>1</v>
      </c>
      <c r="E109" s="3">
        <v>92</v>
      </c>
      <c r="F109" s="2" t="s">
        <v>135</v>
      </c>
      <c r="G109" s="4"/>
      <c r="H109" s="2" t="s">
        <v>41</v>
      </c>
      <c r="I109" s="2" t="s">
        <v>373</v>
      </c>
      <c r="J109" s="2" t="s">
        <v>374</v>
      </c>
      <c r="K109" s="4"/>
      <c r="L109" s="2" t="s">
        <v>374</v>
      </c>
      <c r="M109" s="3">
        <v>538.40628394400005</v>
      </c>
      <c r="N109" s="3">
        <v>907.48360402200001</v>
      </c>
      <c r="O109" s="3">
        <v>538.40628394400005</v>
      </c>
      <c r="P109" s="3">
        <v>907.48360402200001</v>
      </c>
    </row>
    <row r="110" spans="1:16" ht="15" customHeight="1">
      <c r="A110" s="3">
        <v>94</v>
      </c>
      <c r="B110" s="2" t="s">
        <v>375</v>
      </c>
      <c r="C110" s="3">
        <v>2</v>
      </c>
      <c r="D110" s="3">
        <v>1</v>
      </c>
      <c r="E110" s="3">
        <v>93</v>
      </c>
      <c r="F110" s="2" t="s">
        <v>135</v>
      </c>
      <c r="G110" s="4"/>
      <c r="H110" s="2" t="s">
        <v>41</v>
      </c>
      <c r="I110" s="2" t="s">
        <v>376</v>
      </c>
      <c r="J110" s="2" t="s">
        <v>377</v>
      </c>
      <c r="K110" s="4"/>
      <c r="L110" s="2" t="s">
        <v>377</v>
      </c>
      <c r="M110" s="3">
        <v>488.33716217900002</v>
      </c>
      <c r="N110" s="3">
        <v>829.79013921599994</v>
      </c>
      <c r="O110" s="3">
        <v>488.33716217900002</v>
      </c>
      <c r="P110" s="3">
        <v>829.79013921599994</v>
      </c>
    </row>
    <row r="111" spans="1:16" ht="15" customHeight="1">
      <c r="A111" s="3">
        <v>95</v>
      </c>
      <c r="B111" s="2" t="s">
        <v>378</v>
      </c>
      <c r="C111" s="3">
        <v>2</v>
      </c>
      <c r="D111" s="3">
        <v>1</v>
      </c>
      <c r="E111" s="3">
        <v>94</v>
      </c>
      <c r="F111" s="2" t="s">
        <v>135</v>
      </c>
      <c r="G111" s="4"/>
      <c r="H111" s="2" t="s">
        <v>41</v>
      </c>
      <c r="I111" s="2" t="s">
        <v>379</v>
      </c>
      <c r="J111" s="2" t="s">
        <v>380</v>
      </c>
      <c r="K111" s="4"/>
      <c r="L111" s="2" t="s">
        <v>380</v>
      </c>
      <c r="M111" s="3">
        <v>443.44760473500003</v>
      </c>
      <c r="N111" s="3">
        <v>745.19058864800002</v>
      </c>
      <c r="O111" s="3">
        <v>443.44760473500003</v>
      </c>
      <c r="P111" s="3">
        <v>745.19058864800002</v>
      </c>
    </row>
    <row r="112" spans="1:16" ht="15" customHeight="1">
      <c r="A112" s="3">
        <v>96</v>
      </c>
      <c r="B112" s="2" t="s">
        <v>381</v>
      </c>
      <c r="C112" s="3">
        <v>1</v>
      </c>
      <c r="D112" s="3">
        <v>1</v>
      </c>
      <c r="E112" s="3">
        <v>95</v>
      </c>
      <c r="F112" s="2" t="s">
        <v>135</v>
      </c>
      <c r="G112" s="4"/>
      <c r="H112" s="2" t="s">
        <v>41</v>
      </c>
      <c r="I112" s="2" t="s">
        <v>382</v>
      </c>
      <c r="J112" s="2" t="s">
        <v>383</v>
      </c>
      <c r="K112" s="4"/>
      <c r="L112" s="2" t="s">
        <v>383</v>
      </c>
      <c r="M112" s="3">
        <v>374.38674713</v>
      </c>
      <c r="N112" s="3">
        <v>615.70148063700003</v>
      </c>
      <c r="O112" s="3">
        <v>374.38674713</v>
      </c>
      <c r="P112" s="3">
        <v>615.70148063700003</v>
      </c>
    </row>
    <row r="113" spans="1:16" ht="15" customHeight="1">
      <c r="A113" s="3">
        <v>97</v>
      </c>
      <c r="B113" s="2" t="s">
        <v>384</v>
      </c>
      <c r="C113" s="3">
        <v>2</v>
      </c>
      <c r="D113" s="3">
        <v>1</v>
      </c>
      <c r="E113" s="3">
        <v>96</v>
      </c>
      <c r="F113" s="2" t="s">
        <v>135</v>
      </c>
      <c r="G113" s="4"/>
      <c r="H113" s="2" t="s">
        <v>41</v>
      </c>
      <c r="I113" s="2" t="s">
        <v>385</v>
      </c>
      <c r="J113" s="2" t="s">
        <v>386</v>
      </c>
      <c r="K113" s="4"/>
      <c r="L113" s="2" t="s">
        <v>386</v>
      </c>
      <c r="M113" s="3">
        <v>265.6158964</v>
      </c>
      <c r="N113" s="3">
        <v>425.78412222100002</v>
      </c>
      <c r="O113" s="3">
        <v>265.6158964</v>
      </c>
      <c r="P113" s="3">
        <v>425.78412222100002</v>
      </c>
    </row>
    <row r="114" spans="1:16" ht="15" customHeight="1">
      <c r="A114" s="3">
        <v>98</v>
      </c>
      <c r="B114" s="2" t="s">
        <v>387</v>
      </c>
      <c r="C114" s="3">
        <v>1</v>
      </c>
      <c r="D114" s="3">
        <v>1</v>
      </c>
      <c r="E114" s="3">
        <v>97</v>
      </c>
      <c r="F114" s="2" t="s">
        <v>135</v>
      </c>
      <c r="G114" s="4"/>
      <c r="H114" s="2" t="s">
        <v>41</v>
      </c>
      <c r="I114" s="2" t="s">
        <v>388</v>
      </c>
      <c r="J114" s="2" t="s">
        <v>389</v>
      </c>
      <c r="K114" s="4"/>
      <c r="L114" s="2" t="s">
        <v>389</v>
      </c>
      <c r="M114" s="3">
        <v>163.75113143199999</v>
      </c>
      <c r="N114" s="3">
        <v>258.31154252699997</v>
      </c>
      <c r="O114" s="3">
        <v>163.75113143199999</v>
      </c>
      <c r="P114" s="3">
        <v>258.31154252699997</v>
      </c>
    </row>
    <row r="115" spans="1:16" ht="15" customHeight="1">
      <c r="A115" s="3">
        <v>99</v>
      </c>
      <c r="B115" s="2" t="s">
        <v>390</v>
      </c>
      <c r="C115" s="3">
        <v>1</v>
      </c>
      <c r="D115" s="3">
        <v>0</v>
      </c>
      <c r="E115" s="3">
        <v>98</v>
      </c>
      <c r="F115" s="2" t="s">
        <v>135</v>
      </c>
      <c r="G115" s="4"/>
      <c r="H115" s="2" t="s">
        <v>41</v>
      </c>
      <c r="I115" s="2" t="s">
        <v>391</v>
      </c>
      <c r="J115" s="2" t="s">
        <v>392</v>
      </c>
      <c r="K115" s="4"/>
      <c r="L115" s="2" t="s">
        <v>392</v>
      </c>
      <c r="M115" s="3">
        <v>271.14308489699999</v>
      </c>
      <c r="N115" s="3">
        <v>1342.2198042800001</v>
      </c>
      <c r="O115" s="3">
        <v>271.14308489699999</v>
      </c>
      <c r="P115" s="3">
        <v>1342.2198042800001</v>
      </c>
    </row>
    <row r="116" spans="1:16" ht="15" customHeight="1">
      <c r="A116" s="3">
        <v>100</v>
      </c>
      <c r="B116" s="2" t="s">
        <v>393</v>
      </c>
      <c r="C116" s="3">
        <v>1</v>
      </c>
      <c r="D116" s="3">
        <v>1</v>
      </c>
      <c r="E116" s="3">
        <v>99</v>
      </c>
      <c r="F116" s="2" t="s">
        <v>135</v>
      </c>
      <c r="G116" s="4"/>
      <c r="H116" s="2" t="s">
        <v>41</v>
      </c>
      <c r="I116" s="2" t="s">
        <v>394</v>
      </c>
      <c r="J116" s="2" t="s">
        <v>395</v>
      </c>
      <c r="K116" s="4"/>
      <c r="L116" s="2" t="s">
        <v>395</v>
      </c>
      <c r="M116" s="3">
        <v>154.60288768699999</v>
      </c>
      <c r="N116" s="3">
        <v>1142.8065779399999</v>
      </c>
      <c r="O116" s="3">
        <v>154.60288768699999</v>
      </c>
      <c r="P116" s="3">
        <v>1142.8065779399999</v>
      </c>
    </row>
    <row r="117" spans="1:16" ht="15" customHeight="1">
      <c r="A117" s="3">
        <v>101</v>
      </c>
      <c r="B117" s="2" t="s">
        <v>396</v>
      </c>
      <c r="C117" s="3">
        <v>2</v>
      </c>
      <c r="D117" s="3">
        <v>0</v>
      </c>
      <c r="E117" s="3">
        <v>100</v>
      </c>
      <c r="F117" s="2" t="s">
        <v>135</v>
      </c>
      <c r="G117" s="4"/>
      <c r="H117" s="2" t="s">
        <v>41</v>
      </c>
      <c r="I117" s="2" t="s">
        <v>397</v>
      </c>
      <c r="J117" s="2" t="s">
        <v>398</v>
      </c>
      <c r="K117" s="4"/>
      <c r="L117" s="2" t="s">
        <v>398</v>
      </c>
      <c r="M117" s="3">
        <v>102.987090466</v>
      </c>
      <c r="N117" s="3">
        <v>913.86264113699997</v>
      </c>
      <c r="O117" s="3">
        <v>102.987090466</v>
      </c>
      <c r="P117" s="3">
        <v>913.86264113699997</v>
      </c>
    </row>
    <row r="118" spans="1:16" ht="15" customHeight="1">
      <c r="A118" s="3">
        <v>102</v>
      </c>
      <c r="B118" s="2" t="s">
        <v>399</v>
      </c>
      <c r="C118" s="3">
        <v>2</v>
      </c>
      <c r="D118" s="3">
        <v>0</v>
      </c>
      <c r="E118" s="3">
        <v>101</v>
      </c>
      <c r="F118" s="2" t="s">
        <v>135</v>
      </c>
      <c r="G118" s="4"/>
      <c r="H118" s="2" t="s">
        <v>106</v>
      </c>
      <c r="I118" s="2" t="s">
        <v>400</v>
      </c>
      <c r="J118" s="2" t="s">
        <v>401</v>
      </c>
      <c r="K118" s="4"/>
      <c r="L118" s="2" t="s">
        <v>401</v>
      </c>
      <c r="M118" s="3">
        <v>-251.65559443699999</v>
      </c>
      <c r="N118" s="3">
        <v>130.05435174799999</v>
      </c>
      <c r="O118" s="3">
        <v>-251.65559443699999</v>
      </c>
      <c r="P118" s="3">
        <v>130.05435174799999</v>
      </c>
    </row>
    <row r="119" spans="1:16" ht="15" customHeight="1">
      <c r="A119" s="3">
        <v>103</v>
      </c>
      <c r="B119" s="2" t="s">
        <v>402</v>
      </c>
      <c r="C119" s="3">
        <v>2</v>
      </c>
      <c r="D119" s="3">
        <v>0</v>
      </c>
      <c r="E119" s="3">
        <v>102</v>
      </c>
      <c r="F119" s="2" t="s">
        <v>135</v>
      </c>
      <c r="G119" s="4"/>
      <c r="H119" s="2" t="s">
        <v>106</v>
      </c>
      <c r="I119" s="2" t="s">
        <v>403</v>
      </c>
      <c r="J119" s="2" t="s">
        <v>404</v>
      </c>
      <c r="K119" s="4"/>
      <c r="L119" s="2" t="s">
        <v>404</v>
      </c>
      <c r="M119" s="3">
        <v>-243.739901062</v>
      </c>
      <c r="N119" s="3">
        <v>516.31459366199999</v>
      </c>
      <c r="O119" s="3">
        <v>-243.739901062</v>
      </c>
      <c r="P119" s="3">
        <v>516.31459366199999</v>
      </c>
    </row>
    <row r="120" spans="1:16" ht="15" customHeight="1">
      <c r="A120" s="3">
        <v>104</v>
      </c>
      <c r="B120" s="2" t="s">
        <v>405</v>
      </c>
      <c r="C120" s="3">
        <v>1</v>
      </c>
      <c r="D120" s="3">
        <v>0</v>
      </c>
      <c r="E120" s="3">
        <v>103</v>
      </c>
      <c r="F120" s="2" t="s">
        <v>135</v>
      </c>
      <c r="G120" s="4"/>
      <c r="H120" s="2" t="s">
        <v>106</v>
      </c>
      <c r="I120" s="2" t="s">
        <v>406</v>
      </c>
      <c r="J120" s="2" t="s">
        <v>407</v>
      </c>
      <c r="K120" s="4"/>
      <c r="L120" s="2" t="s">
        <v>407</v>
      </c>
      <c r="M120" s="3">
        <v>-298.125326427</v>
      </c>
      <c r="N120" s="3">
        <v>603.07229602899997</v>
      </c>
      <c r="O120" s="3">
        <v>-298.125326427</v>
      </c>
      <c r="P120" s="3">
        <v>603.07229602899997</v>
      </c>
    </row>
    <row r="121" spans="1:16" ht="15" customHeight="1">
      <c r="A121" s="3">
        <v>105</v>
      </c>
      <c r="B121" s="2" t="s">
        <v>408</v>
      </c>
      <c r="C121" s="3">
        <v>2</v>
      </c>
      <c r="D121" s="3">
        <v>1</v>
      </c>
      <c r="E121" s="3">
        <v>104</v>
      </c>
      <c r="F121" s="2" t="s">
        <v>135</v>
      </c>
      <c r="G121" s="4"/>
      <c r="H121" s="2" t="s">
        <v>106</v>
      </c>
      <c r="I121" s="2" t="s">
        <v>409</v>
      </c>
      <c r="J121" s="2" t="s">
        <v>410</v>
      </c>
      <c r="K121" s="4"/>
      <c r="L121" s="2" t="s">
        <v>410</v>
      </c>
      <c r="M121" s="3">
        <v>-366.75455367299998</v>
      </c>
      <c r="N121" s="3">
        <v>979.88560034099999</v>
      </c>
      <c r="O121" s="3">
        <v>-366.75455367299998</v>
      </c>
      <c r="P121" s="3">
        <v>979.88560034099999</v>
      </c>
    </row>
    <row r="122" spans="1:16" ht="15" customHeight="1">
      <c r="A122" s="3">
        <v>106</v>
      </c>
      <c r="B122" s="2" t="s">
        <v>411</v>
      </c>
      <c r="C122" s="3">
        <v>1</v>
      </c>
      <c r="D122" s="3">
        <v>0</v>
      </c>
      <c r="E122" s="3">
        <v>105</v>
      </c>
      <c r="F122" s="2" t="s">
        <v>135</v>
      </c>
      <c r="G122" s="4"/>
      <c r="H122" s="2" t="s">
        <v>106</v>
      </c>
      <c r="I122" s="2" t="s">
        <v>412</v>
      </c>
      <c r="J122" s="2" t="s">
        <v>413</v>
      </c>
      <c r="K122" s="4"/>
      <c r="L122" s="2" t="s">
        <v>413</v>
      </c>
      <c r="M122" s="3">
        <v>-61.464076707899999</v>
      </c>
      <c r="N122" s="3">
        <v>556.47270302699997</v>
      </c>
      <c r="O122" s="3">
        <v>-61.464076707899999</v>
      </c>
      <c r="P122" s="3">
        <v>556.47270302699997</v>
      </c>
    </row>
    <row r="123" spans="1:16" ht="15" customHeight="1">
      <c r="A123" s="3">
        <v>107</v>
      </c>
      <c r="B123" s="2" t="s">
        <v>414</v>
      </c>
      <c r="C123" s="3">
        <v>2</v>
      </c>
      <c r="D123" s="3">
        <v>0</v>
      </c>
      <c r="E123" s="3">
        <v>106</v>
      </c>
      <c r="F123" s="2" t="s">
        <v>135</v>
      </c>
      <c r="G123" s="4"/>
      <c r="H123" s="2" t="s">
        <v>106</v>
      </c>
      <c r="I123" s="2" t="s">
        <v>415</v>
      </c>
      <c r="J123" s="2" t="s">
        <v>416</v>
      </c>
      <c r="K123" s="4"/>
      <c r="L123" s="2" t="s">
        <v>416</v>
      </c>
      <c r="M123" s="3">
        <v>-79.592551829499996</v>
      </c>
      <c r="N123" s="3">
        <v>972.13273974200001</v>
      </c>
      <c r="O123" s="3">
        <v>-79.592551829499996</v>
      </c>
      <c r="P123" s="3">
        <v>972.13273974200001</v>
      </c>
    </row>
    <row r="124" spans="1:16" ht="15" customHeight="1">
      <c r="A124" s="3">
        <v>108</v>
      </c>
      <c r="B124" s="2" t="s">
        <v>417</v>
      </c>
      <c r="C124" s="3">
        <v>2</v>
      </c>
      <c r="D124" s="3">
        <v>0</v>
      </c>
      <c r="E124" s="3">
        <v>107</v>
      </c>
      <c r="F124" s="2" t="s">
        <v>135</v>
      </c>
      <c r="G124" s="4"/>
      <c r="H124" s="2" t="s">
        <v>106</v>
      </c>
      <c r="I124" s="2" t="s">
        <v>418</v>
      </c>
      <c r="J124" s="2" t="s">
        <v>419</v>
      </c>
      <c r="K124" s="4"/>
      <c r="L124" s="2" t="s">
        <v>419</v>
      </c>
      <c r="M124" s="3">
        <v>-187.06851147899999</v>
      </c>
      <c r="N124" s="3">
        <v>850.41297821199998</v>
      </c>
      <c r="O124" s="3">
        <v>-187.06851147899999</v>
      </c>
      <c r="P124" s="3">
        <v>850.41297821199998</v>
      </c>
    </row>
    <row r="125" spans="1:16" ht="15" customHeight="1">
      <c r="A125" s="3">
        <v>109</v>
      </c>
      <c r="B125" s="2" t="s">
        <v>420</v>
      </c>
      <c r="C125" s="3">
        <v>2</v>
      </c>
      <c r="D125" s="3">
        <v>0</v>
      </c>
      <c r="E125" s="3">
        <v>108</v>
      </c>
      <c r="F125" s="2" t="s">
        <v>135</v>
      </c>
      <c r="G125" s="4"/>
      <c r="H125" s="2" t="s">
        <v>106</v>
      </c>
      <c r="I125" s="2" t="s">
        <v>421</v>
      </c>
      <c r="J125" s="2" t="s">
        <v>422</v>
      </c>
      <c r="K125" s="4"/>
      <c r="L125" s="2" t="s">
        <v>422</v>
      </c>
      <c r="M125" s="3">
        <v>-301.01892652800001</v>
      </c>
      <c r="N125" s="3">
        <v>1036.87729375</v>
      </c>
      <c r="O125" s="3">
        <v>-301.01892652800001</v>
      </c>
      <c r="P125" s="3">
        <v>1036.87729375</v>
      </c>
    </row>
    <row r="126" spans="1:16" ht="15" customHeight="1">
      <c r="A126" s="3">
        <v>110</v>
      </c>
      <c r="B126" s="2" t="s">
        <v>423</v>
      </c>
      <c r="C126" s="3">
        <v>2</v>
      </c>
      <c r="D126" s="3">
        <v>0</v>
      </c>
      <c r="E126" s="3">
        <v>109</v>
      </c>
      <c r="F126" s="2" t="s">
        <v>135</v>
      </c>
      <c r="G126" s="4"/>
      <c r="H126" s="2" t="s">
        <v>106</v>
      </c>
      <c r="I126" s="2" t="s">
        <v>424</v>
      </c>
      <c r="J126" s="2" t="s">
        <v>425</v>
      </c>
      <c r="K126" s="4"/>
      <c r="L126" s="2" t="s">
        <v>425</v>
      </c>
      <c r="M126" s="3">
        <v>-228.07339568200001</v>
      </c>
      <c r="N126" s="3">
        <v>1388.22440682</v>
      </c>
      <c r="O126" s="3">
        <v>-228.07339568200001</v>
      </c>
      <c r="P126" s="3">
        <v>1388.22440682</v>
      </c>
    </row>
    <row r="127" spans="1:16" ht="15" customHeight="1">
      <c r="A127" s="3">
        <v>111</v>
      </c>
      <c r="B127" s="2" t="s">
        <v>426</v>
      </c>
      <c r="C127" s="3">
        <v>2</v>
      </c>
      <c r="D127" s="3">
        <v>0</v>
      </c>
      <c r="E127" s="3">
        <v>110</v>
      </c>
      <c r="F127" s="2" t="s">
        <v>135</v>
      </c>
      <c r="G127" s="4"/>
      <c r="H127" s="2" t="s">
        <v>106</v>
      </c>
      <c r="I127" s="2" t="s">
        <v>427</v>
      </c>
      <c r="J127" s="2" t="s">
        <v>428</v>
      </c>
      <c r="K127" s="4"/>
      <c r="L127" s="2" t="s">
        <v>428</v>
      </c>
      <c r="M127" s="3">
        <v>-425.44768226100001</v>
      </c>
      <c r="N127" s="3">
        <v>1237.58914542</v>
      </c>
      <c r="O127" s="3">
        <v>-425.44768226100001</v>
      </c>
      <c r="P127" s="3">
        <v>1237.58914542</v>
      </c>
    </row>
    <row r="128" spans="1:16" ht="15" customHeight="1">
      <c r="A128" s="3">
        <v>112</v>
      </c>
      <c r="B128" s="2" t="s">
        <v>429</v>
      </c>
      <c r="C128" s="3">
        <v>2</v>
      </c>
      <c r="D128" s="3">
        <v>0</v>
      </c>
      <c r="E128" s="3">
        <v>111</v>
      </c>
      <c r="F128" s="2" t="s">
        <v>135</v>
      </c>
      <c r="G128" s="4"/>
      <c r="H128" s="2" t="s">
        <v>156</v>
      </c>
      <c r="I128" s="2" t="s">
        <v>430</v>
      </c>
      <c r="J128" s="2" t="s">
        <v>431</v>
      </c>
      <c r="K128" s="4"/>
      <c r="L128" s="2" t="s">
        <v>431</v>
      </c>
      <c r="M128" s="3">
        <v>-3694.84839706</v>
      </c>
      <c r="N128" s="3">
        <v>1255.6042604199999</v>
      </c>
      <c r="O128" s="3">
        <v>-3694.84839706</v>
      </c>
      <c r="P128" s="3">
        <v>1255.6042604199999</v>
      </c>
    </row>
    <row r="129" spans="1:16" ht="15" customHeight="1">
      <c r="A129" s="3">
        <v>113</v>
      </c>
      <c r="B129" s="2" t="s">
        <v>432</v>
      </c>
      <c r="C129" s="3">
        <v>1</v>
      </c>
      <c r="D129" s="3">
        <v>1</v>
      </c>
      <c r="E129" s="3">
        <v>112</v>
      </c>
      <c r="F129" s="2" t="s">
        <v>135</v>
      </c>
      <c r="G129" s="4"/>
      <c r="H129" s="2" t="s">
        <v>156</v>
      </c>
      <c r="I129" s="2" t="s">
        <v>433</v>
      </c>
      <c r="J129" s="2" t="s">
        <v>434</v>
      </c>
      <c r="K129" s="4"/>
      <c r="L129" s="2" t="s">
        <v>434</v>
      </c>
      <c r="M129" s="3">
        <v>-3776.2229490200002</v>
      </c>
      <c r="N129" s="3">
        <v>1013.9465000500001</v>
      </c>
      <c r="O129" s="3">
        <v>-3776.2229490200002</v>
      </c>
      <c r="P129" s="3">
        <v>1013.9465000500001</v>
      </c>
    </row>
    <row r="130" spans="1:16" ht="15" customHeight="1">
      <c r="A130" s="3">
        <v>114</v>
      </c>
      <c r="B130" s="2" t="s">
        <v>435</v>
      </c>
      <c r="C130" s="3">
        <v>2</v>
      </c>
      <c r="D130" s="3">
        <v>0</v>
      </c>
      <c r="E130" s="3">
        <v>113</v>
      </c>
      <c r="F130" s="2" t="s">
        <v>135</v>
      </c>
      <c r="G130" s="4"/>
      <c r="H130" s="2" t="s">
        <v>156</v>
      </c>
      <c r="I130" s="2" t="s">
        <v>436</v>
      </c>
      <c r="J130" s="2" t="s">
        <v>437</v>
      </c>
      <c r="K130" s="4"/>
      <c r="L130" s="2" t="s">
        <v>437</v>
      </c>
      <c r="M130" s="3">
        <v>-4169.2250465500001</v>
      </c>
      <c r="N130" s="3">
        <v>1457.63430928</v>
      </c>
      <c r="O130" s="3">
        <v>-4169.2250465500001</v>
      </c>
      <c r="P130" s="3">
        <v>1457.63430928</v>
      </c>
    </row>
    <row r="131" spans="1:16" ht="15" customHeight="1">
      <c r="A131" s="3">
        <v>115</v>
      </c>
      <c r="B131" s="2" t="s">
        <v>438</v>
      </c>
      <c r="C131" s="3">
        <v>2</v>
      </c>
      <c r="D131" s="3">
        <v>0</v>
      </c>
      <c r="E131" s="3">
        <v>114</v>
      </c>
      <c r="F131" s="2" t="s">
        <v>135</v>
      </c>
      <c r="G131" s="4"/>
      <c r="H131" s="2" t="s">
        <v>156</v>
      </c>
      <c r="I131" s="2" t="s">
        <v>439</v>
      </c>
      <c r="J131" s="2" t="s">
        <v>440</v>
      </c>
      <c r="K131" s="4"/>
      <c r="L131" s="2" t="s">
        <v>440</v>
      </c>
      <c r="M131" s="3">
        <v>-3962.0898233799999</v>
      </c>
      <c r="N131" s="3">
        <v>740.05871473299999</v>
      </c>
      <c r="O131" s="3">
        <v>-3962.0898233799999</v>
      </c>
      <c r="P131" s="3">
        <v>740.05871473299999</v>
      </c>
    </row>
    <row r="132" spans="1:16" ht="15" customHeight="1">
      <c r="A132" s="3">
        <v>116</v>
      </c>
      <c r="B132" s="2" t="s">
        <v>441</v>
      </c>
      <c r="C132" s="3">
        <v>2</v>
      </c>
      <c r="D132" s="3">
        <v>0</v>
      </c>
      <c r="E132" s="3">
        <v>115</v>
      </c>
      <c r="F132" s="2" t="s">
        <v>135</v>
      </c>
      <c r="G132" s="4"/>
      <c r="H132" s="2" t="s">
        <v>156</v>
      </c>
      <c r="I132" s="2" t="s">
        <v>442</v>
      </c>
      <c r="J132" s="2" t="s">
        <v>443</v>
      </c>
      <c r="K132" s="4"/>
      <c r="L132" s="2" t="s">
        <v>443</v>
      </c>
      <c r="M132" s="3">
        <v>-4056.41032679</v>
      </c>
      <c r="N132" s="3">
        <v>926.85029991099998</v>
      </c>
      <c r="O132" s="3">
        <v>-4056.41032679</v>
      </c>
      <c r="P132" s="3">
        <v>926.85029991099998</v>
      </c>
    </row>
    <row r="133" spans="1:16" ht="15" customHeight="1">
      <c r="A133" s="3">
        <v>117</v>
      </c>
      <c r="B133" s="2" t="s">
        <v>444</v>
      </c>
      <c r="C133" s="3">
        <v>2</v>
      </c>
      <c r="D133" s="3">
        <v>0</v>
      </c>
      <c r="E133" s="3">
        <v>116</v>
      </c>
      <c r="F133" s="2" t="s">
        <v>135</v>
      </c>
      <c r="G133" s="4"/>
      <c r="H133" s="2" t="s">
        <v>156</v>
      </c>
      <c r="I133" s="2" t="s">
        <v>445</v>
      </c>
      <c r="J133" s="2" t="s">
        <v>446</v>
      </c>
      <c r="K133" s="4"/>
      <c r="L133" s="2" t="s">
        <v>446</v>
      </c>
      <c r="M133" s="3">
        <v>-4269.0938148599998</v>
      </c>
      <c r="N133" s="3">
        <v>925.00087827499999</v>
      </c>
      <c r="O133" s="3">
        <v>-4269.0938148599998</v>
      </c>
      <c r="P133" s="3">
        <v>925.00087827499999</v>
      </c>
    </row>
    <row r="134" spans="1:16" ht="15" customHeight="1">
      <c r="A134" s="3">
        <v>118</v>
      </c>
      <c r="B134" s="2" t="s">
        <v>447</v>
      </c>
      <c r="C134" s="3">
        <v>2</v>
      </c>
      <c r="D134" s="3">
        <v>0</v>
      </c>
      <c r="E134" s="3">
        <v>117</v>
      </c>
      <c r="F134" s="2" t="s">
        <v>135</v>
      </c>
      <c r="G134" s="4"/>
      <c r="H134" s="2" t="s">
        <v>156</v>
      </c>
      <c r="I134" s="2" t="s">
        <v>448</v>
      </c>
      <c r="J134" s="2" t="s">
        <v>449</v>
      </c>
      <c r="K134" s="4"/>
      <c r="L134" s="2" t="s">
        <v>449</v>
      </c>
      <c r="M134" s="3">
        <v>-3999.2955203199999</v>
      </c>
      <c r="N134" s="3">
        <v>287.906786942</v>
      </c>
      <c r="O134" s="3">
        <v>-3999.2955203199999</v>
      </c>
      <c r="P134" s="3">
        <v>287.906786942</v>
      </c>
    </row>
    <row r="135" spans="1:16" ht="15" customHeight="1">
      <c r="A135" s="3">
        <v>119</v>
      </c>
      <c r="B135" s="2" t="s">
        <v>450</v>
      </c>
      <c r="C135" s="3">
        <v>2</v>
      </c>
      <c r="D135" s="3">
        <v>0</v>
      </c>
      <c r="E135" s="3">
        <v>118</v>
      </c>
      <c r="F135" s="2" t="s">
        <v>135</v>
      </c>
      <c r="G135" s="4"/>
      <c r="H135" s="2" t="s">
        <v>451</v>
      </c>
      <c r="I135" s="2" t="s">
        <v>452</v>
      </c>
      <c r="J135" s="2" t="s">
        <v>453</v>
      </c>
      <c r="K135" s="4"/>
      <c r="L135" s="2" t="s">
        <v>453</v>
      </c>
      <c r="M135" s="3">
        <v>-4596.4414443300002</v>
      </c>
      <c r="N135" s="3">
        <v>440.45240979499999</v>
      </c>
      <c r="O135" s="3">
        <v>-4596.4414443300002</v>
      </c>
      <c r="P135" s="3">
        <v>440.45240979499999</v>
      </c>
    </row>
    <row r="136" spans="1:16" ht="15" customHeight="1">
      <c r="A136" s="3">
        <v>120</v>
      </c>
      <c r="B136" s="2" t="s">
        <v>454</v>
      </c>
      <c r="C136" s="3">
        <v>2</v>
      </c>
      <c r="D136" s="3">
        <v>0</v>
      </c>
      <c r="E136" s="3">
        <v>119</v>
      </c>
      <c r="F136" s="2" t="s">
        <v>135</v>
      </c>
      <c r="G136" s="4"/>
      <c r="H136" s="2" t="s">
        <v>451</v>
      </c>
      <c r="I136" s="2" t="s">
        <v>455</v>
      </c>
      <c r="J136" s="2" t="s">
        <v>456</v>
      </c>
      <c r="K136" s="4"/>
      <c r="L136" s="2" t="s">
        <v>456</v>
      </c>
      <c r="M136" s="3">
        <v>-4918.2408089</v>
      </c>
      <c r="N136" s="3">
        <v>673.47953585799996</v>
      </c>
      <c r="O136" s="3">
        <v>-4918.2408089</v>
      </c>
      <c r="P136" s="3">
        <v>673.47953585799996</v>
      </c>
    </row>
    <row r="137" spans="1:16" ht="15" customHeight="1">
      <c r="A137" s="3">
        <v>121</v>
      </c>
      <c r="B137" s="2" t="s">
        <v>457</v>
      </c>
      <c r="C137" s="3">
        <v>1</v>
      </c>
      <c r="D137" s="3">
        <v>0</v>
      </c>
      <c r="E137" s="3">
        <v>120</v>
      </c>
      <c r="F137" s="2" t="s">
        <v>135</v>
      </c>
      <c r="G137" s="4"/>
      <c r="H137" s="2" t="s">
        <v>451</v>
      </c>
      <c r="I137" s="2" t="s">
        <v>458</v>
      </c>
      <c r="J137" s="2" t="s">
        <v>459</v>
      </c>
      <c r="K137" s="4"/>
      <c r="L137" s="2" t="s">
        <v>459</v>
      </c>
      <c r="M137" s="3">
        <v>-4736.9974886299997</v>
      </c>
      <c r="N137" s="3">
        <v>1465.03199582</v>
      </c>
      <c r="O137" s="3">
        <v>-4736.9974886299997</v>
      </c>
      <c r="P137" s="3">
        <v>1465.03199582</v>
      </c>
    </row>
    <row r="138" spans="1:16" ht="15" customHeight="1">
      <c r="A138" s="3">
        <v>122</v>
      </c>
      <c r="B138" s="2" t="s">
        <v>460</v>
      </c>
      <c r="C138" s="3">
        <v>2</v>
      </c>
      <c r="D138" s="3">
        <v>0</v>
      </c>
      <c r="E138" s="3">
        <v>121</v>
      </c>
      <c r="F138" s="2" t="s">
        <v>135</v>
      </c>
      <c r="G138" s="4"/>
      <c r="H138" s="2" t="s">
        <v>451</v>
      </c>
      <c r="I138" s="2" t="s">
        <v>461</v>
      </c>
      <c r="J138" s="2" t="s">
        <v>462</v>
      </c>
      <c r="K138" s="4"/>
      <c r="L138" s="2" t="s">
        <v>462</v>
      </c>
      <c r="M138" s="3">
        <v>-4564.0265307199998</v>
      </c>
      <c r="N138" s="3">
        <v>79.601226646100002</v>
      </c>
      <c r="O138" s="3">
        <v>-4564.0265307199998</v>
      </c>
      <c r="P138" s="3">
        <v>79.601226646100002</v>
      </c>
    </row>
    <row r="139" spans="1:16" ht="15" customHeight="1">
      <c r="A139" s="3">
        <v>123</v>
      </c>
      <c r="B139" s="2" t="s">
        <v>463</v>
      </c>
      <c r="C139" s="3">
        <v>2</v>
      </c>
      <c r="D139" s="3">
        <v>1</v>
      </c>
      <c r="E139" s="3">
        <v>122</v>
      </c>
      <c r="F139" s="2" t="s">
        <v>135</v>
      </c>
      <c r="G139" s="4"/>
      <c r="H139" s="2" t="s">
        <v>451</v>
      </c>
      <c r="I139" s="2" t="s">
        <v>464</v>
      </c>
      <c r="J139" s="2" t="s">
        <v>465</v>
      </c>
      <c r="K139" s="4"/>
      <c r="L139" s="2" t="s">
        <v>465</v>
      </c>
      <c r="M139" s="3">
        <v>-4667.5941423100003</v>
      </c>
      <c r="N139" s="3">
        <v>131.385032438</v>
      </c>
      <c r="O139" s="3">
        <v>-4667.5941423100003</v>
      </c>
      <c r="P139" s="3">
        <v>131.385032438</v>
      </c>
    </row>
    <row r="140" spans="1:16" ht="15" customHeight="1">
      <c r="A140" s="3">
        <v>124</v>
      </c>
      <c r="B140" s="2" t="s">
        <v>466</v>
      </c>
      <c r="C140" s="3">
        <v>2</v>
      </c>
      <c r="D140" s="3">
        <v>0</v>
      </c>
      <c r="E140" s="3">
        <v>123</v>
      </c>
      <c r="F140" s="2" t="s">
        <v>135</v>
      </c>
      <c r="G140" s="4"/>
      <c r="H140" s="2" t="s">
        <v>451</v>
      </c>
      <c r="I140" s="2" t="s">
        <v>467</v>
      </c>
      <c r="J140" s="2" t="s">
        <v>468</v>
      </c>
      <c r="K140" s="4"/>
      <c r="L140" s="2" t="s">
        <v>468</v>
      </c>
      <c r="M140" s="3">
        <v>-5137.3472376999998</v>
      </c>
      <c r="N140" s="3">
        <v>151.72867042799999</v>
      </c>
      <c r="O140" s="3">
        <v>-5137.3472376999998</v>
      </c>
      <c r="P140" s="3">
        <v>151.72867042799999</v>
      </c>
    </row>
    <row r="141" spans="1:16" ht="15" customHeight="1">
      <c r="A141" s="3">
        <v>125</v>
      </c>
      <c r="B141" s="2" t="s">
        <v>469</v>
      </c>
      <c r="C141" s="3">
        <v>2</v>
      </c>
      <c r="D141" s="3">
        <v>0</v>
      </c>
      <c r="E141" s="3">
        <v>124</v>
      </c>
      <c r="F141" s="2" t="s">
        <v>135</v>
      </c>
      <c r="G141" s="4"/>
      <c r="H141" s="2" t="s">
        <v>470</v>
      </c>
      <c r="I141" s="2" t="s">
        <v>471</v>
      </c>
      <c r="J141" s="2" t="s">
        <v>472</v>
      </c>
      <c r="K141" s="4"/>
      <c r="L141" s="2" t="s">
        <v>472</v>
      </c>
      <c r="M141" s="3">
        <v>528.16252525200002</v>
      </c>
      <c r="N141" s="3">
        <v>1520.55817247</v>
      </c>
      <c r="O141" s="3">
        <v>528.16252525200002</v>
      </c>
      <c r="P141" s="3">
        <v>1520.55817247</v>
      </c>
    </row>
    <row r="142" spans="1:16" ht="15" customHeight="1">
      <c r="A142" s="3">
        <v>126</v>
      </c>
      <c r="B142" s="2" t="s">
        <v>473</v>
      </c>
      <c r="C142" s="3">
        <v>2</v>
      </c>
      <c r="D142" s="3">
        <v>0</v>
      </c>
      <c r="E142" s="3">
        <v>125</v>
      </c>
      <c r="F142" s="2" t="s">
        <v>135</v>
      </c>
      <c r="G142" s="4"/>
      <c r="H142" s="2" t="s">
        <v>470</v>
      </c>
      <c r="I142" s="2" t="s">
        <v>474</v>
      </c>
      <c r="J142" s="2" t="s">
        <v>475</v>
      </c>
      <c r="K142" s="4"/>
      <c r="L142" s="2" t="s">
        <v>475</v>
      </c>
      <c r="M142" s="3">
        <v>123.777286141</v>
      </c>
      <c r="N142" s="3">
        <v>1600.55057476</v>
      </c>
      <c r="O142" s="3">
        <v>123.777286141</v>
      </c>
      <c r="P142" s="3">
        <v>1600.55057476</v>
      </c>
    </row>
    <row r="143" spans="1:16" ht="15" customHeight="1">
      <c r="A143" s="3">
        <v>127</v>
      </c>
      <c r="B143" s="2" t="s">
        <v>476</v>
      </c>
      <c r="C143" s="3">
        <v>1</v>
      </c>
      <c r="D143" s="3">
        <v>0</v>
      </c>
      <c r="E143" s="3">
        <v>126</v>
      </c>
      <c r="F143" s="2" t="s">
        <v>135</v>
      </c>
      <c r="G143" s="4"/>
      <c r="H143" s="2" t="s">
        <v>470</v>
      </c>
      <c r="I143" s="2" t="s">
        <v>477</v>
      </c>
      <c r="J143" s="2" t="s">
        <v>478</v>
      </c>
      <c r="K143" s="4"/>
      <c r="L143" s="2" t="s">
        <v>478</v>
      </c>
      <c r="M143" s="3">
        <v>106.29625656</v>
      </c>
      <c r="N143" s="3">
        <v>1705.4367522499999</v>
      </c>
      <c r="O143" s="3">
        <v>106.29625656</v>
      </c>
      <c r="P143" s="3">
        <v>1705.4367522499999</v>
      </c>
    </row>
    <row r="144" spans="1:16" ht="15" customHeight="1">
      <c r="A144" s="3">
        <v>128</v>
      </c>
      <c r="B144" s="2" t="s">
        <v>479</v>
      </c>
      <c r="C144" s="3">
        <v>2</v>
      </c>
      <c r="D144" s="3">
        <v>0</v>
      </c>
      <c r="E144" s="3">
        <v>127</v>
      </c>
      <c r="F144" s="2" t="s">
        <v>135</v>
      </c>
      <c r="G144" s="4"/>
      <c r="H144" s="2" t="s">
        <v>163</v>
      </c>
      <c r="I144" s="2" t="s">
        <v>480</v>
      </c>
      <c r="J144" s="2" t="s">
        <v>481</v>
      </c>
      <c r="K144" s="4"/>
      <c r="L144" s="2" t="s">
        <v>481</v>
      </c>
      <c r="M144" s="3">
        <v>-297.997514008</v>
      </c>
      <c r="N144" s="3">
        <v>1572.0989401899999</v>
      </c>
      <c r="O144" s="3">
        <v>-297.997514008</v>
      </c>
      <c r="P144" s="3">
        <v>1572.0989401899999</v>
      </c>
    </row>
    <row r="145" spans="1:16" ht="15" customHeight="1">
      <c r="A145" s="3">
        <v>129</v>
      </c>
      <c r="B145" s="2" t="s">
        <v>482</v>
      </c>
      <c r="C145" s="3">
        <v>0</v>
      </c>
      <c r="D145" s="3">
        <v>1</v>
      </c>
      <c r="E145" s="3">
        <v>128</v>
      </c>
      <c r="F145" s="2" t="s">
        <v>135</v>
      </c>
      <c r="G145" s="4"/>
      <c r="H145" s="2" t="s">
        <v>163</v>
      </c>
      <c r="I145" s="2" t="s">
        <v>483</v>
      </c>
      <c r="J145" s="2" t="s">
        <v>484</v>
      </c>
      <c r="K145" s="4"/>
      <c r="L145" s="2" t="s">
        <v>484</v>
      </c>
      <c r="M145" s="3">
        <v>-89.520050110300005</v>
      </c>
      <c r="N145" s="3">
        <v>1942.4377890999999</v>
      </c>
      <c r="O145" s="3">
        <v>-89.520050110300005</v>
      </c>
      <c r="P145" s="3">
        <v>1942.4377890999999</v>
      </c>
    </row>
    <row r="146" spans="1:16" ht="15" customHeight="1">
      <c r="A146" s="3">
        <v>130</v>
      </c>
      <c r="B146" s="2" t="s">
        <v>485</v>
      </c>
      <c r="C146" s="3">
        <v>2</v>
      </c>
      <c r="D146" s="3">
        <v>0</v>
      </c>
      <c r="E146" s="3">
        <v>129</v>
      </c>
      <c r="F146" s="2" t="s">
        <v>135</v>
      </c>
      <c r="G146" s="4"/>
      <c r="H146" s="2" t="s">
        <v>163</v>
      </c>
      <c r="I146" s="2" t="s">
        <v>486</v>
      </c>
      <c r="J146" s="2" t="s">
        <v>487</v>
      </c>
      <c r="K146" s="4"/>
      <c r="L146" s="2" t="s">
        <v>487</v>
      </c>
      <c r="M146" s="3">
        <v>-887.91631885599998</v>
      </c>
      <c r="N146" s="3">
        <v>1689.7661722299999</v>
      </c>
      <c r="O146" s="3">
        <v>-887.91631885599998</v>
      </c>
      <c r="P146" s="3">
        <v>1689.7661722299999</v>
      </c>
    </row>
    <row r="147" spans="1:16" ht="15" customHeight="1">
      <c r="A147" s="3">
        <v>131</v>
      </c>
      <c r="B147" s="2" t="s">
        <v>488</v>
      </c>
      <c r="C147" s="3">
        <v>2</v>
      </c>
      <c r="D147" s="3">
        <v>0</v>
      </c>
      <c r="E147" s="3">
        <v>130</v>
      </c>
      <c r="F147" s="2" t="s">
        <v>135</v>
      </c>
      <c r="G147" s="4"/>
      <c r="H147" s="2" t="s">
        <v>163</v>
      </c>
      <c r="I147" s="2" t="s">
        <v>489</v>
      </c>
      <c r="J147" s="2" t="s">
        <v>490</v>
      </c>
      <c r="K147" s="4"/>
      <c r="L147" s="2" t="s">
        <v>490</v>
      </c>
      <c r="M147" s="3">
        <v>-1105.4580203099999</v>
      </c>
      <c r="N147" s="3">
        <v>1612.07270743</v>
      </c>
      <c r="O147" s="3">
        <v>-1105.4580203099999</v>
      </c>
      <c r="P147" s="3">
        <v>1612.07270743</v>
      </c>
    </row>
    <row r="148" spans="1:16" ht="15" customHeight="1">
      <c r="A148" s="3">
        <v>132</v>
      </c>
      <c r="B148" s="2" t="s">
        <v>491</v>
      </c>
      <c r="C148" s="3">
        <v>2</v>
      </c>
      <c r="D148" s="3">
        <v>0</v>
      </c>
      <c r="E148" s="3">
        <v>131</v>
      </c>
      <c r="F148" s="2" t="s">
        <v>135</v>
      </c>
      <c r="G148" s="4"/>
      <c r="H148" s="2" t="s">
        <v>163</v>
      </c>
      <c r="I148" s="2" t="s">
        <v>492</v>
      </c>
      <c r="J148" s="2" t="s">
        <v>493</v>
      </c>
      <c r="K148" s="4"/>
      <c r="L148" s="2" t="s">
        <v>494</v>
      </c>
      <c r="M148" s="3">
        <v>-1247.03277841</v>
      </c>
      <c r="N148" s="3">
        <v>1879.68353065</v>
      </c>
      <c r="O148" s="3">
        <v>-1247.03277841</v>
      </c>
      <c r="P148" s="3">
        <v>1879.68353065</v>
      </c>
    </row>
    <row r="149" spans="1:16" ht="15" customHeight="1">
      <c r="A149" s="3">
        <v>133</v>
      </c>
      <c r="B149" s="2" t="s">
        <v>495</v>
      </c>
      <c r="C149" s="3">
        <v>2</v>
      </c>
      <c r="D149" s="3">
        <v>0</v>
      </c>
      <c r="E149" s="3">
        <v>132</v>
      </c>
      <c r="F149" s="2" t="s">
        <v>135</v>
      </c>
      <c r="G149" s="4"/>
      <c r="H149" s="2" t="s">
        <v>163</v>
      </c>
      <c r="I149" s="2" t="s">
        <v>496</v>
      </c>
      <c r="J149" s="2" t="s">
        <v>497</v>
      </c>
      <c r="K149" s="4"/>
      <c r="L149" s="2" t="s">
        <v>498</v>
      </c>
      <c r="M149" s="3">
        <v>-354.421193851</v>
      </c>
      <c r="N149" s="3">
        <v>2181.8247826699999</v>
      </c>
      <c r="O149" s="3">
        <v>-354.421193851</v>
      </c>
      <c r="P149" s="3">
        <v>2181.8247826699999</v>
      </c>
    </row>
    <row r="150" spans="1:16" ht="15" customHeight="1">
      <c r="A150" s="3">
        <v>134</v>
      </c>
      <c r="B150" s="2" t="s">
        <v>499</v>
      </c>
      <c r="C150" s="3">
        <v>2</v>
      </c>
      <c r="D150" s="3">
        <v>0</v>
      </c>
      <c r="E150" s="3">
        <v>133</v>
      </c>
      <c r="F150" s="2" t="s">
        <v>135</v>
      </c>
      <c r="G150" s="4"/>
      <c r="H150" s="2" t="s">
        <v>163</v>
      </c>
      <c r="I150" s="2" t="s">
        <v>500</v>
      </c>
      <c r="J150" s="2" t="s">
        <v>501</v>
      </c>
      <c r="K150" s="4"/>
      <c r="L150" s="2" t="s">
        <v>501</v>
      </c>
      <c r="M150" s="3">
        <v>-497.72247338300002</v>
      </c>
      <c r="N150" s="3">
        <v>1789.9044157599999</v>
      </c>
      <c r="O150" s="3">
        <v>-497.72247338300002</v>
      </c>
      <c r="P150" s="3">
        <v>1789.9044157599999</v>
      </c>
    </row>
    <row r="151" spans="1:16" ht="15" customHeight="1">
      <c r="A151" s="3">
        <v>135</v>
      </c>
      <c r="B151" s="2" t="s">
        <v>502</v>
      </c>
      <c r="C151" s="3">
        <v>2</v>
      </c>
      <c r="D151" s="3">
        <v>0</v>
      </c>
      <c r="E151" s="3">
        <v>134</v>
      </c>
      <c r="F151" s="2" t="s">
        <v>135</v>
      </c>
      <c r="G151" s="4"/>
      <c r="H151" s="2" t="s">
        <v>163</v>
      </c>
      <c r="I151" s="2" t="s">
        <v>503</v>
      </c>
      <c r="J151" s="2" t="s">
        <v>504</v>
      </c>
      <c r="K151" s="4"/>
      <c r="L151" s="2" t="s">
        <v>504</v>
      </c>
      <c r="M151" s="3">
        <v>-623.75853851399995</v>
      </c>
      <c r="N151" s="3">
        <v>1896.9487450500001</v>
      </c>
      <c r="O151" s="3">
        <v>-623.75853851399995</v>
      </c>
      <c r="P151" s="3">
        <v>1896.9487450500001</v>
      </c>
    </row>
    <row r="152" spans="1:16" ht="15" customHeight="1">
      <c r="A152" s="3">
        <v>136</v>
      </c>
      <c r="B152" s="2" t="s">
        <v>505</v>
      </c>
      <c r="C152" s="3">
        <v>1</v>
      </c>
      <c r="D152" s="3">
        <v>0</v>
      </c>
      <c r="E152" s="3">
        <v>135</v>
      </c>
      <c r="F152" s="2" t="s">
        <v>135</v>
      </c>
      <c r="G152" s="4"/>
      <c r="H152" s="2" t="s">
        <v>163</v>
      </c>
      <c r="I152" s="2" t="s">
        <v>506</v>
      </c>
      <c r="J152" s="2" t="s">
        <v>507</v>
      </c>
      <c r="K152" s="4"/>
      <c r="L152" s="2" t="s">
        <v>507</v>
      </c>
      <c r="M152" s="3">
        <v>-817.12893981000002</v>
      </c>
      <c r="N152" s="3">
        <v>2097.22523211</v>
      </c>
      <c r="O152" s="3">
        <v>-817.12893981000002</v>
      </c>
      <c r="P152" s="3">
        <v>2097.22523211</v>
      </c>
    </row>
    <row r="153" spans="1:16" ht="15" customHeight="1">
      <c r="A153" s="3">
        <v>137</v>
      </c>
      <c r="B153" s="2" t="s">
        <v>508</v>
      </c>
      <c r="C153" s="3">
        <v>2</v>
      </c>
      <c r="D153" s="3">
        <v>0</v>
      </c>
      <c r="E153" s="3">
        <v>136</v>
      </c>
      <c r="F153" s="2" t="s">
        <v>135</v>
      </c>
      <c r="G153" s="4"/>
      <c r="H153" s="2" t="s">
        <v>163</v>
      </c>
      <c r="I153" s="2" t="s">
        <v>509</v>
      </c>
      <c r="J153" s="2" t="s">
        <v>510</v>
      </c>
      <c r="K153" s="4"/>
      <c r="L153" s="2" t="s">
        <v>510</v>
      </c>
      <c r="M153" s="3">
        <v>-832.66763277099994</v>
      </c>
      <c r="N153" s="3">
        <v>2502.9577705400002</v>
      </c>
      <c r="O153" s="3">
        <v>-832.66763277099994</v>
      </c>
      <c r="P153" s="3">
        <v>2502.9577705400002</v>
      </c>
    </row>
    <row r="154" spans="1:16" ht="15" customHeight="1">
      <c r="A154" s="3">
        <v>138</v>
      </c>
      <c r="B154" s="2" t="s">
        <v>511</v>
      </c>
      <c r="C154" s="3">
        <v>0</v>
      </c>
      <c r="D154" s="3">
        <v>1</v>
      </c>
      <c r="E154" s="3">
        <v>137</v>
      </c>
      <c r="F154" s="2" t="s">
        <v>135</v>
      </c>
      <c r="G154" s="4"/>
      <c r="H154" s="2" t="s">
        <v>163</v>
      </c>
      <c r="I154" s="2" t="s">
        <v>512</v>
      </c>
      <c r="J154" s="2" t="s">
        <v>513</v>
      </c>
      <c r="K154" s="4"/>
      <c r="L154" s="2" t="s">
        <v>513</v>
      </c>
      <c r="M154" s="3">
        <v>-899.36801184599994</v>
      </c>
      <c r="N154" s="3">
        <v>2802.1922618600001</v>
      </c>
      <c r="O154" s="3">
        <v>-899.36801184599994</v>
      </c>
      <c r="P154" s="3">
        <v>2802.1922618600001</v>
      </c>
    </row>
    <row r="155" spans="1:16" ht="15" customHeight="1">
      <c r="A155" s="3">
        <v>139</v>
      </c>
      <c r="B155" s="2" t="s">
        <v>514</v>
      </c>
      <c r="C155" s="3">
        <v>2</v>
      </c>
      <c r="D155" s="3">
        <v>0</v>
      </c>
      <c r="E155" s="3">
        <v>138</v>
      </c>
      <c r="F155" s="2" t="s">
        <v>135</v>
      </c>
      <c r="G155" s="4"/>
      <c r="H155" s="2" t="s">
        <v>163</v>
      </c>
      <c r="I155" s="2" t="s">
        <v>515</v>
      </c>
      <c r="J155" s="2" t="s">
        <v>516</v>
      </c>
      <c r="K155" s="4"/>
      <c r="L155" s="2" t="s">
        <v>516</v>
      </c>
      <c r="M155" s="3">
        <v>-1117.1135387500001</v>
      </c>
      <c r="N155" s="3">
        <v>2280.5045252300001</v>
      </c>
      <c r="O155" s="3">
        <v>-1117.1135387500001</v>
      </c>
      <c r="P155" s="3">
        <v>2280.5045252300001</v>
      </c>
    </row>
    <row r="156" spans="1:16" ht="15" customHeight="1">
      <c r="A156" s="3">
        <v>140</v>
      </c>
      <c r="B156" s="2" t="s">
        <v>517</v>
      </c>
      <c r="C156" s="3">
        <v>2</v>
      </c>
      <c r="D156" s="3">
        <v>0</v>
      </c>
      <c r="E156" s="3">
        <v>139</v>
      </c>
      <c r="F156" s="2" t="s">
        <v>135</v>
      </c>
      <c r="G156" s="4"/>
      <c r="H156" s="2" t="s">
        <v>163</v>
      </c>
      <c r="I156" s="2" t="s">
        <v>518</v>
      </c>
      <c r="J156" s="2" t="s">
        <v>519</v>
      </c>
      <c r="K156" s="4"/>
      <c r="L156" s="2" t="s">
        <v>519</v>
      </c>
      <c r="M156" s="3">
        <v>-1255.66688432</v>
      </c>
      <c r="N156" s="3">
        <v>2599.0477309399998</v>
      </c>
      <c r="O156" s="3">
        <v>-1255.66688432</v>
      </c>
      <c r="P156" s="3">
        <v>2599.0477309399998</v>
      </c>
    </row>
    <row r="157" spans="1:16" ht="15" customHeight="1">
      <c r="A157" s="3">
        <v>141</v>
      </c>
      <c r="B157" s="2" t="s">
        <v>520</v>
      </c>
      <c r="C157" s="3">
        <v>2</v>
      </c>
      <c r="D157" s="3">
        <v>0</v>
      </c>
      <c r="E157" s="3">
        <v>140</v>
      </c>
      <c r="F157" s="2" t="s">
        <v>135</v>
      </c>
      <c r="G157" s="4"/>
      <c r="H157" s="2" t="s">
        <v>163</v>
      </c>
      <c r="I157" s="2" t="s">
        <v>521</v>
      </c>
      <c r="J157" s="2" t="s">
        <v>522</v>
      </c>
      <c r="K157" s="4"/>
      <c r="L157" s="2" t="s">
        <v>522</v>
      </c>
      <c r="M157" s="3">
        <v>-1455.0801106599999</v>
      </c>
      <c r="N157" s="3">
        <v>2153.6051993800002</v>
      </c>
      <c r="O157" s="3">
        <v>-1455.0801106599999</v>
      </c>
      <c r="P157" s="3">
        <v>2153.6051993800002</v>
      </c>
    </row>
    <row r="158" spans="1:16" ht="15" customHeight="1">
      <c r="A158" s="3">
        <v>142</v>
      </c>
      <c r="B158" s="2" t="s">
        <v>523</v>
      </c>
      <c r="C158" s="3">
        <v>1</v>
      </c>
      <c r="D158" s="3">
        <v>0</v>
      </c>
      <c r="E158" s="3">
        <v>141</v>
      </c>
      <c r="F158" s="2" t="s">
        <v>135</v>
      </c>
      <c r="G158" s="4"/>
      <c r="H158" s="2" t="s">
        <v>163</v>
      </c>
      <c r="I158" s="2" t="s">
        <v>524</v>
      </c>
      <c r="J158" s="2" t="s">
        <v>525</v>
      </c>
      <c r="K158" s="4"/>
      <c r="L158" s="2" t="s">
        <v>525</v>
      </c>
      <c r="M158" s="3">
        <v>-1356.6683885699999</v>
      </c>
      <c r="N158" s="3">
        <v>2400.9293956900001</v>
      </c>
      <c r="O158" s="3">
        <v>-1356.6683885699999</v>
      </c>
      <c r="P158" s="3">
        <v>2400.9293956900001</v>
      </c>
    </row>
    <row r="159" spans="1:16" ht="15" customHeight="1">
      <c r="A159" s="3">
        <v>143</v>
      </c>
      <c r="B159" s="2" t="s">
        <v>526</v>
      </c>
      <c r="C159" s="3">
        <v>1</v>
      </c>
      <c r="D159" s="3">
        <v>0</v>
      </c>
      <c r="E159" s="3">
        <v>142</v>
      </c>
      <c r="F159" s="2" t="s">
        <v>135</v>
      </c>
      <c r="G159" s="4"/>
      <c r="H159" s="2" t="s">
        <v>163</v>
      </c>
      <c r="I159" s="2" t="s">
        <v>527</v>
      </c>
      <c r="J159" s="2" t="s">
        <v>528</v>
      </c>
      <c r="K159" s="4"/>
      <c r="L159" s="2" t="s">
        <v>528</v>
      </c>
      <c r="M159" s="3">
        <v>-1499.1064073800001</v>
      </c>
      <c r="N159" s="3">
        <v>2823.4955181599998</v>
      </c>
      <c r="O159" s="3">
        <v>-1499.1064073800001</v>
      </c>
      <c r="P159" s="3">
        <v>2823.4955181599998</v>
      </c>
    </row>
    <row r="160" spans="1:16" ht="15" customHeight="1">
      <c r="A160" s="3">
        <v>144</v>
      </c>
      <c r="B160" s="2" t="s">
        <v>529</v>
      </c>
      <c r="C160" s="3">
        <v>2</v>
      </c>
      <c r="D160" s="3">
        <v>0</v>
      </c>
      <c r="E160" s="3">
        <v>143</v>
      </c>
      <c r="F160" s="2" t="s">
        <v>135</v>
      </c>
      <c r="G160" s="4"/>
      <c r="H160" s="2" t="s">
        <v>167</v>
      </c>
      <c r="I160" s="2" t="s">
        <v>530</v>
      </c>
      <c r="J160" s="2" t="s">
        <v>531</v>
      </c>
      <c r="K160" s="4"/>
      <c r="L160" s="2" t="s">
        <v>531</v>
      </c>
      <c r="M160" s="3">
        <v>-1506.8757538699999</v>
      </c>
      <c r="N160" s="3">
        <v>2464.3790586099999</v>
      </c>
      <c r="O160" s="3">
        <v>-1506.8757538699999</v>
      </c>
      <c r="P160" s="3">
        <v>2464.3790586099999</v>
      </c>
    </row>
    <row r="161" spans="1:16" ht="15" customHeight="1">
      <c r="A161" s="3">
        <v>145</v>
      </c>
      <c r="B161" s="2" t="s">
        <v>532</v>
      </c>
      <c r="C161" s="3">
        <v>2</v>
      </c>
      <c r="D161" s="3">
        <v>0</v>
      </c>
      <c r="E161" s="3">
        <v>144</v>
      </c>
      <c r="F161" s="2" t="s">
        <v>135</v>
      </c>
      <c r="G161" s="4"/>
      <c r="H161" s="2" t="s">
        <v>167</v>
      </c>
      <c r="I161" s="2" t="s">
        <v>533</v>
      </c>
      <c r="J161" s="2" t="s">
        <v>534</v>
      </c>
      <c r="K161" s="4"/>
      <c r="L161" s="2" t="s">
        <v>534</v>
      </c>
      <c r="M161" s="3">
        <v>-1667.4422477999999</v>
      </c>
      <c r="N161" s="3">
        <v>2531.7133947799998</v>
      </c>
      <c r="O161" s="3">
        <v>-1667.4422477999999</v>
      </c>
      <c r="P161" s="3">
        <v>2531.7133947799998</v>
      </c>
    </row>
    <row r="162" spans="1:16" ht="15" customHeight="1">
      <c r="A162" s="3">
        <v>146</v>
      </c>
      <c r="B162" s="2" t="s">
        <v>535</v>
      </c>
      <c r="C162" s="3">
        <v>2</v>
      </c>
      <c r="D162" s="3">
        <v>0</v>
      </c>
      <c r="E162" s="3">
        <v>145</v>
      </c>
      <c r="F162" s="2" t="s">
        <v>135</v>
      </c>
      <c r="G162" s="4"/>
      <c r="H162" s="2" t="s">
        <v>167</v>
      </c>
      <c r="I162" s="2" t="s">
        <v>536</v>
      </c>
      <c r="J162" s="2" t="s">
        <v>537</v>
      </c>
      <c r="K162" s="4"/>
      <c r="L162" s="2" t="s">
        <v>537</v>
      </c>
      <c r="M162" s="3">
        <v>-1808.1537451700001</v>
      </c>
      <c r="N162" s="3">
        <v>2809.6833466399999</v>
      </c>
      <c r="O162" s="3">
        <v>-1808.1537451700001</v>
      </c>
      <c r="P162" s="3">
        <v>2809.6833466399999</v>
      </c>
    </row>
    <row r="163" spans="1:16" ht="15" customHeight="1">
      <c r="A163" s="3">
        <v>147</v>
      </c>
      <c r="B163" s="2" t="s">
        <v>538</v>
      </c>
      <c r="C163" s="3">
        <v>2</v>
      </c>
      <c r="D163" s="3">
        <v>0</v>
      </c>
      <c r="E163" s="3">
        <v>146</v>
      </c>
      <c r="F163" s="2" t="s">
        <v>135</v>
      </c>
      <c r="G163" s="4"/>
      <c r="H163" s="2" t="s">
        <v>167</v>
      </c>
      <c r="I163" s="2" t="s">
        <v>539</v>
      </c>
      <c r="J163" s="2" t="s">
        <v>540</v>
      </c>
      <c r="K163" s="4"/>
      <c r="L163" s="2" t="s">
        <v>540</v>
      </c>
      <c r="M163" s="3">
        <v>-1856.4963455</v>
      </c>
      <c r="N163" s="3">
        <v>2291.7269145999999</v>
      </c>
      <c r="O163" s="3">
        <v>-1856.4963455</v>
      </c>
      <c r="P163" s="3">
        <v>2291.7269145999999</v>
      </c>
    </row>
    <row r="164" spans="1:16" ht="15" customHeight="1">
      <c r="A164" s="3">
        <v>148</v>
      </c>
      <c r="B164" s="2" t="s">
        <v>541</v>
      </c>
      <c r="C164" s="3">
        <v>2</v>
      </c>
      <c r="D164" s="3">
        <v>0</v>
      </c>
      <c r="E164" s="3">
        <v>147</v>
      </c>
      <c r="F164" s="2" t="s">
        <v>135</v>
      </c>
      <c r="G164" s="4"/>
      <c r="H164" s="2" t="s">
        <v>167</v>
      </c>
      <c r="I164" s="2" t="s">
        <v>542</v>
      </c>
      <c r="J164" s="2" t="s">
        <v>543</v>
      </c>
      <c r="K164" s="4"/>
      <c r="L164" s="2" t="s">
        <v>543</v>
      </c>
      <c r="M164" s="3">
        <v>-1989.43849639</v>
      </c>
      <c r="N164" s="3">
        <v>2652.5698955900002</v>
      </c>
      <c r="O164" s="3">
        <v>-1989.43849639</v>
      </c>
      <c r="P164" s="3">
        <v>2652.5698955900002</v>
      </c>
    </row>
    <row r="165" spans="1:16" ht="15" customHeight="1">
      <c r="A165" s="3">
        <v>149</v>
      </c>
      <c r="B165" s="2" t="s">
        <v>544</v>
      </c>
      <c r="C165" s="3">
        <v>1</v>
      </c>
      <c r="D165" s="3">
        <v>0</v>
      </c>
      <c r="E165" s="3">
        <v>148</v>
      </c>
      <c r="F165" s="2" t="s">
        <v>135</v>
      </c>
      <c r="G165" s="4"/>
      <c r="H165" s="2" t="s">
        <v>167</v>
      </c>
      <c r="I165" s="2" t="s">
        <v>545</v>
      </c>
      <c r="J165" s="2" t="s">
        <v>546</v>
      </c>
      <c r="K165" s="4"/>
      <c r="L165" s="2" t="s">
        <v>546</v>
      </c>
      <c r="M165" s="3">
        <v>-2112.0215186400001</v>
      </c>
      <c r="N165" s="3">
        <v>2455.7464514100002</v>
      </c>
      <c r="O165" s="3">
        <v>-2112.0215186400001</v>
      </c>
      <c r="P165" s="3">
        <v>2455.7464514100002</v>
      </c>
    </row>
    <row r="166" spans="1:16" ht="15" customHeight="1">
      <c r="A166" s="3">
        <v>150</v>
      </c>
      <c r="B166" s="2" t="s">
        <v>547</v>
      </c>
      <c r="C166" s="3">
        <v>2</v>
      </c>
      <c r="D166" s="3">
        <v>0</v>
      </c>
      <c r="E166" s="3">
        <v>149</v>
      </c>
      <c r="F166" s="2" t="s">
        <v>135</v>
      </c>
      <c r="G166" s="4"/>
      <c r="H166" s="2" t="s">
        <v>167</v>
      </c>
      <c r="I166" s="2" t="s">
        <v>548</v>
      </c>
      <c r="J166" s="2" t="s">
        <v>549</v>
      </c>
      <c r="K166" s="4"/>
      <c r="L166" s="2" t="s">
        <v>549</v>
      </c>
      <c r="M166" s="3">
        <v>-1600.97117235</v>
      </c>
      <c r="N166" s="3">
        <v>2020.6630484899999</v>
      </c>
      <c r="O166" s="3">
        <v>-1600.97117235</v>
      </c>
      <c r="P166" s="3">
        <v>2020.6630484899999</v>
      </c>
    </row>
    <row r="167" spans="1:16" ht="15" customHeight="1">
      <c r="A167" s="3">
        <v>151</v>
      </c>
      <c r="B167" s="2" t="s">
        <v>550</v>
      </c>
      <c r="C167" s="3">
        <v>2</v>
      </c>
      <c r="D167" s="3">
        <v>0</v>
      </c>
      <c r="E167" s="3">
        <v>150</v>
      </c>
      <c r="F167" s="2" t="s">
        <v>135</v>
      </c>
      <c r="G167" s="4"/>
      <c r="H167" s="2" t="s">
        <v>167</v>
      </c>
      <c r="I167" s="2" t="s">
        <v>551</v>
      </c>
      <c r="J167" s="2" t="s">
        <v>552</v>
      </c>
      <c r="K167" s="4"/>
      <c r="L167" s="2" t="s">
        <v>552</v>
      </c>
      <c r="M167" s="3">
        <v>-1763.26418773</v>
      </c>
      <c r="N167" s="3">
        <v>2075.91173458</v>
      </c>
      <c r="O167" s="3">
        <v>-1763.26418773</v>
      </c>
      <c r="P167" s="3">
        <v>2075.91173458</v>
      </c>
    </row>
    <row r="168" spans="1:16" ht="15" customHeight="1">
      <c r="A168" s="3">
        <v>152</v>
      </c>
      <c r="B168" s="2" t="s">
        <v>553</v>
      </c>
      <c r="C168" s="3">
        <v>1</v>
      </c>
      <c r="D168" s="3">
        <v>0</v>
      </c>
      <c r="E168" s="3">
        <v>151</v>
      </c>
      <c r="F168" s="2" t="s">
        <v>135</v>
      </c>
      <c r="G168" s="4"/>
      <c r="H168" s="2" t="s">
        <v>167</v>
      </c>
      <c r="I168" s="2" t="s">
        <v>554</v>
      </c>
      <c r="J168" s="2" t="s">
        <v>555</v>
      </c>
      <c r="K168" s="4"/>
      <c r="L168" s="2" t="s">
        <v>555</v>
      </c>
      <c r="M168" s="3">
        <v>-1942.8224175</v>
      </c>
      <c r="N168" s="3">
        <v>1999.9447912099999</v>
      </c>
      <c r="O168" s="3">
        <v>-1942.8224175</v>
      </c>
      <c r="P168" s="3">
        <v>1999.9447912099999</v>
      </c>
    </row>
    <row r="169" spans="1:16" ht="15" customHeight="1">
      <c r="A169" s="3">
        <v>153</v>
      </c>
      <c r="B169" s="2" t="s">
        <v>556</v>
      </c>
      <c r="C169" s="3">
        <v>2</v>
      </c>
      <c r="D169" s="3">
        <v>0</v>
      </c>
      <c r="E169" s="3">
        <v>152</v>
      </c>
      <c r="F169" s="2" t="s">
        <v>135</v>
      </c>
      <c r="G169" s="4"/>
      <c r="H169" s="2" t="s">
        <v>167</v>
      </c>
      <c r="I169" s="2" t="s">
        <v>557</v>
      </c>
      <c r="J169" s="2" t="s">
        <v>558</v>
      </c>
      <c r="K169" s="4"/>
      <c r="L169" s="2" t="s">
        <v>558</v>
      </c>
      <c r="M169" s="3">
        <v>-2197.99689098</v>
      </c>
      <c r="N169" s="3">
        <v>1900.8856235799999</v>
      </c>
      <c r="O169" s="3">
        <v>-2197.99689098</v>
      </c>
      <c r="P169" s="3">
        <v>1900.8856235799999</v>
      </c>
    </row>
    <row r="170" spans="1:16" ht="15" customHeight="1">
      <c r="A170" s="3">
        <v>154</v>
      </c>
      <c r="B170" s="2" t="s">
        <v>559</v>
      </c>
      <c r="C170" s="3">
        <v>2</v>
      </c>
      <c r="D170" s="3">
        <v>0</v>
      </c>
      <c r="E170" s="3">
        <v>153</v>
      </c>
      <c r="F170" s="2" t="s">
        <v>135</v>
      </c>
      <c r="G170" s="4"/>
      <c r="H170" s="2" t="s">
        <v>167</v>
      </c>
      <c r="I170" s="2" t="s">
        <v>560</v>
      </c>
      <c r="J170" s="2" t="s">
        <v>561</v>
      </c>
      <c r="K170" s="4"/>
      <c r="L170" s="2" t="s">
        <v>561</v>
      </c>
      <c r="M170" s="3">
        <v>-2265.33122714</v>
      </c>
      <c r="N170" s="3">
        <v>2228.92469721</v>
      </c>
      <c r="O170" s="3">
        <v>-2265.33122714</v>
      </c>
      <c r="P170" s="3">
        <v>2228.92469721</v>
      </c>
    </row>
    <row r="171" spans="1:16" ht="15" customHeight="1">
      <c r="A171" s="3">
        <v>155</v>
      </c>
      <c r="B171" s="2" t="s">
        <v>562</v>
      </c>
      <c r="C171" s="3">
        <v>2</v>
      </c>
      <c r="D171" s="3">
        <v>1</v>
      </c>
      <c r="E171" s="3">
        <v>154</v>
      </c>
      <c r="F171" s="2" t="s">
        <v>135</v>
      </c>
      <c r="G171" s="4"/>
      <c r="H171" s="2" t="s">
        <v>167</v>
      </c>
      <c r="I171" s="2" t="s">
        <v>563</v>
      </c>
      <c r="J171" s="2" t="s">
        <v>564</v>
      </c>
      <c r="K171" s="4"/>
      <c r="L171" s="2" t="s">
        <v>564</v>
      </c>
      <c r="M171" s="3">
        <v>-2432.8038068400001</v>
      </c>
      <c r="N171" s="3">
        <v>2282.4468618599999</v>
      </c>
      <c r="O171" s="3">
        <v>-2432.8038068400001</v>
      </c>
      <c r="P171" s="3">
        <v>2282.4468618599999</v>
      </c>
    </row>
    <row r="172" spans="1:16" ht="15" customHeight="1">
      <c r="A172" s="3">
        <v>156</v>
      </c>
      <c r="B172" s="2" t="s">
        <v>565</v>
      </c>
      <c r="C172" s="3">
        <v>2</v>
      </c>
      <c r="D172" s="3">
        <v>0</v>
      </c>
      <c r="E172" s="3">
        <v>155</v>
      </c>
      <c r="F172" s="2" t="s">
        <v>135</v>
      </c>
      <c r="G172" s="4"/>
      <c r="H172" s="2" t="s">
        <v>167</v>
      </c>
      <c r="I172" s="2" t="s">
        <v>566</v>
      </c>
      <c r="J172" s="2" t="s">
        <v>567</v>
      </c>
      <c r="K172" s="4"/>
      <c r="L172" s="2" t="s">
        <v>567</v>
      </c>
      <c r="M172" s="3">
        <v>-2203.6080856600001</v>
      </c>
      <c r="N172" s="3">
        <v>2716.6670040499998</v>
      </c>
      <c r="O172" s="3">
        <v>-2203.6080856600001</v>
      </c>
      <c r="P172" s="3">
        <v>2716.6670040499998</v>
      </c>
    </row>
    <row r="173" spans="1:16" ht="15" customHeight="1">
      <c r="A173" s="3">
        <v>157</v>
      </c>
      <c r="B173" s="2" t="s">
        <v>568</v>
      </c>
      <c r="C173" s="3">
        <v>1</v>
      </c>
      <c r="D173" s="3">
        <v>0</v>
      </c>
      <c r="E173" s="3">
        <v>156</v>
      </c>
      <c r="F173" s="2" t="s">
        <v>135</v>
      </c>
      <c r="G173" s="4"/>
      <c r="H173" s="2" t="s">
        <v>167</v>
      </c>
      <c r="I173" s="2" t="s">
        <v>569</v>
      </c>
      <c r="J173" s="2" t="s">
        <v>570</v>
      </c>
      <c r="K173" s="4"/>
      <c r="L173" s="2" t="s">
        <v>570</v>
      </c>
      <c r="M173" s="3">
        <v>-2291.6606790999999</v>
      </c>
      <c r="N173" s="3">
        <v>2746.0178685300002</v>
      </c>
      <c r="O173" s="3">
        <v>-2291.6606790999999</v>
      </c>
      <c r="P173" s="3">
        <v>2746.0178685300002</v>
      </c>
    </row>
    <row r="174" spans="1:16" ht="15" customHeight="1">
      <c r="A174" s="3">
        <v>158</v>
      </c>
      <c r="B174" s="2" t="s">
        <v>571</v>
      </c>
      <c r="C174" s="3">
        <v>2</v>
      </c>
      <c r="D174" s="3">
        <v>0</v>
      </c>
      <c r="E174" s="3">
        <v>157</v>
      </c>
      <c r="F174" s="2" t="s">
        <v>135</v>
      </c>
      <c r="G174" s="4"/>
      <c r="H174" s="2" t="s">
        <v>167</v>
      </c>
      <c r="I174" s="2" t="s">
        <v>572</v>
      </c>
      <c r="J174" s="2" t="s">
        <v>573</v>
      </c>
      <c r="K174" s="4"/>
      <c r="L174" s="2" t="s">
        <v>573</v>
      </c>
      <c r="M174" s="3">
        <v>-2493.6636875999998</v>
      </c>
      <c r="N174" s="3">
        <v>2802.99307606</v>
      </c>
      <c r="O174" s="3">
        <v>-2493.6636875999998</v>
      </c>
      <c r="P174" s="3">
        <v>2802.99307606</v>
      </c>
    </row>
    <row r="175" spans="1:16" ht="15" customHeight="1">
      <c r="A175" s="3">
        <v>159</v>
      </c>
      <c r="B175" s="2" t="s">
        <v>574</v>
      </c>
      <c r="C175" s="3">
        <v>2</v>
      </c>
      <c r="D175" s="3">
        <v>0</v>
      </c>
      <c r="E175" s="3">
        <v>158</v>
      </c>
      <c r="F175" s="2" t="s">
        <v>135</v>
      </c>
      <c r="G175" s="4"/>
      <c r="H175" s="2" t="s">
        <v>167</v>
      </c>
      <c r="I175" s="2" t="s">
        <v>575</v>
      </c>
      <c r="J175" s="2" t="s">
        <v>576</v>
      </c>
      <c r="K175" s="4"/>
      <c r="L175" s="2" t="s">
        <v>576</v>
      </c>
      <c r="M175" s="3">
        <v>-2585.1693239299998</v>
      </c>
      <c r="N175" s="3">
        <v>2830.6174191</v>
      </c>
      <c r="O175" s="3">
        <v>-2585.1693239299998</v>
      </c>
      <c r="P175" s="3">
        <v>2830.6174191</v>
      </c>
    </row>
    <row r="176" spans="1:16" ht="15" customHeight="1">
      <c r="A176" s="3">
        <v>160</v>
      </c>
      <c r="B176" s="2" t="s">
        <v>577</v>
      </c>
      <c r="C176" s="3">
        <v>2</v>
      </c>
      <c r="D176" s="3">
        <v>0</v>
      </c>
      <c r="E176" s="3">
        <v>159</v>
      </c>
      <c r="F176" s="2" t="s">
        <v>135</v>
      </c>
      <c r="G176" s="4"/>
      <c r="H176" s="2" t="s">
        <v>167</v>
      </c>
      <c r="I176" s="2" t="s">
        <v>578</v>
      </c>
      <c r="J176" s="2" t="s">
        <v>579</v>
      </c>
      <c r="K176" s="4"/>
      <c r="L176" s="2" t="s">
        <v>579</v>
      </c>
      <c r="M176" s="3">
        <v>-2538.55324505</v>
      </c>
      <c r="N176" s="3">
        <v>2545.7413814800002</v>
      </c>
      <c r="O176" s="3">
        <v>-2538.55324505</v>
      </c>
      <c r="P176" s="3">
        <v>2545.7413814800002</v>
      </c>
    </row>
    <row r="177" spans="1:16" ht="15" customHeight="1">
      <c r="A177" s="3">
        <v>161</v>
      </c>
      <c r="B177" s="2" t="s">
        <v>580</v>
      </c>
      <c r="C177" s="3">
        <v>2</v>
      </c>
      <c r="D177" s="3">
        <v>0</v>
      </c>
      <c r="E177" s="3">
        <v>160</v>
      </c>
      <c r="F177" s="2" t="s">
        <v>135</v>
      </c>
      <c r="G177" s="4"/>
      <c r="H177" s="2" t="s">
        <v>167</v>
      </c>
      <c r="I177" s="2" t="s">
        <v>581</v>
      </c>
      <c r="J177" s="2" t="s">
        <v>582</v>
      </c>
      <c r="K177" s="4"/>
      <c r="L177" s="2" t="s">
        <v>583</v>
      </c>
      <c r="M177" s="3">
        <v>-2614.5201884100002</v>
      </c>
      <c r="N177" s="3">
        <v>2326.47315858</v>
      </c>
      <c r="O177" s="3">
        <v>-2614.5201884100002</v>
      </c>
      <c r="P177" s="3">
        <v>2326.47315858</v>
      </c>
    </row>
    <row r="178" spans="1:16" ht="15" customHeight="1">
      <c r="A178" s="3">
        <v>162</v>
      </c>
      <c r="B178" s="2" t="s">
        <v>584</v>
      </c>
      <c r="C178" s="3">
        <v>2</v>
      </c>
      <c r="D178" s="3">
        <v>0</v>
      </c>
      <c r="E178" s="3">
        <v>161</v>
      </c>
      <c r="F178" s="2" t="s">
        <v>135</v>
      </c>
      <c r="G178" s="4"/>
      <c r="H178" s="2" t="s">
        <v>167</v>
      </c>
      <c r="I178" s="2" t="s">
        <v>585</v>
      </c>
      <c r="J178" s="2" t="s">
        <v>586</v>
      </c>
      <c r="K178" s="4"/>
      <c r="L178" s="2" t="s">
        <v>586</v>
      </c>
      <c r="M178" s="3">
        <v>-2704.2993032999998</v>
      </c>
      <c r="N178" s="3">
        <v>2317.8405513799999</v>
      </c>
      <c r="O178" s="3">
        <v>-2704.2993032999998</v>
      </c>
      <c r="P178" s="3">
        <v>2317.8405513799999</v>
      </c>
    </row>
    <row r="179" spans="1:16" ht="15" customHeight="1">
      <c r="A179" s="3">
        <v>163</v>
      </c>
      <c r="B179" s="2" t="s">
        <v>587</v>
      </c>
      <c r="C179" s="3">
        <v>2</v>
      </c>
      <c r="D179" s="3">
        <v>0</v>
      </c>
      <c r="E179" s="3">
        <v>162</v>
      </c>
      <c r="F179" s="2" t="s">
        <v>135</v>
      </c>
      <c r="G179" s="4"/>
      <c r="H179" s="2" t="s">
        <v>167</v>
      </c>
      <c r="I179" s="2" t="s">
        <v>588</v>
      </c>
      <c r="J179" s="2" t="s">
        <v>589</v>
      </c>
      <c r="K179" s="4"/>
      <c r="L179" s="2" t="s">
        <v>589</v>
      </c>
      <c r="M179" s="3">
        <v>-2768.1805965899998</v>
      </c>
      <c r="N179" s="3">
        <v>2278.1305582499999</v>
      </c>
      <c r="O179" s="3">
        <v>-2768.1805965899998</v>
      </c>
      <c r="P179" s="3">
        <v>2278.1305582499999</v>
      </c>
    </row>
    <row r="180" spans="1:16" ht="15" customHeight="1">
      <c r="A180" s="3">
        <v>164</v>
      </c>
      <c r="B180" s="2" t="s">
        <v>590</v>
      </c>
      <c r="C180" s="3">
        <v>1</v>
      </c>
      <c r="D180" s="3">
        <v>1</v>
      </c>
      <c r="E180" s="3">
        <v>163</v>
      </c>
      <c r="F180" s="2" t="s">
        <v>135</v>
      </c>
      <c r="G180" s="4"/>
      <c r="H180" s="2" t="s">
        <v>167</v>
      </c>
      <c r="I180" s="2" t="s">
        <v>591</v>
      </c>
      <c r="J180" s="2" t="s">
        <v>592</v>
      </c>
      <c r="K180" s="4"/>
      <c r="L180" s="2" t="s">
        <v>592</v>
      </c>
      <c r="M180" s="3">
        <v>-2790.5707347500002</v>
      </c>
      <c r="N180" s="3">
        <v>2363.29392014</v>
      </c>
      <c r="O180" s="3">
        <v>-2790.5707347500002</v>
      </c>
      <c r="P180" s="3">
        <v>2363.29392014</v>
      </c>
    </row>
    <row r="181" spans="1:16" ht="15" customHeight="1">
      <c r="A181" s="3">
        <v>165</v>
      </c>
      <c r="B181" s="2" t="s">
        <v>593</v>
      </c>
      <c r="C181" s="3">
        <v>2</v>
      </c>
      <c r="D181" s="3">
        <v>1</v>
      </c>
      <c r="E181" s="3">
        <v>164</v>
      </c>
      <c r="F181" s="2" t="s">
        <v>135</v>
      </c>
      <c r="G181" s="4"/>
      <c r="H181" s="2" t="s">
        <v>167</v>
      </c>
      <c r="I181" s="2" t="s">
        <v>594</v>
      </c>
      <c r="J181" s="2" t="s">
        <v>595</v>
      </c>
      <c r="K181" s="4"/>
      <c r="L181" s="2" t="s">
        <v>595</v>
      </c>
      <c r="M181" s="3">
        <v>-2801.9597955499999</v>
      </c>
      <c r="N181" s="3">
        <v>2356.5269116899999</v>
      </c>
      <c r="O181" s="3">
        <v>-2801.9597955499999</v>
      </c>
      <c r="P181" s="3">
        <v>2356.5269116899999</v>
      </c>
    </row>
    <row r="182" spans="1:16" ht="15" customHeight="1">
      <c r="A182" s="3">
        <v>166</v>
      </c>
      <c r="B182" s="2" t="s">
        <v>596</v>
      </c>
      <c r="C182" s="3">
        <v>3</v>
      </c>
      <c r="D182" s="3">
        <v>0</v>
      </c>
      <c r="E182" s="3">
        <v>165</v>
      </c>
      <c r="F182" s="2" t="s">
        <v>135</v>
      </c>
      <c r="G182" s="4"/>
      <c r="H182" s="2" t="s">
        <v>167</v>
      </c>
      <c r="I182" s="2" t="s">
        <v>597</v>
      </c>
      <c r="J182" s="2" t="s">
        <v>598</v>
      </c>
      <c r="K182" s="4"/>
      <c r="L182" s="2" t="s">
        <v>598</v>
      </c>
      <c r="M182" s="3">
        <v>-2800.6368762400002</v>
      </c>
      <c r="N182" s="3">
        <v>2364.1336977300002</v>
      </c>
      <c r="O182" s="3">
        <v>-2800.6368762400002</v>
      </c>
      <c r="P182" s="3">
        <v>2364.1336977300002</v>
      </c>
    </row>
    <row r="183" spans="1:16" ht="15" customHeight="1">
      <c r="A183" s="3">
        <v>167</v>
      </c>
      <c r="B183" s="2" t="s">
        <v>599</v>
      </c>
      <c r="C183" s="3">
        <v>2</v>
      </c>
      <c r="D183" s="3">
        <v>0</v>
      </c>
      <c r="E183" s="3">
        <v>166</v>
      </c>
      <c r="F183" s="2" t="s">
        <v>135</v>
      </c>
      <c r="G183" s="4"/>
      <c r="H183" s="2" t="s">
        <v>600</v>
      </c>
      <c r="I183" s="2" t="s">
        <v>601</v>
      </c>
      <c r="J183" s="2" t="s">
        <v>602</v>
      </c>
      <c r="K183" s="4"/>
      <c r="L183" s="2" t="s">
        <v>602</v>
      </c>
      <c r="M183" s="3">
        <v>-3078.3745185900002</v>
      </c>
      <c r="N183" s="3">
        <v>1758.64694525</v>
      </c>
      <c r="O183" s="3">
        <v>-3078.3745185900002</v>
      </c>
      <c r="P183" s="3">
        <v>1758.64694525</v>
      </c>
    </row>
    <row r="184" spans="1:16" ht="15" customHeight="1">
      <c r="A184" s="3">
        <v>168</v>
      </c>
      <c r="B184" s="2" t="s">
        <v>603</v>
      </c>
      <c r="C184" s="3">
        <v>2</v>
      </c>
      <c r="D184" s="3">
        <v>0</v>
      </c>
      <c r="E184" s="3">
        <v>167</v>
      </c>
      <c r="F184" s="2" t="s">
        <v>135</v>
      </c>
      <c r="G184" s="4"/>
      <c r="H184" s="2" t="s">
        <v>600</v>
      </c>
      <c r="I184" s="2" t="s">
        <v>604</v>
      </c>
      <c r="J184" s="2" t="s">
        <v>605</v>
      </c>
      <c r="K184" s="4"/>
      <c r="L184" s="2" t="s">
        <v>605</v>
      </c>
      <c r="M184" s="3">
        <v>-3258.3848911</v>
      </c>
      <c r="N184" s="3">
        <v>1556.4435131099999</v>
      </c>
      <c r="O184" s="3">
        <v>-3258.3848911</v>
      </c>
      <c r="P184" s="3">
        <v>1556.4435131099999</v>
      </c>
    </row>
    <row r="185" spans="1:16" ht="15" customHeight="1">
      <c r="A185" s="3">
        <v>169</v>
      </c>
      <c r="B185" s="2" t="s">
        <v>606</v>
      </c>
      <c r="C185" s="3">
        <v>2</v>
      </c>
      <c r="D185" s="3">
        <v>0</v>
      </c>
      <c r="E185" s="3">
        <v>168</v>
      </c>
      <c r="F185" s="2" t="s">
        <v>135</v>
      </c>
      <c r="G185" s="4"/>
      <c r="H185" s="2" t="s">
        <v>600</v>
      </c>
      <c r="I185" s="2" t="s">
        <v>607</v>
      </c>
      <c r="J185" s="2" t="s">
        <v>608</v>
      </c>
      <c r="K185" s="4"/>
      <c r="L185" s="2" t="s">
        <v>608</v>
      </c>
      <c r="M185" s="3">
        <v>-3741.7004118300001</v>
      </c>
      <c r="N185" s="3">
        <v>2375.1208237300002</v>
      </c>
      <c r="O185" s="3">
        <v>-3741.7004118300001</v>
      </c>
      <c r="P185" s="3">
        <v>2375.1208237300002</v>
      </c>
    </row>
    <row r="186" spans="1:16" ht="15" customHeight="1">
      <c r="A186" s="3">
        <v>170</v>
      </c>
      <c r="B186" s="2" t="s">
        <v>609</v>
      </c>
      <c r="C186" s="3">
        <v>2</v>
      </c>
      <c r="D186" s="3">
        <v>0</v>
      </c>
      <c r="E186" s="3">
        <v>169</v>
      </c>
      <c r="F186" s="2" t="s">
        <v>135</v>
      </c>
      <c r="G186" s="4"/>
      <c r="H186" s="2" t="s">
        <v>600</v>
      </c>
      <c r="I186" s="2" t="s">
        <v>610</v>
      </c>
      <c r="J186" s="2" t="s">
        <v>611</v>
      </c>
      <c r="K186" s="4"/>
      <c r="L186" s="2" t="s">
        <v>611</v>
      </c>
      <c r="M186" s="3">
        <v>-3756.4957849100001</v>
      </c>
      <c r="N186" s="3">
        <v>1581.1024682499999</v>
      </c>
      <c r="O186" s="3">
        <v>-3756.4957849100001</v>
      </c>
      <c r="P186" s="3">
        <v>1581.1024682499999</v>
      </c>
    </row>
    <row r="187" spans="1:16" ht="15" customHeight="1">
      <c r="A187" s="3">
        <v>171</v>
      </c>
      <c r="B187" s="2" t="s">
        <v>612</v>
      </c>
      <c r="C187" s="3">
        <v>2</v>
      </c>
      <c r="D187" s="3">
        <v>0</v>
      </c>
      <c r="E187" s="3">
        <v>170</v>
      </c>
      <c r="F187" s="2" t="s">
        <v>135</v>
      </c>
      <c r="G187" s="4"/>
      <c r="H187" s="2" t="s">
        <v>600</v>
      </c>
      <c r="I187" s="2" t="s">
        <v>613</v>
      </c>
      <c r="J187" s="2" t="s">
        <v>614</v>
      </c>
      <c r="K187" s="4"/>
      <c r="L187" s="2" t="s">
        <v>614</v>
      </c>
      <c r="M187" s="3">
        <v>-3532.09929315</v>
      </c>
      <c r="N187" s="3">
        <v>1714.260826</v>
      </c>
      <c r="O187" s="3">
        <v>-3532.09929315</v>
      </c>
      <c r="P187" s="3">
        <v>1714.260826</v>
      </c>
    </row>
    <row r="188" spans="1:16" ht="15" customHeight="1">
      <c r="A188" s="3">
        <v>172</v>
      </c>
      <c r="B188" s="2" t="s">
        <v>615</v>
      </c>
      <c r="C188" s="3">
        <v>1</v>
      </c>
      <c r="D188" s="3">
        <v>1</v>
      </c>
      <c r="E188" s="3">
        <v>171</v>
      </c>
      <c r="F188" s="2" t="s">
        <v>135</v>
      </c>
      <c r="G188" s="4"/>
      <c r="H188" s="2" t="s">
        <v>600</v>
      </c>
      <c r="I188" s="2" t="s">
        <v>616</v>
      </c>
      <c r="J188" s="2" t="s">
        <v>617</v>
      </c>
      <c r="K188" s="4"/>
      <c r="L188" s="2" t="s">
        <v>617</v>
      </c>
      <c r="M188" s="3">
        <v>-3201.66929428</v>
      </c>
      <c r="N188" s="3">
        <v>2557.5970917499999</v>
      </c>
      <c r="O188" s="3">
        <v>-3201.66929428</v>
      </c>
      <c r="P188" s="3">
        <v>2557.5970917499999</v>
      </c>
    </row>
    <row r="189" spans="1:16" ht="15" customHeight="1">
      <c r="A189" s="3">
        <v>173</v>
      </c>
      <c r="B189" s="2" t="s">
        <v>618</v>
      </c>
      <c r="C189" s="3">
        <v>2</v>
      </c>
      <c r="D189" s="3">
        <v>0</v>
      </c>
      <c r="E189" s="3">
        <v>172</v>
      </c>
      <c r="F189" s="2" t="s">
        <v>135</v>
      </c>
      <c r="G189" s="4"/>
      <c r="H189" s="2" t="s">
        <v>600</v>
      </c>
      <c r="I189" s="2" t="s">
        <v>619</v>
      </c>
      <c r="J189" s="2" t="s">
        <v>620</v>
      </c>
      <c r="K189" s="4"/>
      <c r="L189" s="2" t="s">
        <v>620</v>
      </c>
      <c r="M189" s="3">
        <v>-4111.5847389099999</v>
      </c>
      <c r="N189" s="3">
        <v>2266.62142111</v>
      </c>
      <c r="O189" s="3">
        <v>-4111.5847389099999</v>
      </c>
      <c r="P189" s="3">
        <v>2266.62142111</v>
      </c>
    </row>
    <row r="190" spans="1:16" ht="15" customHeight="1">
      <c r="A190" s="3">
        <v>174</v>
      </c>
      <c r="B190" s="2" t="s">
        <v>621</v>
      </c>
      <c r="C190" s="3">
        <v>2</v>
      </c>
      <c r="D190" s="3">
        <v>0</v>
      </c>
      <c r="E190" s="3">
        <v>173</v>
      </c>
      <c r="F190" s="2" t="s">
        <v>135</v>
      </c>
      <c r="G190" s="4"/>
      <c r="H190" s="2" t="s">
        <v>600</v>
      </c>
      <c r="I190" s="2" t="s">
        <v>622</v>
      </c>
      <c r="J190" s="2" t="s">
        <v>623</v>
      </c>
      <c r="K190" s="4"/>
      <c r="L190" s="2" t="s">
        <v>623</v>
      </c>
      <c r="M190" s="3">
        <v>-4249.2992239200003</v>
      </c>
      <c r="N190" s="3">
        <v>2190.6410155899998</v>
      </c>
      <c r="O190" s="3">
        <v>-4249.2992239200003</v>
      </c>
      <c r="P190" s="3">
        <v>2190.6410155899998</v>
      </c>
    </row>
    <row r="191" spans="1:16" ht="15" customHeight="1">
      <c r="A191" s="3">
        <v>175</v>
      </c>
      <c r="B191" s="2" t="s">
        <v>624</v>
      </c>
      <c r="C191" s="3">
        <v>2</v>
      </c>
      <c r="D191" s="3">
        <v>0</v>
      </c>
      <c r="E191" s="3">
        <v>174</v>
      </c>
      <c r="F191" s="2" t="s">
        <v>135</v>
      </c>
      <c r="G191" s="4"/>
      <c r="H191" s="2" t="s">
        <v>600</v>
      </c>
      <c r="I191" s="2" t="s">
        <v>625</v>
      </c>
      <c r="J191" s="2" t="s">
        <v>626</v>
      </c>
      <c r="K191" s="4"/>
      <c r="L191" s="2" t="s">
        <v>626</v>
      </c>
      <c r="M191" s="3">
        <v>-3919.55312577</v>
      </c>
      <c r="N191" s="3">
        <v>1736.8969762300001</v>
      </c>
      <c r="O191" s="3">
        <v>-3919.55312577</v>
      </c>
      <c r="P191" s="3">
        <v>1736.8969762300001</v>
      </c>
    </row>
    <row r="192" spans="1:16" ht="15" customHeight="1">
      <c r="A192" s="3">
        <v>176</v>
      </c>
      <c r="B192" s="2" t="s">
        <v>627</v>
      </c>
      <c r="C192" s="3">
        <v>2</v>
      </c>
      <c r="D192" s="3">
        <v>0</v>
      </c>
      <c r="E192" s="3">
        <v>175</v>
      </c>
      <c r="F192" s="2" t="s">
        <v>135</v>
      </c>
      <c r="G192" s="4"/>
      <c r="H192" s="2" t="s">
        <v>600</v>
      </c>
      <c r="I192" s="2" t="s">
        <v>628</v>
      </c>
      <c r="J192" s="2" t="s">
        <v>629</v>
      </c>
      <c r="K192" s="4"/>
      <c r="L192" s="2" t="s">
        <v>629</v>
      </c>
      <c r="M192" s="3">
        <v>-3976.8851964700002</v>
      </c>
      <c r="N192" s="3">
        <v>1674.0166406200001</v>
      </c>
      <c r="O192" s="3">
        <v>-3976.8851964700002</v>
      </c>
      <c r="P192" s="3">
        <v>1674.0166406200001</v>
      </c>
    </row>
    <row r="193" spans="1:16" ht="15" customHeight="1">
      <c r="A193" s="3">
        <v>177</v>
      </c>
      <c r="B193" s="2" t="s">
        <v>630</v>
      </c>
      <c r="C193" s="3">
        <v>2</v>
      </c>
      <c r="D193" s="3">
        <v>0</v>
      </c>
      <c r="E193" s="3">
        <v>176</v>
      </c>
      <c r="F193" s="2" t="s">
        <v>135</v>
      </c>
      <c r="G193" s="4"/>
      <c r="H193" s="2" t="s">
        <v>631</v>
      </c>
      <c r="I193" s="2" t="s">
        <v>632</v>
      </c>
      <c r="J193" s="2" t="s">
        <v>633</v>
      </c>
      <c r="K193" s="4"/>
      <c r="L193" s="2" t="s">
        <v>633</v>
      </c>
      <c r="M193" s="3">
        <v>-4572.3989630699998</v>
      </c>
      <c r="N193" s="3">
        <v>1540.85828287</v>
      </c>
      <c r="O193" s="3">
        <v>-4572.3989630699998</v>
      </c>
      <c r="P193" s="3">
        <v>1540.85828287</v>
      </c>
    </row>
    <row r="194" spans="1:16" ht="15" customHeight="1">
      <c r="A194" s="3">
        <v>178</v>
      </c>
      <c r="B194" s="2" t="s">
        <v>634</v>
      </c>
      <c r="C194" s="3">
        <v>0</v>
      </c>
      <c r="D194" s="3">
        <v>1</v>
      </c>
      <c r="E194" s="3">
        <v>177</v>
      </c>
      <c r="F194" s="2" t="s">
        <v>135</v>
      </c>
      <c r="G194" s="4"/>
      <c r="H194" s="4"/>
      <c r="I194" s="2" t="s">
        <v>635</v>
      </c>
      <c r="J194" s="2" t="s">
        <v>636</v>
      </c>
      <c r="K194" s="4"/>
      <c r="L194" s="2" t="s">
        <v>636</v>
      </c>
      <c r="M194" s="3">
        <v>0</v>
      </c>
      <c r="N194" s="3">
        <v>0</v>
      </c>
      <c r="O194" s="3">
        <v>0</v>
      </c>
      <c r="P194" s="3">
        <v>0</v>
      </c>
    </row>
    <row r="195" spans="1:16" ht="15" customHeight="1">
      <c r="A195" s="3">
        <v>179</v>
      </c>
      <c r="B195" s="2" t="s">
        <v>637</v>
      </c>
      <c r="C195" s="3">
        <v>2</v>
      </c>
      <c r="D195" s="3">
        <v>0</v>
      </c>
      <c r="E195" s="3">
        <v>178</v>
      </c>
      <c r="F195" s="2" t="s">
        <v>40</v>
      </c>
      <c r="G195" s="4"/>
      <c r="H195" s="2" t="s">
        <v>638</v>
      </c>
      <c r="I195" s="2" t="s">
        <v>639</v>
      </c>
      <c r="J195" s="2" t="s">
        <v>640</v>
      </c>
      <c r="K195" s="4"/>
      <c r="L195" s="2" t="s">
        <v>640</v>
      </c>
      <c r="M195" s="3">
        <v>737.31347378099997</v>
      </c>
      <c r="N195" s="3">
        <v>-2189.64768215</v>
      </c>
      <c r="O195" s="3">
        <v>737.31347378099997</v>
      </c>
      <c r="P195" s="3">
        <v>-2189.64768215</v>
      </c>
    </row>
    <row r="196" spans="1:16" ht="15" customHeight="1">
      <c r="A196" s="3">
        <v>180</v>
      </c>
      <c r="B196" s="2" t="s">
        <v>641</v>
      </c>
      <c r="C196" s="3">
        <v>2</v>
      </c>
      <c r="D196" s="3">
        <v>0</v>
      </c>
      <c r="E196" s="3">
        <v>179</v>
      </c>
      <c r="F196" s="2" t="s">
        <v>40</v>
      </c>
      <c r="G196" s="4"/>
      <c r="H196" s="2" t="s">
        <v>638</v>
      </c>
      <c r="I196" s="2" t="s">
        <v>642</v>
      </c>
      <c r="J196" s="2" t="s">
        <v>643</v>
      </c>
      <c r="K196" s="4"/>
      <c r="L196" s="2" t="s">
        <v>643</v>
      </c>
      <c r="M196" s="3">
        <v>1341.4578746899999</v>
      </c>
      <c r="N196" s="3">
        <v>-1955.3876083299999</v>
      </c>
      <c r="O196" s="3">
        <v>1341.4578746899999</v>
      </c>
      <c r="P196" s="3">
        <v>-1955.3876083299999</v>
      </c>
    </row>
    <row r="197" spans="1:16" ht="15" customHeight="1">
      <c r="A197" s="3">
        <v>181</v>
      </c>
      <c r="B197" s="2" t="s">
        <v>644</v>
      </c>
      <c r="C197" s="3">
        <v>1</v>
      </c>
      <c r="D197" s="3">
        <v>0</v>
      </c>
      <c r="E197" s="3">
        <v>180</v>
      </c>
      <c r="F197" s="2" t="s">
        <v>40</v>
      </c>
      <c r="G197" s="4"/>
      <c r="H197" s="2" t="s">
        <v>136</v>
      </c>
      <c r="I197" s="2" t="s">
        <v>645</v>
      </c>
      <c r="J197" s="2" t="s">
        <v>646</v>
      </c>
      <c r="K197" s="4"/>
      <c r="L197" s="2" t="s">
        <v>646</v>
      </c>
      <c r="M197" s="3">
        <v>-5610.8503708199996</v>
      </c>
      <c r="N197" s="3">
        <v>-1606.13107517</v>
      </c>
      <c r="O197" s="3">
        <v>-5610.8503708199996</v>
      </c>
      <c r="P197" s="3">
        <v>-1606.13107517</v>
      </c>
    </row>
    <row r="198" spans="1:16" ht="15" customHeight="1">
      <c r="A198" s="3">
        <v>182</v>
      </c>
      <c r="B198" s="2" t="s">
        <v>647</v>
      </c>
      <c r="C198" s="3">
        <v>2</v>
      </c>
      <c r="D198" s="3">
        <v>0</v>
      </c>
      <c r="E198" s="3">
        <v>181</v>
      </c>
      <c r="F198" s="2" t="s">
        <v>40</v>
      </c>
      <c r="G198" s="4"/>
      <c r="H198" s="2" t="s">
        <v>136</v>
      </c>
      <c r="I198" s="2" t="s">
        <v>648</v>
      </c>
      <c r="J198" s="2" t="s">
        <v>649</v>
      </c>
      <c r="K198" s="4"/>
      <c r="L198" s="2" t="s">
        <v>649</v>
      </c>
      <c r="M198" s="3">
        <v>-5369.1926104599997</v>
      </c>
      <c r="N198" s="3">
        <v>-1734.35764189</v>
      </c>
      <c r="O198" s="3">
        <v>-5369.1926104599997</v>
      </c>
      <c r="P198" s="3">
        <v>-1734.35764189</v>
      </c>
    </row>
    <row r="199" spans="1:16" ht="15" customHeight="1">
      <c r="A199" s="3">
        <v>183</v>
      </c>
      <c r="B199" s="2" t="s">
        <v>650</v>
      </c>
      <c r="C199" s="3">
        <v>2</v>
      </c>
      <c r="D199" s="3">
        <v>0</v>
      </c>
      <c r="E199" s="3">
        <v>182</v>
      </c>
      <c r="F199" s="2" t="s">
        <v>40</v>
      </c>
      <c r="G199" s="4"/>
      <c r="H199" s="2" t="s">
        <v>136</v>
      </c>
      <c r="I199" s="2" t="s">
        <v>651</v>
      </c>
      <c r="J199" s="2" t="s">
        <v>652</v>
      </c>
      <c r="K199" s="4"/>
      <c r="L199" s="2" t="s">
        <v>652</v>
      </c>
      <c r="M199" s="3">
        <v>-5031.3649250500002</v>
      </c>
      <c r="N199" s="3">
        <v>-1916.83390992</v>
      </c>
      <c r="O199" s="3">
        <v>-5031.3649250500002</v>
      </c>
      <c r="P199" s="3">
        <v>-1916.83390992</v>
      </c>
    </row>
    <row r="200" spans="1:16" ht="15" customHeight="1">
      <c r="A200" s="3">
        <v>184</v>
      </c>
      <c r="B200" s="2" t="s">
        <v>653</v>
      </c>
      <c r="C200" s="3">
        <v>2</v>
      </c>
      <c r="D200" s="3">
        <v>0</v>
      </c>
      <c r="E200" s="3">
        <v>183</v>
      </c>
      <c r="F200" s="2" t="s">
        <v>40</v>
      </c>
      <c r="G200" s="4"/>
      <c r="H200" s="2" t="s">
        <v>136</v>
      </c>
      <c r="I200" s="2" t="s">
        <v>654</v>
      </c>
      <c r="J200" s="2" t="s">
        <v>655</v>
      </c>
      <c r="K200" s="4"/>
      <c r="L200" s="2" t="s">
        <v>655</v>
      </c>
      <c r="M200" s="3">
        <v>-4570.2424639499995</v>
      </c>
      <c r="N200" s="3">
        <v>-1911.9021188900001</v>
      </c>
      <c r="O200" s="3">
        <v>-4570.2424639499995</v>
      </c>
      <c r="P200" s="3">
        <v>-1911.9021188900001</v>
      </c>
    </row>
    <row r="201" spans="1:16" ht="15" customHeight="1">
      <c r="A201" s="3">
        <v>185</v>
      </c>
      <c r="B201" s="2" t="s">
        <v>656</v>
      </c>
      <c r="C201" s="3">
        <v>2</v>
      </c>
      <c r="D201" s="3">
        <v>0</v>
      </c>
      <c r="E201" s="3">
        <v>184</v>
      </c>
      <c r="F201" s="2" t="s">
        <v>40</v>
      </c>
      <c r="G201" s="4"/>
      <c r="H201" s="2" t="s">
        <v>657</v>
      </c>
      <c r="I201" s="2" t="s">
        <v>658</v>
      </c>
      <c r="J201" s="2" t="s">
        <v>659</v>
      </c>
      <c r="K201" s="4"/>
      <c r="L201" s="2" t="s">
        <v>659</v>
      </c>
      <c r="M201" s="3">
        <v>1671.88787355</v>
      </c>
      <c r="N201" s="3">
        <v>-1015.88141754</v>
      </c>
      <c r="O201" s="3">
        <v>1671.88787355</v>
      </c>
      <c r="P201" s="3">
        <v>-1015.88141754</v>
      </c>
    </row>
    <row r="202" spans="1:16" ht="15" customHeight="1">
      <c r="A202" s="3">
        <v>186</v>
      </c>
      <c r="B202" s="2" t="s">
        <v>660</v>
      </c>
      <c r="C202" s="3">
        <v>1</v>
      </c>
      <c r="D202" s="3">
        <v>0</v>
      </c>
      <c r="E202" s="3">
        <v>185</v>
      </c>
      <c r="F202" s="2" t="s">
        <v>40</v>
      </c>
      <c r="G202" s="4"/>
      <c r="H202" s="2" t="s">
        <v>209</v>
      </c>
      <c r="I202" s="2" t="s">
        <v>661</v>
      </c>
      <c r="J202" s="2" t="s">
        <v>662</v>
      </c>
      <c r="K202" s="4"/>
      <c r="L202" s="2" t="s">
        <v>662</v>
      </c>
      <c r="M202" s="3">
        <v>1457.35496384</v>
      </c>
      <c r="N202" s="3">
        <v>-1420.2882818200001</v>
      </c>
      <c r="O202" s="3">
        <v>1457.35496384</v>
      </c>
      <c r="P202" s="3">
        <v>-1420.2882818200001</v>
      </c>
    </row>
    <row r="203" spans="1:16" ht="15" customHeight="1">
      <c r="A203" s="3">
        <v>187</v>
      </c>
      <c r="B203" s="2" t="s">
        <v>663</v>
      </c>
      <c r="C203" s="3">
        <v>1</v>
      </c>
      <c r="D203" s="3">
        <v>0</v>
      </c>
      <c r="E203" s="3">
        <v>186</v>
      </c>
      <c r="F203" s="2" t="s">
        <v>40</v>
      </c>
      <c r="G203" s="4"/>
      <c r="H203" s="2" t="s">
        <v>209</v>
      </c>
      <c r="I203" s="2" t="s">
        <v>664</v>
      </c>
      <c r="J203" s="2" t="s">
        <v>665</v>
      </c>
      <c r="K203" s="4"/>
      <c r="L203" s="2" t="s">
        <v>665</v>
      </c>
      <c r="M203" s="3">
        <v>1464.75265038</v>
      </c>
      <c r="N203" s="3">
        <v>-996.15425342900005</v>
      </c>
      <c r="O203" s="3">
        <v>1464.75265038</v>
      </c>
      <c r="P203" s="3">
        <v>-996.15425342900005</v>
      </c>
    </row>
    <row r="204" spans="1:16" ht="15" customHeight="1">
      <c r="A204" s="3">
        <v>188</v>
      </c>
      <c r="B204" s="2" t="s">
        <v>666</v>
      </c>
      <c r="C204" s="3">
        <v>2</v>
      </c>
      <c r="D204" s="3">
        <v>0</v>
      </c>
      <c r="E204" s="3">
        <v>187</v>
      </c>
      <c r="F204" s="2" t="s">
        <v>40</v>
      </c>
      <c r="G204" s="4"/>
      <c r="H204" s="2" t="s">
        <v>209</v>
      </c>
      <c r="I204" s="2" t="s">
        <v>667</v>
      </c>
      <c r="J204" s="2" t="s">
        <v>668</v>
      </c>
      <c r="K204" s="4"/>
      <c r="L204" s="2" t="s">
        <v>668</v>
      </c>
      <c r="M204" s="3">
        <v>991.30071171199995</v>
      </c>
      <c r="N204" s="3">
        <v>-798.88261231700005</v>
      </c>
      <c r="O204" s="3">
        <v>991.30071171199995</v>
      </c>
      <c r="P204" s="3">
        <v>-798.88261231700005</v>
      </c>
    </row>
    <row r="205" spans="1:16" ht="15" customHeight="1">
      <c r="A205" s="3">
        <v>189</v>
      </c>
      <c r="B205" s="2" t="s">
        <v>669</v>
      </c>
      <c r="C205" s="3">
        <v>2</v>
      </c>
      <c r="D205" s="3">
        <v>0</v>
      </c>
      <c r="E205" s="3">
        <v>188</v>
      </c>
      <c r="F205" s="2" t="s">
        <v>40</v>
      </c>
      <c r="G205" s="4"/>
      <c r="H205" s="2" t="s">
        <v>209</v>
      </c>
      <c r="I205" s="2" t="s">
        <v>670</v>
      </c>
      <c r="J205" s="2" t="s">
        <v>671</v>
      </c>
      <c r="K205" s="4"/>
      <c r="L205" s="2" t="s">
        <v>672</v>
      </c>
      <c r="M205" s="3">
        <v>1112.12959189</v>
      </c>
      <c r="N205" s="3">
        <v>-710.11037381699998</v>
      </c>
      <c r="O205" s="3">
        <v>1112.12959189</v>
      </c>
      <c r="P205" s="3">
        <v>-710.11037381699998</v>
      </c>
    </row>
    <row r="206" spans="1:16" ht="15" customHeight="1">
      <c r="A206" s="3">
        <v>190</v>
      </c>
      <c r="B206" s="2" t="s">
        <v>673</v>
      </c>
      <c r="C206" s="3">
        <v>1</v>
      </c>
      <c r="D206" s="3">
        <v>0</v>
      </c>
      <c r="E206" s="3">
        <v>189</v>
      </c>
      <c r="F206" s="2" t="s">
        <v>40</v>
      </c>
      <c r="G206" s="4"/>
      <c r="H206" s="2" t="s">
        <v>209</v>
      </c>
      <c r="I206" s="2" t="s">
        <v>674</v>
      </c>
      <c r="J206" s="2" t="s">
        <v>675</v>
      </c>
      <c r="K206" s="4"/>
      <c r="L206" s="2" t="s">
        <v>675</v>
      </c>
      <c r="M206" s="3">
        <v>946.91459246199997</v>
      </c>
      <c r="N206" s="3">
        <v>-618.87223980199997</v>
      </c>
      <c r="O206" s="3">
        <v>946.91459246199997</v>
      </c>
      <c r="P206" s="3">
        <v>-618.87223980199997</v>
      </c>
    </row>
    <row r="207" spans="1:16" ht="15" customHeight="1">
      <c r="A207" s="3">
        <v>191</v>
      </c>
      <c r="B207" s="2" t="s">
        <v>676</v>
      </c>
      <c r="C207" s="3">
        <v>2</v>
      </c>
      <c r="D207" s="3">
        <v>0</v>
      </c>
      <c r="E207" s="3">
        <v>190</v>
      </c>
      <c r="F207" s="2" t="s">
        <v>40</v>
      </c>
      <c r="G207" s="4"/>
      <c r="H207" s="2" t="s">
        <v>209</v>
      </c>
      <c r="I207" s="2" t="s">
        <v>677</v>
      </c>
      <c r="J207" s="2" t="s">
        <v>678</v>
      </c>
      <c r="K207" s="4"/>
      <c r="L207" s="2" t="s">
        <v>678</v>
      </c>
      <c r="M207" s="3">
        <v>1491.8775010300001</v>
      </c>
      <c r="N207" s="3">
        <v>-690.38320970500001</v>
      </c>
      <c r="O207" s="3">
        <v>1491.8775010300001</v>
      </c>
      <c r="P207" s="3">
        <v>-690.38320970500001</v>
      </c>
    </row>
    <row r="208" spans="1:16" ht="15" customHeight="1">
      <c r="A208" s="3">
        <v>192</v>
      </c>
      <c r="B208" s="2" t="s">
        <v>679</v>
      </c>
      <c r="C208" s="3">
        <v>2</v>
      </c>
      <c r="D208" s="3">
        <v>0</v>
      </c>
      <c r="E208" s="3">
        <v>191</v>
      </c>
      <c r="F208" s="2" t="s">
        <v>40</v>
      </c>
      <c r="G208" s="4"/>
      <c r="H208" s="2" t="s">
        <v>326</v>
      </c>
      <c r="I208" s="2" t="s">
        <v>680</v>
      </c>
      <c r="J208" s="2" t="s">
        <v>681</v>
      </c>
      <c r="K208" s="4"/>
      <c r="L208" s="2" t="s">
        <v>681</v>
      </c>
      <c r="M208" s="3">
        <v>-5817.9855939899999</v>
      </c>
      <c r="N208" s="3">
        <v>-168.51399056599999</v>
      </c>
      <c r="O208" s="3">
        <v>-5817.9855939899999</v>
      </c>
      <c r="P208" s="3">
        <v>-168.51399056599999</v>
      </c>
    </row>
    <row r="209" spans="1:16" ht="15" customHeight="1">
      <c r="A209" s="3">
        <v>193</v>
      </c>
      <c r="B209" s="2" t="s">
        <v>682</v>
      </c>
      <c r="C209" s="3">
        <v>2</v>
      </c>
      <c r="D209" s="3">
        <v>0</v>
      </c>
      <c r="E209" s="3">
        <v>192</v>
      </c>
      <c r="F209" s="2" t="s">
        <v>40</v>
      </c>
      <c r="G209" s="4"/>
      <c r="H209" s="2" t="s">
        <v>326</v>
      </c>
      <c r="I209" s="2" t="s">
        <v>683</v>
      </c>
      <c r="J209" s="2" t="s">
        <v>684</v>
      </c>
      <c r="K209" s="4"/>
      <c r="L209" s="2" t="s">
        <v>684</v>
      </c>
      <c r="M209" s="3">
        <v>-5842.6445491200002</v>
      </c>
      <c r="N209" s="3">
        <v>-429.89891503899997</v>
      </c>
      <c r="O209" s="3">
        <v>-5842.6445491200002</v>
      </c>
      <c r="P209" s="3">
        <v>-429.89891503899997</v>
      </c>
    </row>
    <row r="210" spans="1:16" ht="15" customHeight="1">
      <c r="A210" s="3">
        <v>194</v>
      </c>
      <c r="B210" s="2" t="s">
        <v>685</v>
      </c>
      <c r="C210" s="3">
        <v>2</v>
      </c>
      <c r="D210" s="3">
        <v>0</v>
      </c>
      <c r="E210" s="3">
        <v>193</v>
      </c>
      <c r="F210" s="2" t="s">
        <v>40</v>
      </c>
      <c r="G210" s="4"/>
      <c r="H210" s="2" t="s">
        <v>326</v>
      </c>
      <c r="I210" s="2" t="s">
        <v>686</v>
      </c>
      <c r="J210" s="2" t="s">
        <v>687</v>
      </c>
      <c r="K210" s="4"/>
      <c r="L210" s="2" t="s">
        <v>687</v>
      </c>
      <c r="M210" s="3">
        <v>-5771.1335792199998</v>
      </c>
      <c r="N210" s="3">
        <v>-1174.5993602399999</v>
      </c>
      <c r="O210" s="3">
        <v>-5771.1335792199998</v>
      </c>
      <c r="P210" s="3">
        <v>-1174.5993602399999</v>
      </c>
    </row>
    <row r="211" spans="1:16" ht="15" customHeight="1">
      <c r="A211" s="3">
        <v>195</v>
      </c>
      <c r="B211" s="2" t="s">
        <v>688</v>
      </c>
      <c r="C211" s="3">
        <v>2</v>
      </c>
      <c r="D211" s="3">
        <v>0</v>
      </c>
      <c r="E211" s="3">
        <v>194</v>
      </c>
      <c r="F211" s="2" t="s">
        <v>40</v>
      </c>
      <c r="G211" s="4"/>
      <c r="H211" s="2" t="s">
        <v>326</v>
      </c>
      <c r="I211" s="2" t="s">
        <v>689</v>
      </c>
      <c r="J211" s="2" t="s">
        <v>690</v>
      </c>
      <c r="K211" s="4"/>
      <c r="L211" s="2" t="s">
        <v>691</v>
      </c>
      <c r="M211" s="3">
        <v>-5428.3741027899996</v>
      </c>
      <c r="N211" s="3">
        <v>-1112.95197239</v>
      </c>
      <c r="O211" s="3">
        <v>-5428.3741027899996</v>
      </c>
      <c r="P211" s="3">
        <v>-1112.95197239</v>
      </c>
    </row>
    <row r="212" spans="1:16" ht="15" customHeight="1">
      <c r="A212" s="3">
        <v>196</v>
      </c>
      <c r="B212" s="2" t="s">
        <v>692</v>
      </c>
      <c r="C212" s="3">
        <v>2</v>
      </c>
      <c r="D212" s="3">
        <v>0</v>
      </c>
      <c r="E212" s="3">
        <v>195</v>
      </c>
      <c r="F212" s="2" t="s">
        <v>40</v>
      </c>
      <c r="G212" s="4"/>
      <c r="H212" s="2" t="s">
        <v>326</v>
      </c>
      <c r="I212" s="2" t="s">
        <v>693</v>
      </c>
      <c r="J212" s="2" t="s">
        <v>694</v>
      </c>
      <c r="K212" s="4"/>
      <c r="L212" s="2" t="s">
        <v>694</v>
      </c>
      <c r="M212" s="3">
        <v>-5102.8758949599996</v>
      </c>
      <c r="N212" s="3">
        <v>-802.24913763799998</v>
      </c>
      <c r="O212" s="3">
        <v>-5102.8758949599996</v>
      </c>
      <c r="P212" s="3">
        <v>-802.24913763799998</v>
      </c>
    </row>
    <row r="213" spans="1:16" ht="15" customHeight="1">
      <c r="A213" s="3">
        <v>197</v>
      </c>
      <c r="B213" s="2" t="s">
        <v>695</v>
      </c>
      <c r="C213" s="3">
        <v>2</v>
      </c>
      <c r="D213" s="3">
        <v>0</v>
      </c>
      <c r="E213" s="3">
        <v>196</v>
      </c>
      <c r="F213" s="2" t="s">
        <v>40</v>
      </c>
      <c r="G213" s="4"/>
      <c r="H213" s="2" t="s">
        <v>696</v>
      </c>
      <c r="I213" s="2" t="s">
        <v>697</v>
      </c>
      <c r="J213" s="2" t="s">
        <v>698</v>
      </c>
      <c r="K213" s="4"/>
      <c r="L213" s="2" t="s">
        <v>698</v>
      </c>
      <c r="M213" s="3">
        <v>1733.5352614000001</v>
      </c>
      <c r="N213" s="3">
        <v>120.89641436700001</v>
      </c>
      <c r="O213" s="3">
        <v>1733.5352614000001</v>
      </c>
      <c r="P213" s="3">
        <v>120.89641436700001</v>
      </c>
    </row>
    <row r="214" spans="1:16" ht="15" customHeight="1">
      <c r="A214" s="3">
        <v>198</v>
      </c>
      <c r="B214" s="2" t="s">
        <v>699</v>
      </c>
      <c r="C214" s="3">
        <v>2</v>
      </c>
      <c r="D214" s="3">
        <v>0</v>
      </c>
      <c r="E214" s="3">
        <v>197</v>
      </c>
      <c r="F214" s="2" t="s">
        <v>40</v>
      </c>
      <c r="G214" s="4"/>
      <c r="H214" s="2" t="s">
        <v>696</v>
      </c>
      <c r="I214" s="2" t="s">
        <v>700</v>
      </c>
      <c r="J214" s="2" t="s">
        <v>701</v>
      </c>
      <c r="K214" s="4"/>
      <c r="L214" s="2" t="s">
        <v>702</v>
      </c>
      <c r="M214" s="3">
        <v>1530.0988815000001</v>
      </c>
      <c r="N214" s="3">
        <v>374.26717841999999</v>
      </c>
      <c r="O214" s="3">
        <v>1530.0988815000001</v>
      </c>
      <c r="P214" s="3">
        <v>374.26717841999999</v>
      </c>
    </row>
    <row r="215" spans="1:16" ht="15" customHeight="1">
      <c r="A215" s="3">
        <v>199</v>
      </c>
      <c r="B215" s="2" t="s">
        <v>703</v>
      </c>
      <c r="C215" s="3">
        <v>2</v>
      </c>
      <c r="D215" s="3">
        <v>0</v>
      </c>
      <c r="E215" s="3">
        <v>198</v>
      </c>
      <c r="F215" s="2" t="s">
        <v>40</v>
      </c>
      <c r="G215" s="4"/>
      <c r="H215" s="2" t="s">
        <v>696</v>
      </c>
      <c r="I215" s="2" t="s">
        <v>704</v>
      </c>
      <c r="J215" s="2" t="s">
        <v>705</v>
      </c>
      <c r="K215" s="4"/>
      <c r="L215" s="2" t="s">
        <v>705</v>
      </c>
      <c r="M215" s="3">
        <v>1733.5352614000001</v>
      </c>
      <c r="N215" s="3">
        <v>967.93152339000005</v>
      </c>
      <c r="O215" s="3">
        <v>1733.5352614000001</v>
      </c>
      <c r="P215" s="3">
        <v>967.93152339000005</v>
      </c>
    </row>
    <row r="216" spans="1:16" ht="15" customHeight="1">
      <c r="A216" s="3">
        <v>200</v>
      </c>
      <c r="B216" s="2" t="s">
        <v>706</v>
      </c>
      <c r="C216" s="3">
        <v>1</v>
      </c>
      <c r="D216" s="3">
        <v>0</v>
      </c>
      <c r="E216" s="3">
        <v>199</v>
      </c>
      <c r="F216" s="2" t="s">
        <v>40</v>
      </c>
      <c r="G216" s="4"/>
      <c r="H216" s="2" t="s">
        <v>41</v>
      </c>
      <c r="I216" s="2" t="s">
        <v>707</v>
      </c>
      <c r="J216" s="2" t="s">
        <v>708</v>
      </c>
      <c r="K216" s="4"/>
      <c r="L216" s="2" t="s">
        <v>709</v>
      </c>
      <c r="M216" s="3">
        <v>1337.75903141</v>
      </c>
      <c r="N216" s="3">
        <v>829.22490073400002</v>
      </c>
      <c r="O216" s="3">
        <v>1337.75903141</v>
      </c>
      <c r="P216" s="3">
        <v>829.22490073400002</v>
      </c>
    </row>
    <row r="217" spans="1:16" ht="15" customHeight="1">
      <c r="A217" s="3">
        <v>201</v>
      </c>
      <c r="B217" s="2" t="s">
        <v>710</v>
      </c>
      <c r="C217" s="3">
        <v>2</v>
      </c>
      <c r="D217" s="3">
        <v>0</v>
      </c>
      <c r="E217" s="3">
        <v>200</v>
      </c>
      <c r="F217" s="2" t="s">
        <v>40</v>
      </c>
      <c r="G217" s="4"/>
      <c r="H217" s="2" t="s">
        <v>41</v>
      </c>
      <c r="I217" s="2" t="s">
        <v>711</v>
      </c>
      <c r="J217" s="2" t="s">
        <v>712</v>
      </c>
      <c r="K217" s="4"/>
      <c r="L217" s="2" t="s">
        <v>712</v>
      </c>
      <c r="M217" s="3">
        <v>1324.81307997</v>
      </c>
      <c r="N217" s="3">
        <v>1271.2366715999999</v>
      </c>
      <c r="O217" s="3">
        <v>1324.81307997</v>
      </c>
      <c r="P217" s="3">
        <v>1271.2366715999999</v>
      </c>
    </row>
    <row r="218" spans="1:16" ht="15" customHeight="1">
      <c r="A218" s="3">
        <v>202</v>
      </c>
      <c r="B218" s="2" t="s">
        <v>713</v>
      </c>
      <c r="C218" s="3">
        <v>2</v>
      </c>
      <c r="D218" s="3">
        <v>0</v>
      </c>
      <c r="E218" s="3">
        <v>201</v>
      </c>
      <c r="F218" s="2" t="s">
        <v>40</v>
      </c>
      <c r="G218" s="4"/>
      <c r="H218" s="2" t="s">
        <v>41</v>
      </c>
      <c r="I218" s="2" t="s">
        <v>714</v>
      </c>
      <c r="J218" s="2" t="s">
        <v>715</v>
      </c>
      <c r="K218" s="4"/>
      <c r="L218" s="2" t="s">
        <v>715</v>
      </c>
      <c r="M218" s="3">
        <v>806.97502204900002</v>
      </c>
      <c r="N218" s="3">
        <v>1335.9664288399999</v>
      </c>
      <c r="O218" s="3">
        <v>806.97502204900002</v>
      </c>
      <c r="P218" s="3">
        <v>1335.9664288399999</v>
      </c>
    </row>
    <row r="219" spans="1:16" ht="15" customHeight="1">
      <c r="A219" s="3">
        <v>203</v>
      </c>
      <c r="B219" s="2" t="s">
        <v>716</v>
      </c>
      <c r="C219" s="3">
        <v>2</v>
      </c>
      <c r="D219" s="3">
        <v>0</v>
      </c>
      <c r="E219" s="3">
        <v>202</v>
      </c>
      <c r="F219" s="2" t="s">
        <v>40</v>
      </c>
      <c r="G219" s="4"/>
      <c r="H219" s="2" t="s">
        <v>41</v>
      </c>
      <c r="I219" s="2" t="s">
        <v>717</v>
      </c>
      <c r="J219" s="2" t="s">
        <v>718</v>
      </c>
      <c r="K219" s="4"/>
      <c r="L219" s="2" t="s">
        <v>718</v>
      </c>
      <c r="M219" s="3">
        <v>1494.9598704299999</v>
      </c>
      <c r="N219" s="3">
        <v>716.41018097300002</v>
      </c>
      <c r="O219" s="3">
        <v>1494.9598704299999</v>
      </c>
      <c r="P219" s="3">
        <v>716.41018097300002</v>
      </c>
    </row>
    <row r="220" spans="1:16" ht="15" customHeight="1">
      <c r="A220" s="3">
        <v>204</v>
      </c>
      <c r="B220" s="2" t="s">
        <v>719</v>
      </c>
      <c r="C220" s="3">
        <v>2</v>
      </c>
      <c r="D220" s="3">
        <v>0</v>
      </c>
      <c r="E220" s="3">
        <v>203</v>
      </c>
      <c r="F220" s="2" t="s">
        <v>40</v>
      </c>
      <c r="G220" s="4"/>
      <c r="H220" s="2" t="s">
        <v>41</v>
      </c>
      <c r="I220" s="2" t="s">
        <v>720</v>
      </c>
      <c r="J220" s="2" t="s">
        <v>721</v>
      </c>
      <c r="K220" s="4"/>
      <c r="L220" s="2" t="s">
        <v>721</v>
      </c>
      <c r="M220" s="3">
        <v>1489.41160552</v>
      </c>
      <c r="N220" s="3">
        <v>1495.0166894900001</v>
      </c>
      <c r="O220" s="3">
        <v>1489.41160552</v>
      </c>
      <c r="P220" s="3">
        <v>1495.0166894900001</v>
      </c>
    </row>
    <row r="221" spans="1:16" ht="15" customHeight="1">
      <c r="A221" s="3">
        <v>206</v>
      </c>
      <c r="B221" s="2" t="s">
        <v>722</v>
      </c>
      <c r="C221" s="3">
        <v>2</v>
      </c>
      <c r="D221" s="3">
        <v>0</v>
      </c>
      <c r="E221" s="3">
        <v>205</v>
      </c>
      <c r="F221" s="2" t="s">
        <v>40</v>
      </c>
      <c r="G221" s="4"/>
      <c r="H221" s="2" t="s">
        <v>41</v>
      </c>
      <c r="I221" s="2" t="s">
        <v>723</v>
      </c>
      <c r="J221" s="2" t="s">
        <v>724</v>
      </c>
      <c r="K221" s="4"/>
      <c r="L221" s="2" t="s">
        <v>724</v>
      </c>
      <c r="M221" s="3">
        <v>1056.6469428299999</v>
      </c>
      <c r="N221" s="3">
        <v>803.33299783799998</v>
      </c>
      <c r="O221" s="3">
        <v>1056.6469428299999</v>
      </c>
      <c r="P221" s="3">
        <v>803.33299783799998</v>
      </c>
    </row>
    <row r="222" spans="1:16" ht="15" customHeight="1">
      <c r="A222" s="3">
        <v>207</v>
      </c>
      <c r="B222" s="2" t="s">
        <v>725</v>
      </c>
      <c r="C222" s="3">
        <v>2</v>
      </c>
      <c r="D222" s="3">
        <v>0</v>
      </c>
      <c r="E222" s="3">
        <v>206</v>
      </c>
      <c r="F222" s="2" t="s">
        <v>40</v>
      </c>
      <c r="G222" s="4"/>
      <c r="H222" s="2" t="s">
        <v>41</v>
      </c>
      <c r="I222" s="2" t="s">
        <v>726</v>
      </c>
      <c r="J222" s="2" t="s">
        <v>727</v>
      </c>
      <c r="K222" s="4"/>
      <c r="L222" s="2" t="s">
        <v>727</v>
      </c>
      <c r="M222" s="3">
        <v>608.03938308500005</v>
      </c>
      <c r="N222" s="3">
        <v>1394.4110422399999</v>
      </c>
      <c r="O222" s="3">
        <v>608.03938308500005</v>
      </c>
      <c r="P222" s="3">
        <v>1394.4110422399999</v>
      </c>
    </row>
    <row r="223" spans="1:16" ht="15" customHeight="1">
      <c r="A223" s="3">
        <v>208</v>
      </c>
      <c r="B223" s="2" t="s">
        <v>728</v>
      </c>
      <c r="C223" s="3">
        <v>1</v>
      </c>
      <c r="D223" s="3">
        <v>1</v>
      </c>
      <c r="E223" s="3">
        <v>207</v>
      </c>
      <c r="F223" s="2" t="s">
        <v>40</v>
      </c>
      <c r="G223" s="4"/>
      <c r="H223" s="2" t="s">
        <v>451</v>
      </c>
      <c r="I223" s="2" t="s">
        <v>729</v>
      </c>
      <c r="J223" s="2" t="s">
        <v>730</v>
      </c>
      <c r="K223" s="4"/>
      <c r="L223" s="2" t="s">
        <v>730</v>
      </c>
      <c r="M223" s="3">
        <v>-5322.3405956899996</v>
      </c>
      <c r="N223" s="3">
        <v>46.018919142900003</v>
      </c>
      <c r="O223" s="3">
        <v>-5322.3405956899996</v>
      </c>
      <c r="P223" s="3">
        <v>46.018919142900003</v>
      </c>
    </row>
    <row r="224" spans="1:16" ht="15" customHeight="1">
      <c r="A224" s="3">
        <v>209</v>
      </c>
      <c r="B224" s="2" t="s">
        <v>731</v>
      </c>
      <c r="C224" s="3">
        <v>2</v>
      </c>
      <c r="D224" s="3">
        <v>0</v>
      </c>
      <c r="E224" s="3">
        <v>208</v>
      </c>
      <c r="F224" s="2" t="s">
        <v>40</v>
      </c>
      <c r="G224" s="4"/>
      <c r="H224" s="2" t="s">
        <v>451</v>
      </c>
      <c r="I224" s="2" t="s">
        <v>732</v>
      </c>
      <c r="J224" s="2" t="s">
        <v>733</v>
      </c>
      <c r="K224" s="4"/>
      <c r="L224" s="2" t="s">
        <v>733</v>
      </c>
      <c r="M224" s="3">
        <v>-5519.6122367999997</v>
      </c>
      <c r="N224" s="3">
        <v>18.894068489999999</v>
      </c>
      <c r="O224" s="3">
        <v>-5519.6122367999997</v>
      </c>
      <c r="P224" s="3">
        <v>18.894068489999999</v>
      </c>
    </row>
    <row r="225" spans="1:16" ht="15" customHeight="1">
      <c r="A225" s="3">
        <v>210</v>
      </c>
      <c r="B225" s="2" t="s">
        <v>734</v>
      </c>
      <c r="C225" s="3">
        <v>2</v>
      </c>
      <c r="D225" s="3">
        <v>0</v>
      </c>
      <c r="E225" s="3">
        <v>209</v>
      </c>
      <c r="F225" s="2" t="s">
        <v>40</v>
      </c>
      <c r="G225" s="4"/>
      <c r="H225" s="2" t="s">
        <v>451</v>
      </c>
      <c r="I225" s="2" t="s">
        <v>735</v>
      </c>
      <c r="J225" s="2" t="s">
        <v>736</v>
      </c>
      <c r="K225" s="4"/>
      <c r="L225" s="2" t="s">
        <v>736</v>
      </c>
      <c r="M225" s="3">
        <v>-5228.6365661600003</v>
      </c>
      <c r="N225" s="3">
        <v>213.69981408800001</v>
      </c>
      <c r="O225" s="3">
        <v>-5228.6365661600003</v>
      </c>
      <c r="P225" s="3">
        <v>213.69981408800001</v>
      </c>
    </row>
    <row r="226" spans="1:16" ht="15" customHeight="1">
      <c r="A226" s="3">
        <v>211</v>
      </c>
      <c r="B226" s="2" t="s">
        <v>737</v>
      </c>
      <c r="C226" s="3">
        <v>1</v>
      </c>
      <c r="D226" s="3">
        <v>1</v>
      </c>
      <c r="E226" s="3">
        <v>210</v>
      </c>
      <c r="F226" s="2" t="s">
        <v>40</v>
      </c>
      <c r="G226" s="4"/>
      <c r="H226" s="2" t="s">
        <v>451</v>
      </c>
      <c r="I226" s="2" t="s">
        <v>738</v>
      </c>
      <c r="J226" s="2" t="s">
        <v>739</v>
      </c>
      <c r="K226" s="4"/>
      <c r="L226" s="2" t="s">
        <v>739</v>
      </c>
      <c r="M226" s="3">
        <v>-5544.2711919399999</v>
      </c>
      <c r="N226" s="3">
        <v>378.91481351900001</v>
      </c>
      <c r="O226" s="3">
        <v>-5544.2711919399999</v>
      </c>
      <c r="P226" s="3">
        <v>378.91481351900001</v>
      </c>
    </row>
    <row r="227" spans="1:16" ht="15" customHeight="1">
      <c r="A227" s="3">
        <v>212</v>
      </c>
      <c r="B227" s="2" t="s">
        <v>740</v>
      </c>
      <c r="C227" s="3">
        <v>1</v>
      </c>
      <c r="D227" s="3">
        <v>0</v>
      </c>
      <c r="E227" s="3">
        <v>211</v>
      </c>
      <c r="F227" s="2" t="s">
        <v>40</v>
      </c>
      <c r="G227" s="4"/>
      <c r="H227" s="2" t="s">
        <v>451</v>
      </c>
      <c r="I227" s="2" t="s">
        <v>741</v>
      </c>
      <c r="J227" s="2" t="s">
        <v>742</v>
      </c>
      <c r="K227" s="4"/>
      <c r="L227" s="2" t="s">
        <v>742</v>
      </c>
      <c r="M227" s="3">
        <v>-5965.9393248200004</v>
      </c>
      <c r="N227" s="3">
        <v>420.83503725499997</v>
      </c>
      <c r="O227" s="3">
        <v>-5965.9393248200004</v>
      </c>
      <c r="P227" s="3">
        <v>420.83503725499997</v>
      </c>
    </row>
    <row r="228" spans="1:16" ht="15" customHeight="1">
      <c r="A228" s="3">
        <v>213</v>
      </c>
      <c r="B228" s="2" t="s">
        <v>743</v>
      </c>
      <c r="C228" s="3">
        <v>2</v>
      </c>
      <c r="D228" s="3">
        <v>0</v>
      </c>
      <c r="E228" s="3">
        <v>212</v>
      </c>
      <c r="F228" s="2" t="s">
        <v>40</v>
      </c>
      <c r="G228" s="4"/>
      <c r="H228" s="2" t="s">
        <v>451</v>
      </c>
      <c r="I228" s="2" t="s">
        <v>744</v>
      </c>
      <c r="J228" s="2" t="s">
        <v>745</v>
      </c>
      <c r="K228" s="4"/>
      <c r="L228" s="2" t="s">
        <v>745</v>
      </c>
      <c r="M228" s="3">
        <v>-5652.7705945500002</v>
      </c>
      <c r="N228" s="3">
        <v>435.63041033899998</v>
      </c>
      <c r="O228" s="3">
        <v>-5652.7705945500002</v>
      </c>
      <c r="P228" s="3">
        <v>435.63041033899998</v>
      </c>
    </row>
    <row r="229" spans="1:16" ht="15" customHeight="1">
      <c r="A229" s="3">
        <v>214</v>
      </c>
      <c r="B229" s="2" t="s">
        <v>746</v>
      </c>
      <c r="C229" s="3">
        <v>2</v>
      </c>
      <c r="D229" s="3">
        <v>0</v>
      </c>
      <c r="E229" s="3">
        <v>213</v>
      </c>
      <c r="F229" s="2" t="s">
        <v>40</v>
      </c>
      <c r="G229" s="4"/>
      <c r="H229" s="2" t="s">
        <v>451</v>
      </c>
      <c r="I229" s="2" t="s">
        <v>747</v>
      </c>
      <c r="J229" s="2" t="s">
        <v>748</v>
      </c>
      <c r="K229" s="4"/>
      <c r="L229" s="2" t="s">
        <v>748</v>
      </c>
      <c r="M229" s="3">
        <v>-5613.31626633</v>
      </c>
      <c r="N229" s="3">
        <v>933.74130414599995</v>
      </c>
      <c r="O229" s="3">
        <v>-5613.31626633</v>
      </c>
      <c r="P229" s="3">
        <v>933.74130414599995</v>
      </c>
    </row>
    <row r="230" spans="1:16" ht="15" customHeight="1">
      <c r="A230" s="3">
        <v>215</v>
      </c>
      <c r="B230" s="2" t="s">
        <v>749</v>
      </c>
      <c r="C230" s="3">
        <v>1</v>
      </c>
      <c r="D230" s="3">
        <v>0</v>
      </c>
      <c r="E230" s="3">
        <v>214</v>
      </c>
      <c r="F230" s="2" t="s">
        <v>40</v>
      </c>
      <c r="G230" s="4"/>
      <c r="H230" s="2" t="s">
        <v>451</v>
      </c>
      <c r="I230" s="2" t="s">
        <v>750</v>
      </c>
      <c r="J230" s="2" t="s">
        <v>751</v>
      </c>
      <c r="K230" s="4"/>
      <c r="L230" s="2" t="s">
        <v>752</v>
      </c>
      <c r="M230" s="3">
        <v>-5714.4179824000003</v>
      </c>
      <c r="N230" s="3">
        <v>1269.1030940400001</v>
      </c>
      <c r="O230" s="3">
        <v>-5714.4179824000003</v>
      </c>
      <c r="P230" s="3">
        <v>1269.1030940400001</v>
      </c>
    </row>
    <row r="231" spans="1:16" ht="15" customHeight="1">
      <c r="A231" s="3">
        <v>216</v>
      </c>
      <c r="B231" s="2" t="s">
        <v>753</v>
      </c>
      <c r="C231" s="3">
        <v>2</v>
      </c>
      <c r="D231" s="3">
        <v>0</v>
      </c>
      <c r="E231" s="3">
        <v>215</v>
      </c>
      <c r="F231" s="2" t="s">
        <v>40</v>
      </c>
      <c r="G231" s="4"/>
      <c r="H231" s="2" t="s">
        <v>451</v>
      </c>
      <c r="I231" s="2" t="s">
        <v>754</v>
      </c>
      <c r="J231" s="2" t="s">
        <v>755</v>
      </c>
      <c r="K231" s="4"/>
      <c r="L231" s="2" t="s">
        <v>756</v>
      </c>
      <c r="M231" s="3">
        <v>-5692.2249227800003</v>
      </c>
      <c r="N231" s="3">
        <v>48.484814656799998</v>
      </c>
      <c r="O231" s="3">
        <v>-5692.2249227800003</v>
      </c>
      <c r="P231" s="3">
        <v>48.484814656799998</v>
      </c>
    </row>
    <row r="232" spans="1:16" ht="15" customHeight="1">
      <c r="A232" s="3">
        <v>217</v>
      </c>
      <c r="B232" s="2" t="s">
        <v>757</v>
      </c>
      <c r="C232" s="3">
        <v>1</v>
      </c>
      <c r="D232" s="3">
        <v>0</v>
      </c>
      <c r="E232" s="3">
        <v>216</v>
      </c>
      <c r="F232" s="2" t="s">
        <v>40</v>
      </c>
      <c r="G232" s="4"/>
      <c r="H232" s="2" t="s">
        <v>758</v>
      </c>
      <c r="I232" s="2" t="s">
        <v>759</v>
      </c>
      <c r="J232" s="2" t="s">
        <v>760</v>
      </c>
      <c r="K232" s="4"/>
      <c r="L232" s="2" t="s">
        <v>760</v>
      </c>
      <c r="M232" s="3">
        <v>1519.0336569999999</v>
      </c>
      <c r="N232" s="3">
        <v>1644.50678881</v>
      </c>
      <c r="O232" s="3">
        <v>1519.0336569999999</v>
      </c>
      <c r="P232" s="3">
        <v>1644.50678881</v>
      </c>
    </row>
    <row r="233" spans="1:16" ht="15" customHeight="1">
      <c r="A233" s="3">
        <v>218</v>
      </c>
      <c r="B233" s="2" t="s">
        <v>761</v>
      </c>
      <c r="C233" s="3">
        <v>2</v>
      </c>
      <c r="D233" s="3">
        <v>0</v>
      </c>
      <c r="E233" s="3">
        <v>217</v>
      </c>
      <c r="F233" s="2" t="s">
        <v>40</v>
      </c>
      <c r="G233" s="4"/>
      <c r="H233" s="2" t="s">
        <v>758</v>
      </c>
      <c r="I233" s="2" t="s">
        <v>762</v>
      </c>
      <c r="J233" s="2" t="s">
        <v>763</v>
      </c>
      <c r="K233" s="4"/>
      <c r="L233" s="2" t="s">
        <v>763</v>
      </c>
      <c r="M233" s="3">
        <v>1636.4989369899999</v>
      </c>
      <c r="N233" s="3">
        <v>1569.46591528</v>
      </c>
      <c r="O233" s="3">
        <v>1636.4989369899999</v>
      </c>
      <c r="P233" s="3">
        <v>1569.46591528</v>
      </c>
    </row>
    <row r="234" spans="1:16" ht="15" customHeight="1">
      <c r="A234" s="3">
        <v>219</v>
      </c>
      <c r="B234" s="2" t="s">
        <v>764</v>
      </c>
      <c r="C234" s="3">
        <v>2</v>
      </c>
      <c r="D234" s="3">
        <v>1</v>
      </c>
      <c r="E234" s="3">
        <v>218</v>
      </c>
      <c r="F234" s="2" t="s">
        <v>40</v>
      </c>
      <c r="G234" s="4"/>
      <c r="H234" s="2" t="s">
        <v>470</v>
      </c>
      <c r="I234" s="2" t="s">
        <v>765</v>
      </c>
      <c r="J234" s="2" t="s">
        <v>766</v>
      </c>
      <c r="K234" s="4"/>
      <c r="L234" s="2" t="s">
        <v>766</v>
      </c>
      <c r="M234" s="3">
        <v>1285.7464560200001</v>
      </c>
      <c r="N234" s="3">
        <v>2241.1764439399999</v>
      </c>
      <c r="O234" s="3">
        <v>1285.7464560200001</v>
      </c>
      <c r="P234" s="3">
        <v>2241.1764439399999</v>
      </c>
    </row>
    <row r="235" spans="1:16" ht="15" customHeight="1">
      <c r="A235" s="3">
        <v>220</v>
      </c>
      <c r="B235" s="2" t="s">
        <v>767</v>
      </c>
      <c r="C235" s="3">
        <v>1</v>
      </c>
      <c r="D235" s="3">
        <v>1</v>
      </c>
      <c r="E235" s="3">
        <v>219</v>
      </c>
      <c r="F235" s="2" t="s">
        <v>40</v>
      </c>
      <c r="G235" s="4"/>
      <c r="H235" s="2" t="s">
        <v>470</v>
      </c>
      <c r="I235" s="2" t="s">
        <v>768</v>
      </c>
      <c r="J235" s="2" t="s">
        <v>769</v>
      </c>
      <c r="K235" s="4"/>
      <c r="L235" s="2" t="s">
        <v>769</v>
      </c>
      <c r="M235" s="3">
        <v>1203.82285701</v>
      </c>
      <c r="N235" s="3">
        <v>2092.93374098</v>
      </c>
      <c r="O235" s="3">
        <v>1203.82285701</v>
      </c>
      <c r="P235" s="3">
        <v>2092.93374098</v>
      </c>
    </row>
    <row r="236" spans="1:16" ht="15" customHeight="1">
      <c r="A236" s="3">
        <v>376</v>
      </c>
      <c r="B236" s="2" t="s">
        <v>770</v>
      </c>
      <c r="C236" s="3">
        <v>4</v>
      </c>
      <c r="D236" s="3">
        <v>0</v>
      </c>
      <c r="E236" s="3">
        <v>375</v>
      </c>
      <c r="F236" s="2" t="s">
        <v>21</v>
      </c>
      <c r="G236" s="2" t="s">
        <v>771</v>
      </c>
      <c r="H236" s="2" t="s">
        <v>772</v>
      </c>
      <c r="I236" s="4"/>
      <c r="J236" s="4"/>
      <c r="K236" s="4"/>
      <c r="L236" s="4"/>
      <c r="M236" s="3">
        <v>-12562.234608000001</v>
      </c>
      <c r="N236" s="3">
        <v>-1726.9867988999999</v>
      </c>
      <c r="O236" s="3">
        <v>-12562.234608000001</v>
      </c>
      <c r="P236" s="3">
        <v>-1726.9867988999999</v>
      </c>
    </row>
    <row r="237" spans="1:16" ht="15" customHeight="1">
      <c r="A237" s="3">
        <v>221</v>
      </c>
      <c r="B237" s="2" t="s">
        <v>773</v>
      </c>
      <c r="C237" s="3">
        <v>2</v>
      </c>
      <c r="D237" s="3">
        <v>0</v>
      </c>
      <c r="E237" s="3">
        <v>220</v>
      </c>
      <c r="F237" s="2" t="s">
        <v>40</v>
      </c>
      <c r="G237" s="4"/>
      <c r="H237" s="2" t="s">
        <v>470</v>
      </c>
      <c r="I237" s="2" t="s">
        <v>774</v>
      </c>
      <c r="J237" s="2" t="s">
        <v>775</v>
      </c>
      <c r="K237" s="4"/>
      <c r="L237" s="2" t="s">
        <v>775</v>
      </c>
      <c r="M237" s="3">
        <v>1167.15229365</v>
      </c>
      <c r="N237" s="3">
        <v>2006.32879346</v>
      </c>
      <c r="O237" s="3">
        <v>1167.15229365</v>
      </c>
      <c r="P237" s="3">
        <v>2006.32879346</v>
      </c>
    </row>
    <row r="238" spans="1:16" ht="15" customHeight="1">
      <c r="A238" s="3">
        <v>222</v>
      </c>
      <c r="B238" s="2" t="s">
        <v>776</v>
      </c>
      <c r="C238" s="3">
        <v>2</v>
      </c>
      <c r="D238" s="3">
        <v>0</v>
      </c>
      <c r="E238" s="3">
        <v>221</v>
      </c>
      <c r="F238" s="2" t="s">
        <v>40</v>
      </c>
      <c r="G238" s="4"/>
      <c r="H238" s="2" t="s">
        <v>470</v>
      </c>
      <c r="I238" s="2" t="s">
        <v>777</v>
      </c>
      <c r="J238" s="2" t="s">
        <v>778</v>
      </c>
      <c r="K238" s="4"/>
      <c r="L238" s="2" t="s">
        <v>778</v>
      </c>
      <c r="M238" s="3">
        <v>1078.9868966199999</v>
      </c>
      <c r="N238" s="3">
        <v>1814.3935043500001</v>
      </c>
      <c r="O238" s="3">
        <v>1078.9868966199999</v>
      </c>
      <c r="P238" s="3">
        <v>1814.3935043500001</v>
      </c>
    </row>
    <row r="239" spans="1:16" ht="15" customHeight="1">
      <c r="A239" s="3">
        <v>223</v>
      </c>
      <c r="B239" s="2" t="s">
        <v>779</v>
      </c>
      <c r="C239" s="3">
        <v>1</v>
      </c>
      <c r="D239" s="3">
        <v>0</v>
      </c>
      <c r="E239" s="3">
        <v>222</v>
      </c>
      <c r="F239" s="2" t="s">
        <v>40</v>
      </c>
      <c r="G239" s="4"/>
      <c r="H239" s="2" t="s">
        <v>470</v>
      </c>
      <c r="I239" s="2" t="s">
        <v>780</v>
      </c>
      <c r="J239" s="2" t="s">
        <v>781</v>
      </c>
      <c r="K239" s="4"/>
      <c r="L239" s="2" t="s">
        <v>782</v>
      </c>
      <c r="M239" s="3">
        <v>972.87633029000006</v>
      </c>
      <c r="N239" s="3">
        <v>1638.8429350599999</v>
      </c>
      <c r="O239" s="3">
        <v>972.87633029000006</v>
      </c>
      <c r="P239" s="3">
        <v>1638.8429350599999</v>
      </c>
    </row>
    <row r="240" spans="1:16" ht="15" customHeight="1">
      <c r="A240" s="3">
        <v>224</v>
      </c>
      <c r="B240" s="2" t="s">
        <v>783</v>
      </c>
      <c r="C240" s="3">
        <v>2</v>
      </c>
      <c r="D240" s="3">
        <v>0</v>
      </c>
      <c r="E240" s="3">
        <v>223</v>
      </c>
      <c r="F240" s="2" t="s">
        <v>40</v>
      </c>
      <c r="G240" s="4"/>
      <c r="H240" s="2" t="s">
        <v>470</v>
      </c>
      <c r="I240" s="2" t="s">
        <v>784</v>
      </c>
      <c r="J240" s="2" t="s">
        <v>785</v>
      </c>
      <c r="K240" s="4"/>
      <c r="L240" s="2" t="s">
        <v>785</v>
      </c>
      <c r="M240" s="3">
        <v>685.72472417699998</v>
      </c>
      <c r="N240" s="3">
        <v>1585.6431658199999</v>
      </c>
      <c r="O240" s="3">
        <v>685.72472417699998</v>
      </c>
      <c r="P240" s="3">
        <v>1585.6431658199999</v>
      </c>
    </row>
    <row r="241" spans="1:16" ht="15" customHeight="1">
      <c r="A241" s="3">
        <v>225</v>
      </c>
      <c r="B241" s="2" t="s">
        <v>786</v>
      </c>
      <c r="C241" s="3">
        <v>2</v>
      </c>
      <c r="D241" s="3">
        <v>0</v>
      </c>
      <c r="E241" s="3">
        <v>224</v>
      </c>
      <c r="F241" s="2" t="s">
        <v>40</v>
      </c>
      <c r="G241" s="4"/>
      <c r="H241" s="2" t="s">
        <v>470</v>
      </c>
      <c r="I241" s="2" t="s">
        <v>787</v>
      </c>
      <c r="J241" s="2" t="s">
        <v>788</v>
      </c>
      <c r="K241" s="4"/>
      <c r="L241" s="2" t="s">
        <v>788</v>
      </c>
      <c r="M241" s="3">
        <v>646.88686983299999</v>
      </c>
      <c r="N241" s="3">
        <v>1750.24169138</v>
      </c>
      <c r="O241" s="3">
        <v>646.88686983299999</v>
      </c>
      <c r="P241" s="3">
        <v>1750.24169138</v>
      </c>
    </row>
    <row r="242" spans="1:16" ht="15" customHeight="1">
      <c r="A242" s="3">
        <v>226</v>
      </c>
      <c r="B242" s="2" t="s">
        <v>789</v>
      </c>
      <c r="C242" s="3">
        <v>1</v>
      </c>
      <c r="D242" s="3">
        <v>0</v>
      </c>
      <c r="E242" s="3">
        <v>225</v>
      </c>
      <c r="F242" s="2" t="s">
        <v>40</v>
      </c>
      <c r="G242" s="4"/>
      <c r="H242" s="2" t="s">
        <v>470</v>
      </c>
      <c r="I242" s="2" t="s">
        <v>790</v>
      </c>
      <c r="J242" s="2" t="s">
        <v>791</v>
      </c>
      <c r="K242" s="4"/>
      <c r="L242" s="2" t="s">
        <v>791</v>
      </c>
      <c r="M242" s="3">
        <v>931.69780168900002</v>
      </c>
      <c r="N242" s="3">
        <v>1935.1838549199999</v>
      </c>
      <c r="O242" s="3">
        <v>931.69780168900002</v>
      </c>
      <c r="P242" s="3">
        <v>1935.1838549199999</v>
      </c>
    </row>
    <row r="243" spans="1:16" ht="15" customHeight="1">
      <c r="A243" s="3">
        <v>227</v>
      </c>
      <c r="B243" s="2" t="s">
        <v>792</v>
      </c>
      <c r="C243" s="3">
        <v>2</v>
      </c>
      <c r="D243" s="3">
        <v>0</v>
      </c>
      <c r="E243" s="3">
        <v>226</v>
      </c>
      <c r="F243" s="2" t="s">
        <v>40</v>
      </c>
      <c r="G243" s="4"/>
      <c r="H243" s="2" t="s">
        <v>470</v>
      </c>
      <c r="I243" s="2" t="s">
        <v>793</v>
      </c>
      <c r="J243" s="2" t="s">
        <v>794</v>
      </c>
      <c r="K243" s="4"/>
      <c r="L243" s="2" t="s">
        <v>795</v>
      </c>
      <c r="M243" s="3">
        <v>787.44291412600001</v>
      </c>
      <c r="N243" s="3">
        <v>2114.5777535500001</v>
      </c>
      <c r="O243" s="3">
        <v>787.44291412600001</v>
      </c>
      <c r="P243" s="3">
        <v>2114.5777535500001</v>
      </c>
    </row>
    <row r="244" spans="1:16" ht="15" customHeight="1">
      <c r="A244" s="3">
        <v>228</v>
      </c>
      <c r="B244" s="2" t="s">
        <v>796</v>
      </c>
      <c r="C244" s="3">
        <v>0</v>
      </c>
      <c r="D244" s="3">
        <v>1</v>
      </c>
      <c r="E244" s="3">
        <v>227</v>
      </c>
      <c r="F244" s="2" t="s">
        <v>40</v>
      </c>
      <c r="G244" s="4"/>
      <c r="H244" s="2" t="s">
        <v>470</v>
      </c>
      <c r="I244" s="2" t="s">
        <v>797</v>
      </c>
      <c r="J244" s="2" t="s">
        <v>798</v>
      </c>
      <c r="K244" s="4"/>
      <c r="L244" s="2" t="s">
        <v>798</v>
      </c>
      <c r="M244" s="3">
        <v>889.16110407400004</v>
      </c>
      <c r="N244" s="3">
        <v>2275.47743584</v>
      </c>
      <c r="O244" s="3">
        <v>889.16110407400004</v>
      </c>
      <c r="P244" s="3">
        <v>2275.47743584</v>
      </c>
    </row>
    <row r="245" spans="1:16" ht="15" customHeight="1">
      <c r="A245" s="3">
        <v>229</v>
      </c>
      <c r="B245" s="2" t="s">
        <v>799</v>
      </c>
      <c r="C245" s="3">
        <v>2</v>
      </c>
      <c r="D245" s="3">
        <v>0</v>
      </c>
      <c r="E245" s="3">
        <v>228</v>
      </c>
      <c r="F245" s="2" t="s">
        <v>40</v>
      </c>
      <c r="G245" s="4"/>
      <c r="H245" s="2" t="s">
        <v>470</v>
      </c>
      <c r="I245" s="2" t="s">
        <v>800</v>
      </c>
      <c r="J245" s="2" t="s">
        <v>801</v>
      </c>
      <c r="K245" s="4"/>
      <c r="L245" s="2" t="s">
        <v>801</v>
      </c>
      <c r="M245" s="3">
        <v>763.40043286499997</v>
      </c>
      <c r="N245" s="3">
        <v>2305.068182</v>
      </c>
      <c r="O245" s="3">
        <v>763.40043286499997</v>
      </c>
      <c r="P245" s="3">
        <v>2305.068182</v>
      </c>
    </row>
    <row r="246" spans="1:16" ht="15" customHeight="1">
      <c r="A246" s="3">
        <v>230</v>
      </c>
      <c r="B246" s="2" t="s">
        <v>802</v>
      </c>
      <c r="C246" s="3">
        <v>1</v>
      </c>
      <c r="D246" s="3">
        <v>0</v>
      </c>
      <c r="E246" s="3">
        <v>229</v>
      </c>
      <c r="F246" s="2" t="s">
        <v>40</v>
      </c>
      <c r="G246" s="4"/>
      <c r="H246" s="2" t="s">
        <v>470</v>
      </c>
      <c r="I246" s="2" t="s">
        <v>803</v>
      </c>
      <c r="J246" s="2" t="s">
        <v>804</v>
      </c>
      <c r="K246" s="4"/>
      <c r="L246" s="2" t="s">
        <v>804</v>
      </c>
      <c r="M246" s="3">
        <v>572.91000441699998</v>
      </c>
      <c r="N246" s="3">
        <v>2650.9100278300002</v>
      </c>
      <c r="O246" s="3">
        <v>572.91000441699998</v>
      </c>
      <c r="P246" s="3">
        <v>2650.9100278300002</v>
      </c>
    </row>
    <row r="247" spans="1:16" ht="15" customHeight="1">
      <c r="A247" s="3">
        <v>231</v>
      </c>
      <c r="B247" s="2" t="s">
        <v>805</v>
      </c>
      <c r="C247" s="3">
        <v>2</v>
      </c>
      <c r="D247" s="3">
        <v>0</v>
      </c>
      <c r="E247" s="3">
        <v>230</v>
      </c>
      <c r="F247" s="2" t="s">
        <v>40</v>
      </c>
      <c r="G247" s="4"/>
      <c r="H247" s="2" t="s">
        <v>470</v>
      </c>
      <c r="I247" s="2" t="s">
        <v>806</v>
      </c>
      <c r="J247" s="2" t="s">
        <v>807</v>
      </c>
      <c r="K247" s="4"/>
      <c r="L247" s="2" t="s">
        <v>807</v>
      </c>
      <c r="M247" s="3">
        <v>79.114427758700003</v>
      </c>
      <c r="N247" s="3">
        <v>2593.57795713</v>
      </c>
      <c r="O247" s="3">
        <v>79.114427758700003</v>
      </c>
      <c r="P247" s="3">
        <v>2593.57795713</v>
      </c>
    </row>
    <row r="248" spans="1:16" ht="15" customHeight="1">
      <c r="A248" s="3">
        <v>232</v>
      </c>
      <c r="B248" s="2" t="s">
        <v>808</v>
      </c>
      <c r="C248" s="3">
        <v>2</v>
      </c>
      <c r="D248" s="3">
        <v>0</v>
      </c>
      <c r="E248" s="3">
        <v>231</v>
      </c>
      <c r="F248" s="2" t="s">
        <v>40</v>
      </c>
      <c r="G248" s="4"/>
      <c r="H248" s="2" t="s">
        <v>163</v>
      </c>
      <c r="I248" s="2" t="s">
        <v>809</v>
      </c>
      <c r="J248" s="2" t="s">
        <v>810</v>
      </c>
      <c r="K248" s="4"/>
      <c r="L248" s="2" t="s">
        <v>810</v>
      </c>
      <c r="M248" s="3">
        <v>-361.04792147199998</v>
      </c>
      <c r="N248" s="3">
        <v>2575.0837407700001</v>
      </c>
      <c r="O248" s="3">
        <v>-361.04792147199998</v>
      </c>
      <c r="P248" s="3">
        <v>2575.0837407700001</v>
      </c>
    </row>
    <row r="249" spans="1:16" ht="15" customHeight="1">
      <c r="A249" s="3">
        <v>233</v>
      </c>
      <c r="B249" s="2" t="s">
        <v>811</v>
      </c>
      <c r="C249" s="3">
        <v>1</v>
      </c>
      <c r="D249" s="3">
        <v>0</v>
      </c>
      <c r="E249" s="3">
        <v>232</v>
      </c>
      <c r="F249" s="2" t="s">
        <v>40</v>
      </c>
      <c r="G249" s="4"/>
      <c r="H249" s="2" t="s">
        <v>163</v>
      </c>
      <c r="I249" s="2" t="s">
        <v>812</v>
      </c>
      <c r="J249" s="2" t="s">
        <v>813</v>
      </c>
      <c r="K249" s="4"/>
      <c r="L249" s="2" t="s">
        <v>813</v>
      </c>
      <c r="M249" s="3">
        <v>-375.843294555</v>
      </c>
      <c r="N249" s="3">
        <v>2865.44293754</v>
      </c>
      <c r="O249" s="3">
        <v>-375.843294555</v>
      </c>
      <c r="P249" s="3">
        <v>2865.44293754</v>
      </c>
    </row>
    <row r="250" spans="1:16" ht="15" customHeight="1">
      <c r="A250" s="3">
        <v>234</v>
      </c>
      <c r="B250" s="2" t="s">
        <v>814</v>
      </c>
      <c r="C250" s="3">
        <v>1</v>
      </c>
      <c r="D250" s="3">
        <v>1</v>
      </c>
      <c r="E250" s="3">
        <v>233</v>
      </c>
      <c r="F250" s="2" t="s">
        <v>40</v>
      </c>
      <c r="G250" s="4"/>
      <c r="H250" s="2" t="s">
        <v>163</v>
      </c>
      <c r="I250" s="2" t="s">
        <v>815</v>
      </c>
      <c r="J250" s="2" t="s">
        <v>816</v>
      </c>
      <c r="K250" s="4"/>
      <c r="L250" s="2" t="s">
        <v>816</v>
      </c>
      <c r="M250" s="3">
        <v>-899.75815564799996</v>
      </c>
      <c r="N250" s="3">
        <v>2828.4545048300001</v>
      </c>
      <c r="O250" s="3">
        <v>-899.75815564799996</v>
      </c>
      <c r="P250" s="3">
        <v>2828.4545048300001</v>
      </c>
    </row>
    <row r="251" spans="1:16" ht="15" customHeight="1">
      <c r="A251" s="3">
        <v>235</v>
      </c>
      <c r="B251" s="2" t="s">
        <v>817</v>
      </c>
      <c r="C251" s="3">
        <v>2</v>
      </c>
      <c r="D251" s="3">
        <v>1</v>
      </c>
      <c r="E251" s="3">
        <v>234</v>
      </c>
      <c r="F251" s="2" t="s">
        <v>40</v>
      </c>
      <c r="G251" s="4"/>
      <c r="H251" s="2" t="s">
        <v>163</v>
      </c>
      <c r="I251" s="2" t="s">
        <v>818</v>
      </c>
      <c r="J251" s="2" t="s">
        <v>819</v>
      </c>
      <c r="K251" s="4"/>
      <c r="L251" s="2" t="s">
        <v>819</v>
      </c>
      <c r="M251" s="3">
        <v>-872.80917621599997</v>
      </c>
      <c r="N251" s="3">
        <v>2813.9435159</v>
      </c>
      <c r="O251" s="3">
        <v>-872.80917621599997</v>
      </c>
      <c r="P251" s="3">
        <v>2813.9435159</v>
      </c>
    </row>
    <row r="252" spans="1:16" ht="15" customHeight="1">
      <c r="A252" s="3">
        <v>236</v>
      </c>
      <c r="B252" s="2" t="s">
        <v>820</v>
      </c>
      <c r="C252" s="3">
        <v>1</v>
      </c>
      <c r="D252" s="3">
        <v>0</v>
      </c>
      <c r="E252" s="3">
        <v>235</v>
      </c>
      <c r="F252" s="2" t="s">
        <v>40</v>
      </c>
      <c r="G252" s="4"/>
      <c r="H252" s="2" t="s">
        <v>600</v>
      </c>
      <c r="I252" s="2" t="s">
        <v>821</v>
      </c>
      <c r="J252" s="2" t="s">
        <v>822</v>
      </c>
      <c r="K252" s="4"/>
      <c r="L252" s="2" t="s">
        <v>822</v>
      </c>
      <c r="M252" s="3">
        <v>-3116.6861582500001</v>
      </c>
      <c r="N252" s="3">
        <v>2980.1070789300002</v>
      </c>
      <c r="O252" s="3">
        <v>-3116.6861582500001</v>
      </c>
      <c r="P252" s="3">
        <v>2980.1070789300002</v>
      </c>
    </row>
    <row r="253" spans="1:16" ht="15" customHeight="1">
      <c r="A253" s="3">
        <v>237</v>
      </c>
      <c r="B253" s="2" t="s">
        <v>823</v>
      </c>
      <c r="C253" s="3">
        <v>1</v>
      </c>
      <c r="D253" s="3">
        <v>0</v>
      </c>
      <c r="E253" s="3">
        <v>236</v>
      </c>
      <c r="F253" s="2" t="s">
        <v>40</v>
      </c>
      <c r="G253" s="4"/>
      <c r="H253" s="2" t="s">
        <v>600</v>
      </c>
      <c r="I253" s="2" t="s">
        <v>824</v>
      </c>
      <c r="J253" s="2" t="s">
        <v>825</v>
      </c>
      <c r="K253" s="4"/>
      <c r="L253" s="2" t="s">
        <v>825</v>
      </c>
      <c r="M253" s="3">
        <v>-3717.7481897600001</v>
      </c>
      <c r="N253" s="3">
        <v>2763.7247475899999</v>
      </c>
      <c r="O253" s="3">
        <v>-3717.7481897600001</v>
      </c>
      <c r="P253" s="3">
        <v>2763.7247475899999</v>
      </c>
    </row>
    <row r="254" spans="1:16" ht="15" customHeight="1">
      <c r="A254" s="3">
        <v>238</v>
      </c>
      <c r="B254" s="2" t="s">
        <v>826</v>
      </c>
      <c r="C254" s="3">
        <v>1</v>
      </c>
      <c r="D254" s="3">
        <v>0</v>
      </c>
      <c r="E254" s="3">
        <v>237</v>
      </c>
      <c r="F254" s="2" t="s">
        <v>40</v>
      </c>
      <c r="G254" s="4"/>
      <c r="H254" s="2" t="s">
        <v>600</v>
      </c>
      <c r="I254" s="2" t="s">
        <v>827</v>
      </c>
      <c r="J254" s="2" t="s">
        <v>828</v>
      </c>
      <c r="K254" s="4"/>
      <c r="L254" s="2" t="s">
        <v>828</v>
      </c>
      <c r="M254" s="3">
        <v>-3961.8718456400002</v>
      </c>
      <c r="N254" s="3">
        <v>2874.69004571</v>
      </c>
      <c r="O254" s="3">
        <v>-3961.8718456400002</v>
      </c>
      <c r="P254" s="3">
        <v>2874.69004571</v>
      </c>
    </row>
    <row r="255" spans="1:16" ht="15" customHeight="1">
      <c r="A255" s="3">
        <v>239</v>
      </c>
      <c r="B255" s="2" t="s">
        <v>829</v>
      </c>
      <c r="C255" s="3">
        <v>2</v>
      </c>
      <c r="D255" s="3">
        <v>0</v>
      </c>
      <c r="E255" s="3">
        <v>238</v>
      </c>
      <c r="F255" s="2" t="s">
        <v>40</v>
      </c>
      <c r="G255" s="4"/>
      <c r="H255" s="2" t="s">
        <v>600</v>
      </c>
      <c r="I255" s="2" t="s">
        <v>830</v>
      </c>
      <c r="J255" s="2" t="s">
        <v>831</v>
      </c>
      <c r="K255" s="4"/>
      <c r="L255" s="2" t="s">
        <v>831</v>
      </c>
      <c r="M255" s="3">
        <v>-4128.3197928299996</v>
      </c>
      <c r="N255" s="3">
        <v>2980.1070789300002</v>
      </c>
      <c r="O255" s="3">
        <v>-4128.3197928299996</v>
      </c>
      <c r="P255" s="3">
        <v>2980.1070789300002</v>
      </c>
    </row>
    <row r="256" spans="1:16" ht="15" customHeight="1">
      <c r="A256" s="3">
        <v>240</v>
      </c>
      <c r="B256" s="2" t="s">
        <v>832</v>
      </c>
      <c r="C256" s="3">
        <v>2</v>
      </c>
      <c r="D256" s="3">
        <v>0</v>
      </c>
      <c r="E256" s="3">
        <v>239</v>
      </c>
      <c r="F256" s="2" t="s">
        <v>40</v>
      </c>
      <c r="G256" s="4"/>
      <c r="H256" s="2" t="s">
        <v>600</v>
      </c>
      <c r="I256" s="2" t="s">
        <v>833</v>
      </c>
      <c r="J256" s="2" t="s">
        <v>834</v>
      </c>
      <c r="K256" s="4"/>
      <c r="L256" s="2" t="s">
        <v>835</v>
      </c>
      <c r="M256" s="3">
        <v>-3980.3660619900002</v>
      </c>
      <c r="N256" s="3">
        <v>2673.1030874500002</v>
      </c>
      <c r="O256" s="3">
        <v>-3980.3660619900002</v>
      </c>
      <c r="P256" s="3">
        <v>2673.1030874500002</v>
      </c>
    </row>
    <row r="257" spans="1:16" ht="15" customHeight="1">
      <c r="A257" s="3">
        <v>241</v>
      </c>
      <c r="B257" s="2" t="s">
        <v>836</v>
      </c>
      <c r="C257" s="3">
        <v>2</v>
      </c>
      <c r="D257" s="3">
        <v>0</v>
      </c>
      <c r="E257" s="3">
        <v>240</v>
      </c>
      <c r="F257" s="2" t="s">
        <v>40</v>
      </c>
      <c r="G257" s="4"/>
      <c r="H257" s="2" t="s">
        <v>631</v>
      </c>
      <c r="I257" s="2" t="s">
        <v>837</v>
      </c>
      <c r="J257" s="2" t="s">
        <v>838</v>
      </c>
      <c r="K257" s="4"/>
      <c r="L257" s="2" t="s">
        <v>838</v>
      </c>
      <c r="M257" s="3">
        <v>-4842.1965441000002</v>
      </c>
      <c r="N257" s="3">
        <v>2225.5430516800002</v>
      </c>
      <c r="O257" s="3">
        <v>-4842.1965441000002</v>
      </c>
      <c r="P257" s="3">
        <v>2225.5430516800002</v>
      </c>
    </row>
    <row r="258" spans="1:16" ht="15" customHeight="1">
      <c r="A258" s="3">
        <v>242</v>
      </c>
      <c r="B258" s="2" t="s">
        <v>839</v>
      </c>
      <c r="C258" s="3">
        <v>2</v>
      </c>
      <c r="D258" s="3">
        <v>0</v>
      </c>
      <c r="E258" s="3">
        <v>241</v>
      </c>
      <c r="F258" s="2" t="s">
        <v>40</v>
      </c>
      <c r="G258" s="4"/>
      <c r="H258" s="2" t="s">
        <v>631</v>
      </c>
      <c r="I258" s="2" t="s">
        <v>840</v>
      </c>
      <c r="J258" s="2" t="s">
        <v>841</v>
      </c>
      <c r="K258" s="4"/>
      <c r="L258" s="2" t="s">
        <v>841</v>
      </c>
      <c r="M258" s="3">
        <v>-4990.1502749399997</v>
      </c>
      <c r="N258" s="3">
        <v>2273.6280142000001</v>
      </c>
      <c r="O258" s="3">
        <v>-4990.1502749399997</v>
      </c>
      <c r="P258" s="3">
        <v>2273.6280142000001</v>
      </c>
    </row>
    <row r="259" spans="1:16" ht="15" customHeight="1">
      <c r="A259" s="3">
        <v>243</v>
      </c>
      <c r="B259" s="2" t="s">
        <v>842</v>
      </c>
      <c r="C259" s="3">
        <v>2</v>
      </c>
      <c r="D259" s="3">
        <v>0</v>
      </c>
      <c r="E259" s="3">
        <v>242</v>
      </c>
      <c r="F259" s="2" t="s">
        <v>40</v>
      </c>
      <c r="G259" s="4"/>
      <c r="H259" s="2" t="s">
        <v>631</v>
      </c>
      <c r="I259" s="2" t="s">
        <v>843</v>
      </c>
      <c r="J259" s="2" t="s">
        <v>844</v>
      </c>
      <c r="K259" s="4"/>
      <c r="L259" s="2" t="s">
        <v>844</v>
      </c>
      <c r="M259" s="3">
        <v>-5016.0421778299997</v>
      </c>
      <c r="N259" s="3">
        <v>1900.04484385</v>
      </c>
      <c r="O259" s="3">
        <v>-5016.0421778299997</v>
      </c>
      <c r="P259" s="3">
        <v>1900.04484385</v>
      </c>
    </row>
    <row r="260" spans="1:16" ht="15" customHeight="1">
      <c r="A260" s="3">
        <v>244</v>
      </c>
      <c r="B260" s="2" t="s">
        <v>845</v>
      </c>
      <c r="C260" s="3">
        <v>1</v>
      </c>
      <c r="D260" s="3">
        <v>0</v>
      </c>
      <c r="E260" s="3">
        <v>243</v>
      </c>
      <c r="F260" s="2" t="s">
        <v>40</v>
      </c>
      <c r="G260" s="4"/>
      <c r="H260" s="2" t="s">
        <v>631</v>
      </c>
      <c r="I260" s="2" t="s">
        <v>846</v>
      </c>
      <c r="J260" s="2" t="s">
        <v>847</v>
      </c>
      <c r="K260" s="4"/>
      <c r="L260" s="2" t="s">
        <v>847</v>
      </c>
      <c r="M260" s="3">
        <v>-5299.0036880500002</v>
      </c>
      <c r="N260" s="3">
        <v>1816.8208702500001</v>
      </c>
      <c r="O260" s="3">
        <v>-5299.0036880500002</v>
      </c>
      <c r="P260" s="3">
        <v>1816.8208702500001</v>
      </c>
    </row>
    <row r="261" spans="1:16" ht="15" customHeight="1">
      <c r="A261" s="3">
        <v>245</v>
      </c>
      <c r="B261" s="2" t="s">
        <v>848</v>
      </c>
      <c r="C261" s="3">
        <v>1</v>
      </c>
      <c r="D261" s="3">
        <v>1</v>
      </c>
      <c r="E261" s="3">
        <v>244</v>
      </c>
      <c r="F261" s="2" t="s">
        <v>40</v>
      </c>
      <c r="G261" s="4"/>
      <c r="H261" s="2" t="s">
        <v>631</v>
      </c>
      <c r="I261" s="2" t="s">
        <v>849</v>
      </c>
      <c r="J261" s="2" t="s">
        <v>850</v>
      </c>
      <c r="K261" s="4"/>
      <c r="L261" s="2" t="s">
        <v>850</v>
      </c>
      <c r="M261" s="3">
        <v>-5596.7605713499997</v>
      </c>
      <c r="N261" s="3">
        <v>1805.7243404400001</v>
      </c>
      <c r="O261" s="3">
        <v>-5596.7605713499997</v>
      </c>
      <c r="P261" s="3">
        <v>1805.7243404400001</v>
      </c>
    </row>
    <row r="262" spans="1:16" ht="15" customHeight="1">
      <c r="A262" s="3">
        <v>246</v>
      </c>
      <c r="B262" s="2" t="s">
        <v>851</v>
      </c>
      <c r="C262" s="3">
        <v>2</v>
      </c>
      <c r="D262" s="3">
        <v>0</v>
      </c>
      <c r="E262" s="3">
        <v>245</v>
      </c>
      <c r="F262" s="2" t="s">
        <v>40</v>
      </c>
      <c r="G262" s="4"/>
      <c r="H262" s="2" t="s">
        <v>631</v>
      </c>
      <c r="I262" s="2" t="s">
        <v>852</v>
      </c>
      <c r="J262" s="2" t="s">
        <v>853</v>
      </c>
      <c r="K262" s="4"/>
      <c r="L262" s="2" t="s">
        <v>853</v>
      </c>
      <c r="M262" s="3">
        <v>-4625.8142127600004</v>
      </c>
      <c r="N262" s="3">
        <v>2047.99857468</v>
      </c>
      <c r="O262" s="3">
        <v>-4625.8142127600004</v>
      </c>
      <c r="P262" s="3">
        <v>2047.99857468</v>
      </c>
    </row>
    <row r="263" spans="1:16" ht="15" customHeight="1">
      <c r="A263" s="3">
        <v>247</v>
      </c>
      <c r="B263" s="2" t="s">
        <v>854</v>
      </c>
      <c r="C263" s="3">
        <v>2</v>
      </c>
      <c r="D263" s="3">
        <v>0</v>
      </c>
      <c r="E263" s="3">
        <v>246</v>
      </c>
      <c r="F263" s="2" t="s">
        <v>40</v>
      </c>
      <c r="G263" s="4"/>
      <c r="H263" s="2" t="s">
        <v>631</v>
      </c>
      <c r="I263" s="2" t="s">
        <v>855</v>
      </c>
      <c r="J263" s="2" t="s">
        <v>856</v>
      </c>
      <c r="K263" s="4"/>
      <c r="L263" s="2" t="s">
        <v>856</v>
      </c>
      <c r="M263" s="3">
        <v>-4879.1849768100001</v>
      </c>
      <c r="N263" s="3">
        <v>1944.4309631000001</v>
      </c>
      <c r="O263" s="3">
        <v>-4879.1849768100001</v>
      </c>
      <c r="P263" s="3">
        <v>1944.4309631000001</v>
      </c>
    </row>
    <row r="264" spans="1:16" ht="15" customHeight="1">
      <c r="A264" s="3">
        <v>248</v>
      </c>
      <c r="B264" s="2" t="s">
        <v>857</v>
      </c>
      <c r="C264" s="3">
        <v>2</v>
      </c>
      <c r="D264" s="3">
        <v>0</v>
      </c>
      <c r="E264" s="3">
        <v>247</v>
      </c>
      <c r="F264" s="2" t="s">
        <v>40</v>
      </c>
      <c r="G264" s="4"/>
      <c r="H264" s="2" t="s">
        <v>631</v>
      </c>
      <c r="I264" s="2" t="s">
        <v>858</v>
      </c>
      <c r="J264" s="2" t="s">
        <v>859</v>
      </c>
      <c r="K264" s="4"/>
      <c r="L264" s="2" t="s">
        <v>859</v>
      </c>
      <c r="M264" s="3">
        <v>-4671.8402488499996</v>
      </c>
      <c r="N264" s="3">
        <v>1711.1004163</v>
      </c>
      <c r="O264" s="3">
        <v>-4671.8402488499996</v>
      </c>
      <c r="P264" s="3">
        <v>1711.1004163</v>
      </c>
    </row>
    <row r="265" spans="1:16" ht="15" customHeight="1">
      <c r="A265" s="3">
        <v>249</v>
      </c>
      <c r="B265" s="2" t="s">
        <v>860</v>
      </c>
      <c r="C265" s="3">
        <v>2</v>
      </c>
      <c r="D265" s="3">
        <v>0</v>
      </c>
      <c r="E265" s="3">
        <v>248</v>
      </c>
      <c r="F265" s="2" t="s">
        <v>40</v>
      </c>
      <c r="G265" s="4"/>
      <c r="H265" s="2" t="s">
        <v>861</v>
      </c>
      <c r="I265" s="2" t="s">
        <v>862</v>
      </c>
      <c r="J265" s="2" t="s">
        <v>863</v>
      </c>
      <c r="K265" s="4"/>
      <c r="L265" s="2" t="s">
        <v>863</v>
      </c>
      <c r="M265" s="3">
        <v>513.72851208300006</v>
      </c>
      <c r="N265" s="3">
        <v>3094.7712203299998</v>
      </c>
      <c r="O265" s="3">
        <v>513.72851208300006</v>
      </c>
      <c r="P265" s="3">
        <v>3094.7712203299998</v>
      </c>
    </row>
    <row r="266" spans="1:16" ht="15" customHeight="1">
      <c r="A266" s="3">
        <v>250</v>
      </c>
      <c r="B266" s="2" t="s">
        <v>864</v>
      </c>
      <c r="C266" s="3">
        <v>2</v>
      </c>
      <c r="D266" s="3">
        <v>0</v>
      </c>
      <c r="E266" s="3">
        <v>249</v>
      </c>
      <c r="F266" s="2" t="s">
        <v>40</v>
      </c>
      <c r="G266" s="4"/>
      <c r="H266" s="2" t="s">
        <v>861</v>
      </c>
      <c r="I266" s="2" t="s">
        <v>865</v>
      </c>
      <c r="J266" s="2" t="s">
        <v>866</v>
      </c>
      <c r="K266" s="4"/>
      <c r="L266" s="2" t="s">
        <v>866</v>
      </c>
      <c r="M266" s="3">
        <v>347.280564895</v>
      </c>
      <c r="N266" s="3">
        <v>3109.5665934100002</v>
      </c>
      <c r="O266" s="3">
        <v>347.280564895</v>
      </c>
      <c r="P266" s="3">
        <v>3109.5665934100002</v>
      </c>
    </row>
    <row r="267" spans="1:16" ht="15" customHeight="1">
      <c r="A267" s="3">
        <v>251</v>
      </c>
      <c r="B267" s="2" t="s">
        <v>867</v>
      </c>
      <c r="C267" s="3">
        <v>2</v>
      </c>
      <c r="D267" s="3">
        <v>0</v>
      </c>
      <c r="E267" s="3">
        <v>250</v>
      </c>
      <c r="F267" s="2" t="s">
        <v>40</v>
      </c>
      <c r="G267" s="4"/>
      <c r="H267" s="2" t="s">
        <v>861</v>
      </c>
      <c r="I267" s="2" t="s">
        <v>868</v>
      </c>
      <c r="J267" s="2" t="s">
        <v>869</v>
      </c>
      <c r="K267" s="4"/>
      <c r="L267" s="2" t="s">
        <v>869</v>
      </c>
      <c r="M267" s="3">
        <v>188.230304249</v>
      </c>
      <c r="N267" s="3">
        <v>3235.3272646199998</v>
      </c>
      <c r="O267" s="3">
        <v>188.230304249</v>
      </c>
      <c r="P267" s="3">
        <v>3235.3272646199998</v>
      </c>
    </row>
    <row r="268" spans="1:16" ht="15" customHeight="1">
      <c r="A268" s="3">
        <v>252</v>
      </c>
      <c r="B268" s="2" t="s">
        <v>870</v>
      </c>
      <c r="C268" s="3">
        <v>2</v>
      </c>
      <c r="D268" s="3">
        <v>1</v>
      </c>
      <c r="E268" s="3">
        <v>251</v>
      </c>
      <c r="F268" s="2" t="s">
        <v>40</v>
      </c>
      <c r="G268" s="4"/>
      <c r="H268" s="2" t="s">
        <v>871</v>
      </c>
      <c r="I268" s="2" t="s">
        <v>872</v>
      </c>
      <c r="J268" s="2" t="s">
        <v>873</v>
      </c>
      <c r="K268" s="4"/>
      <c r="L268" s="2" t="s">
        <v>873</v>
      </c>
      <c r="M268" s="3">
        <v>-505.302809035</v>
      </c>
      <c r="N268" s="3">
        <v>3092.9217986899998</v>
      </c>
      <c r="O268" s="3">
        <v>-505.302809035</v>
      </c>
      <c r="P268" s="3">
        <v>3092.9217986899998</v>
      </c>
    </row>
    <row r="269" spans="1:16" ht="15" customHeight="1">
      <c r="A269" s="3">
        <v>253</v>
      </c>
      <c r="B269" s="2" t="s">
        <v>874</v>
      </c>
      <c r="C269" s="3">
        <v>2</v>
      </c>
      <c r="D269" s="3">
        <v>0</v>
      </c>
      <c r="E269" s="3">
        <v>252</v>
      </c>
      <c r="F269" s="2" t="s">
        <v>40</v>
      </c>
      <c r="G269" s="4"/>
      <c r="H269" s="2" t="s">
        <v>871</v>
      </c>
      <c r="I269" s="2" t="s">
        <v>875</v>
      </c>
      <c r="J269" s="2" t="s">
        <v>876</v>
      </c>
      <c r="K269" s="4"/>
      <c r="L269" s="2" t="s">
        <v>876</v>
      </c>
      <c r="M269" s="3">
        <v>-381.39155946199998</v>
      </c>
      <c r="N269" s="3">
        <v>3403.6246334399998</v>
      </c>
      <c r="O269" s="3">
        <v>-381.39155946199998</v>
      </c>
      <c r="P269" s="3">
        <v>3403.6246334399998</v>
      </c>
    </row>
    <row r="270" spans="1:16" ht="15" customHeight="1">
      <c r="A270" s="3">
        <v>254</v>
      </c>
      <c r="B270" s="2" t="s">
        <v>877</v>
      </c>
      <c r="C270" s="3">
        <v>2</v>
      </c>
      <c r="D270" s="3">
        <v>0</v>
      </c>
      <c r="E270" s="3">
        <v>253</v>
      </c>
      <c r="F270" s="2" t="s">
        <v>40</v>
      </c>
      <c r="G270" s="4"/>
      <c r="H270" s="2" t="s">
        <v>871</v>
      </c>
      <c r="I270" s="2" t="s">
        <v>878</v>
      </c>
      <c r="J270" s="2" t="s">
        <v>879</v>
      </c>
      <c r="K270" s="4"/>
      <c r="L270" s="2" t="s">
        <v>879</v>
      </c>
      <c r="M270" s="3">
        <v>-479.41090613900002</v>
      </c>
      <c r="N270" s="3">
        <v>3510.8910882999999</v>
      </c>
      <c r="O270" s="3">
        <v>-479.41090613900002</v>
      </c>
      <c r="P270" s="3">
        <v>3510.8910882999999</v>
      </c>
    </row>
    <row r="271" spans="1:16" ht="15" customHeight="1">
      <c r="A271" s="3">
        <v>255</v>
      </c>
      <c r="B271" s="2" t="s">
        <v>880</v>
      </c>
      <c r="C271" s="3">
        <v>2</v>
      </c>
      <c r="D271" s="3">
        <v>0</v>
      </c>
      <c r="E271" s="3">
        <v>254</v>
      </c>
      <c r="F271" s="2" t="s">
        <v>40</v>
      </c>
      <c r="G271" s="4"/>
      <c r="H271" s="2" t="s">
        <v>871</v>
      </c>
      <c r="I271" s="2" t="s">
        <v>881</v>
      </c>
      <c r="J271" s="2" t="s">
        <v>882</v>
      </c>
      <c r="K271" s="4"/>
      <c r="L271" s="2" t="s">
        <v>882</v>
      </c>
      <c r="M271" s="3">
        <v>-1124.8590569</v>
      </c>
      <c r="N271" s="3">
        <v>3059.6322092599999</v>
      </c>
      <c r="O271" s="3">
        <v>-1124.8590569</v>
      </c>
      <c r="P271" s="3">
        <v>3059.6322092599999</v>
      </c>
    </row>
    <row r="272" spans="1:16" ht="15" customHeight="1">
      <c r="A272" s="3">
        <v>256</v>
      </c>
      <c r="B272" s="2" t="s">
        <v>883</v>
      </c>
      <c r="C272" s="3">
        <v>2</v>
      </c>
      <c r="D272" s="3">
        <v>0</v>
      </c>
      <c r="E272" s="3">
        <v>255</v>
      </c>
      <c r="F272" s="2" t="s">
        <v>40</v>
      </c>
      <c r="G272" s="4"/>
      <c r="H272" s="2" t="s">
        <v>871</v>
      </c>
      <c r="I272" s="2" t="s">
        <v>884</v>
      </c>
      <c r="J272" s="2" t="s">
        <v>885</v>
      </c>
      <c r="K272" s="4"/>
      <c r="L272" s="2" t="s">
        <v>885</v>
      </c>
      <c r="M272" s="3">
        <v>-1071.22582947</v>
      </c>
      <c r="N272" s="3">
        <v>3793.8525985199999</v>
      </c>
      <c r="O272" s="3">
        <v>-1071.22582947</v>
      </c>
      <c r="P272" s="3">
        <v>3793.8525985199999</v>
      </c>
    </row>
    <row r="273" spans="1:16" ht="15" customHeight="1">
      <c r="A273" s="3">
        <v>257</v>
      </c>
      <c r="B273" s="2" t="s">
        <v>886</v>
      </c>
      <c r="C273" s="3">
        <v>1</v>
      </c>
      <c r="D273" s="3">
        <v>1</v>
      </c>
      <c r="E273" s="3">
        <v>256</v>
      </c>
      <c r="F273" s="2" t="s">
        <v>40</v>
      </c>
      <c r="G273" s="4"/>
      <c r="H273" s="2" t="s">
        <v>871</v>
      </c>
      <c r="I273" s="2" t="s">
        <v>887</v>
      </c>
      <c r="J273" s="2" t="s">
        <v>888</v>
      </c>
      <c r="K273" s="4"/>
      <c r="L273" s="2" t="s">
        <v>888</v>
      </c>
      <c r="M273" s="3">
        <v>-1474.3997460000001</v>
      </c>
      <c r="N273" s="3">
        <v>3466.50496905</v>
      </c>
      <c r="O273" s="3">
        <v>-1474.3997460000001</v>
      </c>
      <c r="P273" s="3">
        <v>3466.50496905</v>
      </c>
    </row>
    <row r="274" spans="1:16" ht="15" customHeight="1">
      <c r="A274" s="3">
        <v>258</v>
      </c>
      <c r="B274" s="2" t="s">
        <v>889</v>
      </c>
      <c r="C274" s="3">
        <v>2</v>
      </c>
      <c r="D274" s="3">
        <v>0</v>
      </c>
      <c r="E274" s="3">
        <v>257</v>
      </c>
      <c r="F274" s="2" t="s">
        <v>40</v>
      </c>
      <c r="G274" s="4"/>
      <c r="H274" s="2" t="s">
        <v>890</v>
      </c>
      <c r="I274" s="2" t="s">
        <v>891</v>
      </c>
      <c r="J274" s="2" t="s">
        <v>892</v>
      </c>
      <c r="K274" s="4"/>
      <c r="L274" s="2" t="s">
        <v>892</v>
      </c>
      <c r="M274" s="3">
        <v>-1618.6546335600001</v>
      </c>
      <c r="N274" s="3">
        <v>3329.64776803</v>
      </c>
      <c r="O274" s="3">
        <v>-1618.6546335600001</v>
      </c>
      <c r="P274" s="3">
        <v>3329.64776803</v>
      </c>
    </row>
    <row r="275" spans="1:16" ht="15" customHeight="1">
      <c r="A275" s="3">
        <v>259</v>
      </c>
      <c r="B275" s="2" t="s">
        <v>893</v>
      </c>
      <c r="C275" s="3">
        <v>2</v>
      </c>
      <c r="D275" s="3">
        <v>0</v>
      </c>
      <c r="E275" s="3">
        <v>258</v>
      </c>
      <c r="F275" s="2" t="s">
        <v>40</v>
      </c>
      <c r="G275" s="4"/>
      <c r="H275" s="2" t="s">
        <v>890</v>
      </c>
      <c r="I275" s="2" t="s">
        <v>894</v>
      </c>
      <c r="J275" s="2" t="s">
        <v>895</v>
      </c>
      <c r="K275" s="4"/>
      <c r="L275" s="2" t="s">
        <v>895</v>
      </c>
      <c r="M275" s="3">
        <v>-1748.1141480399999</v>
      </c>
      <c r="N275" s="3">
        <v>3226.0801564399999</v>
      </c>
      <c r="O275" s="3">
        <v>-1748.1141480399999</v>
      </c>
      <c r="P275" s="3">
        <v>3226.0801564399999</v>
      </c>
    </row>
    <row r="276" spans="1:16" ht="15" customHeight="1">
      <c r="A276" s="3">
        <v>260</v>
      </c>
      <c r="B276" s="2" t="s">
        <v>896</v>
      </c>
      <c r="C276" s="3">
        <v>2</v>
      </c>
      <c r="D276" s="3">
        <v>0</v>
      </c>
      <c r="E276" s="3">
        <v>259</v>
      </c>
      <c r="F276" s="2" t="s">
        <v>40</v>
      </c>
      <c r="G276" s="4"/>
      <c r="H276" s="2" t="s">
        <v>890</v>
      </c>
      <c r="I276" s="2" t="s">
        <v>897</v>
      </c>
      <c r="J276" s="2" t="s">
        <v>898</v>
      </c>
      <c r="K276" s="4"/>
      <c r="L276" s="2" t="s">
        <v>898</v>
      </c>
      <c r="M276" s="3">
        <v>-1944.15284139</v>
      </c>
      <c r="N276" s="3">
        <v>3216.8330482699998</v>
      </c>
      <c r="O276" s="3">
        <v>-1944.15284139</v>
      </c>
      <c r="P276" s="3">
        <v>3216.8330482699998</v>
      </c>
    </row>
    <row r="277" spans="1:16" ht="15" customHeight="1">
      <c r="A277" s="3">
        <v>261</v>
      </c>
      <c r="B277" s="2" t="s">
        <v>899</v>
      </c>
      <c r="C277" s="3">
        <v>1</v>
      </c>
      <c r="D277" s="3">
        <v>1</v>
      </c>
      <c r="E277" s="3">
        <v>260</v>
      </c>
      <c r="F277" s="2" t="s">
        <v>40</v>
      </c>
      <c r="G277" s="4"/>
      <c r="H277" s="2" t="s">
        <v>890</v>
      </c>
      <c r="I277" s="2" t="s">
        <v>900</v>
      </c>
      <c r="J277" s="2" t="s">
        <v>901</v>
      </c>
      <c r="K277" s="4"/>
      <c r="L277" s="2" t="s">
        <v>902</v>
      </c>
      <c r="M277" s="3">
        <v>-2027.37681499</v>
      </c>
      <c r="N277" s="3">
        <v>3244.5743728000002</v>
      </c>
      <c r="O277" s="3">
        <v>-2027.37681499</v>
      </c>
      <c r="P277" s="3">
        <v>3244.5743728000002</v>
      </c>
    </row>
    <row r="278" spans="1:16" ht="15" customHeight="1">
      <c r="A278" s="3">
        <v>262</v>
      </c>
      <c r="B278" s="2" t="s">
        <v>903</v>
      </c>
      <c r="C278" s="3">
        <v>2</v>
      </c>
      <c r="D278" s="3">
        <v>0</v>
      </c>
      <c r="E278" s="3">
        <v>261</v>
      </c>
      <c r="F278" s="2" t="s">
        <v>40</v>
      </c>
      <c r="G278" s="4"/>
      <c r="H278" s="2" t="s">
        <v>890</v>
      </c>
      <c r="I278" s="2" t="s">
        <v>904</v>
      </c>
      <c r="J278" s="2" t="s">
        <v>905</v>
      </c>
      <c r="K278" s="4"/>
      <c r="L278" s="2" t="s">
        <v>905</v>
      </c>
      <c r="M278" s="3">
        <v>-2114.29963185</v>
      </c>
      <c r="N278" s="3">
        <v>3274.1651189600002</v>
      </c>
      <c r="O278" s="3">
        <v>-2114.29963185</v>
      </c>
      <c r="P278" s="3">
        <v>3274.1651189600002</v>
      </c>
    </row>
    <row r="279" spans="1:16" ht="15" customHeight="1">
      <c r="A279" s="3">
        <v>263</v>
      </c>
      <c r="B279" s="2" t="s">
        <v>906</v>
      </c>
      <c r="C279" s="3">
        <v>2</v>
      </c>
      <c r="D279" s="3">
        <v>0</v>
      </c>
      <c r="E279" s="3">
        <v>262</v>
      </c>
      <c r="F279" s="2" t="s">
        <v>40</v>
      </c>
      <c r="G279" s="4"/>
      <c r="H279" s="2" t="s">
        <v>890</v>
      </c>
      <c r="I279" s="2" t="s">
        <v>907</v>
      </c>
      <c r="J279" s="2" t="s">
        <v>908</v>
      </c>
      <c r="K279" s="4"/>
      <c r="L279" s="2" t="s">
        <v>908</v>
      </c>
      <c r="M279" s="3">
        <v>-2212.3189785300001</v>
      </c>
      <c r="N279" s="3">
        <v>3723.5745763700002</v>
      </c>
      <c r="O279" s="3">
        <v>-2212.3189785300001</v>
      </c>
      <c r="P279" s="3">
        <v>3723.5745763700002</v>
      </c>
    </row>
    <row r="280" spans="1:16" ht="15" customHeight="1">
      <c r="A280" s="3">
        <v>264</v>
      </c>
      <c r="B280" s="2" t="s">
        <v>909</v>
      </c>
      <c r="C280" s="3">
        <v>2</v>
      </c>
      <c r="D280" s="3">
        <v>0</v>
      </c>
      <c r="E280" s="3">
        <v>263</v>
      </c>
      <c r="F280" s="2" t="s">
        <v>40</v>
      </c>
      <c r="G280" s="4"/>
      <c r="H280" s="2" t="s">
        <v>890</v>
      </c>
      <c r="I280" s="2" t="s">
        <v>910</v>
      </c>
      <c r="J280" s="2" t="s">
        <v>911</v>
      </c>
      <c r="K280" s="4"/>
      <c r="L280" s="2" t="s">
        <v>911</v>
      </c>
      <c r="M280" s="3">
        <v>-2338.0796497400001</v>
      </c>
      <c r="N280" s="3">
        <v>3364.7867790999999</v>
      </c>
      <c r="O280" s="3">
        <v>-2338.0796497400001</v>
      </c>
      <c r="P280" s="3">
        <v>3364.7867790999999</v>
      </c>
    </row>
    <row r="281" spans="1:16" ht="15" customHeight="1">
      <c r="A281" s="3">
        <v>844</v>
      </c>
      <c r="B281" s="2" t="s">
        <v>912</v>
      </c>
      <c r="C281" s="3">
        <v>2</v>
      </c>
      <c r="D281" s="3">
        <v>0</v>
      </c>
      <c r="E281" s="3">
        <v>843</v>
      </c>
      <c r="F281" s="2" t="s">
        <v>21</v>
      </c>
      <c r="G281" s="2" t="s">
        <v>913</v>
      </c>
      <c r="H281" s="2" t="s">
        <v>914</v>
      </c>
      <c r="I281" s="2" t="s">
        <v>915</v>
      </c>
      <c r="J281" s="2" t="s">
        <v>916</v>
      </c>
      <c r="K281" s="4"/>
      <c r="L281" s="2" t="s">
        <v>916</v>
      </c>
      <c r="M281" s="3">
        <v>7945.3506530900004</v>
      </c>
      <c r="N281" s="3">
        <v>3539.64884717</v>
      </c>
      <c r="O281" s="3">
        <v>7945.3506530900004</v>
      </c>
      <c r="P281" s="3">
        <v>3539.64884717</v>
      </c>
    </row>
    <row r="282" spans="1:16" ht="15" customHeight="1">
      <c r="A282" s="3">
        <v>265</v>
      </c>
      <c r="B282" s="2" t="s">
        <v>917</v>
      </c>
      <c r="C282" s="3">
        <v>2</v>
      </c>
      <c r="D282" s="3">
        <v>0</v>
      </c>
      <c r="E282" s="3">
        <v>264</v>
      </c>
      <c r="F282" s="2" t="s">
        <v>40</v>
      </c>
      <c r="G282" s="4"/>
      <c r="H282" s="2" t="s">
        <v>890</v>
      </c>
      <c r="I282" s="2" t="s">
        <v>918</v>
      </c>
      <c r="J282" s="2" t="s">
        <v>919</v>
      </c>
      <c r="K282" s="4"/>
      <c r="L282" s="2" t="s">
        <v>919</v>
      </c>
      <c r="M282" s="3">
        <v>-2896.6049836399998</v>
      </c>
      <c r="N282" s="3">
        <v>3115.1148583200002</v>
      </c>
      <c r="O282" s="3">
        <v>-2896.6049836399998</v>
      </c>
      <c r="P282" s="3">
        <v>3115.1148583200002</v>
      </c>
    </row>
    <row r="283" spans="1:16" ht="15" customHeight="1">
      <c r="A283" s="3">
        <v>266</v>
      </c>
      <c r="B283" s="2" t="s">
        <v>920</v>
      </c>
      <c r="C283" s="3">
        <v>2</v>
      </c>
      <c r="D283" s="3">
        <v>0</v>
      </c>
      <c r="E283" s="3">
        <v>265</v>
      </c>
      <c r="F283" s="2" t="s">
        <v>40</v>
      </c>
      <c r="G283" s="4"/>
      <c r="H283" s="2" t="s">
        <v>890</v>
      </c>
      <c r="I283" s="2" t="s">
        <v>921</v>
      </c>
      <c r="J283" s="2" t="s">
        <v>922</v>
      </c>
      <c r="K283" s="4"/>
      <c r="L283" s="2" t="s">
        <v>922</v>
      </c>
      <c r="M283" s="3">
        <v>-2889.2072970899999</v>
      </c>
      <c r="N283" s="3">
        <v>3520.1381964799998</v>
      </c>
      <c r="O283" s="3">
        <v>-2889.2072970899999</v>
      </c>
      <c r="P283" s="3">
        <v>3520.1381964799998</v>
      </c>
    </row>
    <row r="284" spans="1:16" ht="15" customHeight="1">
      <c r="A284" s="3">
        <v>267</v>
      </c>
      <c r="B284" s="2" t="s">
        <v>923</v>
      </c>
      <c r="C284" s="3">
        <v>1</v>
      </c>
      <c r="D284" s="3">
        <v>0</v>
      </c>
      <c r="E284" s="3">
        <v>266</v>
      </c>
      <c r="F284" s="2" t="s">
        <v>40</v>
      </c>
      <c r="G284" s="4"/>
      <c r="H284" s="2" t="s">
        <v>924</v>
      </c>
      <c r="I284" s="2" t="s">
        <v>925</v>
      </c>
      <c r="J284" s="2" t="s">
        <v>926</v>
      </c>
      <c r="K284" s="4"/>
      <c r="L284" s="2" t="s">
        <v>926</v>
      </c>
      <c r="M284" s="3">
        <v>-3140.72863951</v>
      </c>
      <c r="N284" s="3">
        <v>3521.9876181099999</v>
      </c>
      <c r="O284" s="3">
        <v>-3140.72863951</v>
      </c>
      <c r="P284" s="3">
        <v>3521.9876181099999</v>
      </c>
    </row>
    <row r="285" spans="1:16" ht="15" customHeight="1">
      <c r="A285" s="3">
        <v>268</v>
      </c>
      <c r="B285" s="2" t="s">
        <v>927</v>
      </c>
      <c r="C285" s="3">
        <v>2</v>
      </c>
      <c r="D285" s="3">
        <v>0</v>
      </c>
      <c r="E285" s="3">
        <v>267</v>
      </c>
      <c r="F285" s="2" t="s">
        <v>40</v>
      </c>
      <c r="G285" s="4"/>
      <c r="H285" s="2" t="s">
        <v>924</v>
      </c>
      <c r="I285" s="2" t="s">
        <v>928</v>
      </c>
      <c r="J285" s="2" t="s">
        <v>929</v>
      </c>
      <c r="K285" s="4"/>
      <c r="L285" s="2" t="s">
        <v>929</v>
      </c>
      <c r="M285" s="3">
        <v>-3194.3618669399998</v>
      </c>
      <c r="N285" s="3">
        <v>3017.09551164</v>
      </c>
      <c r="O285" s="3">
        <v>-3194.3618669399998</v>
      </c>
      <c r="P285" s="3">
        <v>3017.09551164</v>
      </c>
    </row>
    <row r="286" spans="1:16" ht="15" customHeight="1">
      <c r="A286" s="3">
        <v>269</v>
      </c>
      <c r="B286" s="2" t="s">
        <v>930</v>
      </c>
      <c r="C286" s="3">
        <v>2</v>
      </c>
      <c r="D286" s="3">
        <v>0</v>
      </c>
      <c r="E286" s="3">
        <v>268</v>
      </c>
      <c r="F286" s="2" t="s">
        <v>40</v>
      </c>
      <c r="G286" s="4"/>
      <c r="H286" s="2" t="s">
        <v>924</v>
      </c>
      <c r="I286" s="2" t="s">
        <v>931</v>
      </c>
      <c r="J286" s="2" t="s">
        <v>932</v>
      </c>
      <c r="K286" s="4"/>
      <c r="L286" s="2" t="s">
        <v>932</v>
      </c>
      <c r="M286" s="3">
        <v>-3296.0800568899999</v>
      </c>
      <c r="N286" s="3">
        <v>3048.53567944</v>
      </c>
      <c r="O286" s="3">
        <v>-3296.0800568899999</v>
      </c>
      <c r="P286" s="3">
        <v>3048.53567944</v>
      </c>
    </row>
    <row r="287" spans="1:16" ht="15" customHeight="1">
      <c r="A287" s="3">
        <v>270</v>
      </c>
      <c r="B287" s="2" t="s">
        <v>933</v>
      </c>
      <c r="C287" s="3">
        <v>2</v>
      </c>
      <c r="D287" s="3">
        <v>0</v>
      </c>
      <c r="E287" s="3">
        <v>269</v>
      </c>
      <c r="F287" s="2" t="s">
        <v>40</v>
      </c>
      <c r="G287" s="4"/>
      <c r="H287" s="2" t="s">
        <v>924</v>
      </c>
      <c r="I287" s="2" t="s">
        <v>934</v>
      </c>
      <c r="J287" s="2" t="s">
        <v>935</v>
      </c>
      <c r="K287" s="4"/>
      <c r="L287" s="2" t="s">
        <v>935</v>
      </c>
      <c r="M287" s="3">
        <v>-3468.0762689799999</v>
      </c>
      <c r="N287" s="3">
        <v>3111.4160150500002</v>
      </c>
      <c r="O287" s="3">
        <v>-3468.0762689799999</v>
      </c>
      <c r="P287" s="3">
        <v>3111.4160150500002</v>
      </c>
    </row>
    <row r="288" spans="1:16" ht="15" customHeight="1">
      <c r="A288" s="3">
        <v>271</v>
      </c>
      <c r="B288" s="2" t="s">
        <v>936</v>
      </c>
      <c r="C288" s="3">
        <v>2</v>
      </c>
      <c r="D288" s="3">
        <v>0</v>
      </c>
      <c r="E288" s="3">
        <v>270</v>
      </c>
      <c r="F288" s="2" t="s">
        <v>40</v>
      </c>
      <c r="G288" s="4"/>
      <c r="H288" s="2" t="s">
        <v>924</v>
      </c>
      <c r="I288" s="2" t="s">
        <v>937</v>
      </c>
      <c r="J288" s="2" t="s">
        <v>938</v>
      </c>
      <c r="K288" s="4"/>
      <c r="L288" s="2" t="s">
        <v>938</v>
      </c>
      <c r="M288" s="3">
        <v>-3619.7288430899998</v>
      </c>
      <c r="N288" s="3">
        <v>3153.9527126600001</v>
      </c>
      <c r="O288" s="3">
        <v>-3619.7288430899998</v>
      </c>
      <c r="P288" s="3">
        <v>3153.9527126600001</v>
      </c>
    </row>
    <row r="289" spans="1:16" ht="15" customHeight="1">
      <c r="A289" s="3">
        <v>272</v>
      </c>
      <c r="B289" s="2" t="s">
        <v>939</v>
      </c>
      <c r="C289" s="3">
        <v>2</v>
      </c>
      <c r="D289" s="3">
        <v>0</v>
      </c>
      <c r="E289" s="3">
        <v>271</v>
      </c>
      <c r="F289" s="2" t="s">
        <v>40</v>
      </c>
      <c r="G289" s="4"/>
      <c r="H289" s="2" t="s">
        <v>924</v>
      </c>
      <c r="I289" s="2" t="s">
        <v>940</v>
      </c>
      <c r="J289" s="2" t="s">
        <v>941</v>
      </c>
      <c r="K289" s="4"/>
      <c r="L289" s="2" t="s">
        <v>941</v>
      </c>
      <c r="M289" s="3">
        <v>-3919.3351480299998</v>
      </c>
      <c r="N289" s="3">
        <v>3227.9295780799998</v>
      </c>
      <c r="O289" s="3">
        <v>-3919.3351480299998</v>
      </c>
      <c r="P289" s="3">
        <v>3227.9295780799998</v>
      </c>
    </row>
    <row r="290" spans="1:16" ht="15" customHeight="1">
      <c r="A290" s="3">
        <v>273</v>
      </c>
      <c r="B290" s="2" t="s">
        <v>942</v>
      </c>
      <c r="C290" s="3">
        <v>2</v>
      </c>
      <c r="D290" s="3">
        <v>0</v>
      </c>
      <c r="E290" s="3">
        <v>272</v>
      </c>
      <c r="F290" s="2" t="s">
        <v>40</v>
      </c>
      <c r="G290" s="4"/>
      <c r="H290" s="2" t="s">
        <v>924</v>
      </c>
      <c r="I290" s="2" t="s">
        <v>943</v>
      </c>
      <c r="J290" s="2" t="s">
        <v>944</v>
      </c>
      <c r="K290" s="4"/>
      <c r="L290" s="2" t="s">
        <v>944</v>
      </c>
      <c r="M290" s="3">
        <v>-4370.5940270700003</v>
      </c>
      <c r="N290" s="3">
        <v>3148.40444776</v>
      </c>
      <c r="O290" s="3">
        <v>-4370.5940270700003</v>
      </c>
      <c r="P290" s="3">
        <v>3148.40444776</v>
      </c>
    </row>
    <row r="291" spans="1:16" ht="15" customHeight="1">
      <c r="A291" s="3">
        <v>274</v>
      </c>
      <c r="B291" s="2" t="s">
        <v>945</v>
      </c>
      <c r="C291" s="3">
        <v>1</v>
      </c>
      <c r="D291" s="3">
        <v>0</v>
      </c>
      <c r="E291" s="3">
        <v>273</v>
      </c>
      <c r="F291" s="2" t="s">
        <v>21</v>
      </c>
      <c r="G291" s="2" t="s">
        <v>946</v>
      </c>
      <c r="H291" s="2" t="s">
        <v>947</v>
      </c>
      <c r="I291" s="2" t="s">
        <v>948</v>
      </c>
      <c r="J291" s="2" t="s">
        <v>949</v>
      </c>
      <c r="K291" s="4"/>
      <c r="L291" s="2" t="s">
        <v>949</v>
      </c>
      <c r="M291" s="3">
        <v>-13089.1288589</v>
      </c>
      <c r="N291" s="3">
        <v>-3709.3322495399998</v>
      </c>
      <c r="O291" s="3">
        <v>-13089.1288589</v>
      </c>
      <c r="P291" s="3">
        <v>-3709.3322495399998</v>
      </c>
    </row>
    <row r="292" spans="1:16" ht="15" customHeight="1">
      <c r="A292" s="3">
        <v>275</v>
      </c>
      <c r="B292" s="2" t="s">
        <v>950</v>
      </c>
      <c r="C292" s="3">
        <v>1</v>
      </c>
      <c r="D292" s="3">
        <v>0</v>
      </c>
      <c r="E292" s="3">
        <v>274</v>
      </c>
      <c r="F292" s="2" t="s">
        <v>21</v>
      </c>
      <c r="G292" s="2" t="s">
        <v>946</v>
      </c>
      <c r="H292" s="2" t="s">
        <v>947</v>
      </c>
      <c r="I292" s="2" t="s">
        <v>951</v>
      </c>
      <c r="J292" s="2" t="s">
        <v>952</v>
      </c>
      <c r="K292" s="4"/>
      <c r="L292" s="2" t="s">
        <v>952</v>
      </c>
      <c r="M292" s="3">
        <v>-12991.364432099999</v>
      </c>
      <c r="N292" s="3">
        <v>-4137.6335478399997</v>
      </c>
      <c r="O292" s="3">
        <v>-12991.364432099999</v>
      </c>
      <c r="P292" s="3">
        <v>-4137.6335478399997</v>
      </c>
    </row>
    <row r="293" spans="1:16" ht="15" customHeight="1">
      <c r="A293" s="3">
        <v>276</v>
      </c>
      <c r="B293" s="2" t="s">
        <v>953</v>
      </c>
      <c r="C293" s="3">
        <v>2</v>
      </c>
      <c r="D293" s="3">
        <v>0</v>
      </c>
      <c r="E293" s="3">
        <v>275</v>
      </c>
      <c r="F293" s="2" t="s">
        <v>21</v>
      </c>
      <c r="G293" s="2" t="s">
        <v>946</v>
      </c>
      <c r="H293" s="2" t="s">
        <v>947</v>
      </c>
      <c r="I293" s="2" t="s">
        <v>954</v>
      </c>
      <c r="J293" s="2" t="s">
        <v>955</v>
      </c>
      <c r="K293" s="4"/>
      <c r="L293" s="2" t="s">
        <v>955</v>
      </c>
      <c r="M293" s="3">
        <v>-12276.753026799999</v>
      </c>
      <c r="N293" s="3">
        <v>-3395.0894491700001</v>
      </c>
      <c r="O293" s="3">
        <v>-12276.753026799999</v>
      </c>
      <c r="P293" s="3">
        <v>-3395.0894491700001</v>
      </c>
    </row>
    <row r="294" spans="1:16" ht="15" customHeight="1">
      <c r="A294" s="3">
        <v>277</v>
      </c>
      <c r="B294" s="2" t="s">
        <v>956</v>
      </c>
      <c r="C294" s="3">
        <v>2</v>
      </c>
      <c r="D294" s="3">
        <v>0</v>
      </c>
      <c r="E294" s="3">
        <v>276</v>
      </c>
      <c r="F294" s="2" t="s">
        <v>21</v>
      </c>
      <c r="G294" s="2" t="s">
        <v>946</v>
      </c>
      <c r="H294" s="2" t="s">
        <v>947</v>
      </c>
      <c r="I294" s="2" t="s">
        <v>957</v>
      </c>
      <c r="J294" s="2" t="s">
        <v>958</v>
      </c>
      <c r="K294" s="4"/>
      <c r="L294" s="2" t="s">
        <v>958</v>
      </c>
      <c r="M294" s="3">
        <v>-13369.962186500001</v>
      </c>
      <c r="N294" s="3">
        <v>-3119.78598117</v>
      </c>
      <c r="O294" s="3">
        <v>-13369.962186500001</v>
      </c>
      <c r="P294" s="3">
        <v>-3119.78598117</v>
      </c>
    </row>
    <row r="295" spans="1:16" ht="15" customHeight="1">
      <c r="A295" s="3">
        <v>278</v>
      </c>
      <c r="B295" s="2" t="s">
        <v>959</v>
      </c>
      <c r="C295" s="3">
        <v>2</v>
      </c>
      <c r="D295" s="3">
        <v>0</v>
      </c>
      <c r="E295" s="3">
        <v>277</v>
      </c>
      <c r="F295" s="2" t="s">
        <v>21</v>
      </c>
      <c r="G295" s="2" t="s">
        <v>946</v>
      </c>
      <c r="H295" s="2" t="s">
        <v>772</v>
      </c>
      <c r="I295" s="2" t="s">
        <v>960</v>
      </c>
      <c r="J295" s="2" t="s">
        <v>961</v>
      </c>
      <c r="K295" s="4"/>
      <c r="L295" s="2" t="s">
        <v>961</v>
      </c>
      <c r="M295" s="3">
        <v>-13317.245854700001</v>
      </c>
      <c r="N295" s="3">
        <v>-2000.78250527</v>
      </c>
      <c r="O295" s="3">
        <v>-13317.245854700001</v>
      </c>
      <c r="P295" s="3">
        <v>-2000.78250527</v>
      </c>
    </row>
    <row r="296" spans="1:16" ht="15" customHeight="1">
      <c r="A296" s="3">
        <v>279</v>
      </c>
      <c r="B296" s="2" t="s">
        <v>962</v>
      </c>
      <c r="C296" s="3">
        <v>2</v>
      </c>
      <c r="D296" s="3">
        <v>0</v>
      </c>
      <c r="E296" s="3">
        <v>278</v>
      </c>
      <c r="F296" s="2" t="s">
        <v>21</v>
      </c>
      <c r="G296" s="2" t="s">
        <v>946</v>
      </c>
      <c r="H296" s="2" t="s">
        <v>772</v>
      </c>
      <c r="I296" s="2" t="s">
        <v>963</v>
      </c>
      <c r="J296" s="2" t="s">
        <v>964</v>
      </c>
      <c r="K296" s="4"/>
      <c r="L296" s="2" t="s">
        <v>964</v>
      </c>
      <c r="M296" s="3">
        <v>-13396.388485900001</v>
      </c>
      <c r="N296" s="3">
        <v>-2457.0164969299999</v>
      </c>
      <c r="O296" s="3">
        <v>-13396.388485900001</v>
      </c>
      <c r="P296" s="3">
        <v>-2457.0164969299999</v>
      </c>
    </row>
    <row r="297" spans="1:16" ht="15" customHeight="1">
      <c r="A297" s="3">
        <v>280</v>
      </c>
      <c r="B297" s="2" t="s">
        <v>965</v>
      </c>
      <c r="C297" s="3">
        <v>1</v>
      </c>
      <c r="D297" s="3">
        <v>0</v>
      </c>
      <c r="E297" s="3">
        <v>279</v>
      </c>
      <c r="F297" s="2" t="s">
        <v>21</v>
      </c>
      <c r="G297" s="2" t="s">
        <v>966</v>
      </c>
      <c r="H297" s="2" t="s">
        <v>967</v>
      </c>
      <c r="I297" s="2" t="s">
        <v>968</v>
      </c>
      <c r="J297" s="2" t="s">
        <v>969</v>
      </c>
      <c r="K297" s="4"/>
      <c r="L297" s="2" t="s">
        <v>969</v>
      </c>
      <c r="M297" s="3">
        <v>-10448.325473499999</v>
      </c>
      <c r="N297" s="3">
        <v>-4278.2022408399998</v>
      </c>
      <c r="O297" s="3">
        <v>-10448.325473499999</v>
      </c>
      <c r="P297" s="3">
        <v>-4278.2022408399998</v>
      </c>
    </row>
    <row r="298" spans="1:16" ht="15" customHeight="1">
      <c r="A298" s="3">
        <v>281</v>
      </c>
      <c r="B298" s="2" t="s">
        <v>970</v>
      </c>
      <c r="C298" s="3">
        <v>1</v>
      </c>
      <c r="D298" s="3">
        <v>0</v>
      </c>
      <c r="E298" s="3">
        <v>280</v>
      </c>
      <c r="F298" s="2" t="s">
        <v>21</v>
      </c>
      <c r="G298" s="2" t="s">
        <v>971</v>
      </c>
      <c r="H298" s="2" t="s">
        <v>972</v>
      </c>
      <c r="I298" s="2" t="s">
        <v>973</v>
      </c>
      <c r="J298" s="2" t="s">
        <v>974</v>
      </c>
      <c r="K298" s="4"/>
      <c r="L298" s="2" t="s">
        <v>974</v>
      </c>
      <c r="M298" s="3">
        <v>-8170.2591477899996</v>
      </c>
      <c r="N298" s="3">
        <v>-5637.5933180299999</v>
      </c>
      <c r="O298" s="3">
        <v>-8170.2591477899996</v>
      </c>
      <c r="P298" s="3">
        <v>-5637.5933180299999</v>
      </c>
    </row>
    <row r="299" spans="1:16" ht="15" customHeight="1">
      <c r="A299" s="3">
        <v>282</v>
      </c>
      <c r="B299" s="2" t="s">
        <v>975</v>
      </c>
      <c r="C299" s="3">
        <v>1</v>
      </c>
      <c r="D299" s="3">
        <v>0</v>
      </c>
      <c r="E299" s="3">
        <v>281</v>
      </c>
      <c r="F299" s="2" t="s">
        <v>21</v>
      </c>
      <c r="G299" s="2" t="s">
        <v>971</v>
      </c>
      <c r="H299" s="2" t="s">
        <v>972</v>
      </c>
      <c r="I299" s="2" t="s">
        <v>976</v>
      </c>
      <c r="J299" s="2" t="s">
        <v>977</v>
      </c>
      <c r="K299" s="4"/>
      <c r="L299" s="2" t="s">
        <v>977</v>
      </c>
      <c r="M299" s="3">
        <v>-7723.3360539200003</v>
      </c>
      <c r="N299" s="3">
        <v>-5656.2151136100001</v>
      </c>
      <c r="O299" s="3">
        <v>-7723.3360539200003</v>
      </c>
      <c r="P299" s="3">
        <v>-5656.2151136100001</v>
      </c>
    </row>
    <row r="300" spans="1:16" ht="15" customHeight="1">
      <c r="A300" s="3">
        <v>283</v>
      </c>
      <c r="B300" s="2" t="s">
        <v>978</v>
      </c>
      <c r="C300" s="3">
        <v>1</v>
      </c>
      <c r="D300" s="3">
        <v>1</v>
      </c>
      <c r="E300" s="3">
        <v>282</v>
      </c>
      <c r="F300" s="2" t="s">
        <v>21</v>
      </c>
      <c r="G300" s="2" t="s">
        <v>971</v>
      </c>
      <c r="H300" s="2" t="s">
        <v>979</v>
      </c>
      <c r="I300" s="2" t="s">
        <v>980</v>
      </c>
      <c r="J300" s="2" t="s">
        <v>981</v>
      </c>
      <c r="K300" s="4"/>
      <c r="L300" s="2" t="s">
        <v>981</v>
      </c>
      <c r="M300" s="3">
        <v>-9132.3852526499995</v>
      </c>
      <c r="N300" s="3">
        <v>-5550.6916053300001</v>
      </c>
      <c r="O300" s="3">
        <v>-9132.3852526499995</v>
      </c>
      <c r="P300" s="3">
        <v>-5550.6916053300001</v>
      </c>
    </row>
    <row r="301" spans="1:16" ht="15" customHeight="1">
      <c r="A301" s="3">
        <v>284</v>
      </c>
      <c r="B301" s="2" t="s">
        <v>982</v>
      </c>
      <c r="C301" s="3">
        <v>2</v>
      </c>
      <c r="D301" s="3">
        <v>0</v>
      </c>
      <c r="E301" s="3">
        <v>283</v>
      </c>
      <c r="F301" s="2" t="s">
        <v>21</v>
      </c>
      <c r="G301" s="2" t="s">
        <v>983</v>
      </c>
      <c r="H301" s="2" t="s">
        <v>979</v>
      </c>
      <c r="I301" s="2" t="s">
        <v>984</v>
      </c>
      <c r="J301" s="2" t="s">
        <v>985</v>
      </c>
      <c r="K301" s="4"/>
      <c r="L301" s="2" t="s">
        <v>985</v>
      </c>
      <c r="M301" s="3">
        <v>-10243.4857221</v>
      </c>
      <c r="N301" s="3">
        <v>-4737.5398650999996</v>
      </c>
      <c r="O301" s="3">
        <v>-10243.4857221</v>
      </c>
      <c r="P301" s="3">
        <v>-4737.5398650999996</v>
      </c>
    </row>
    <row r="302" spans="1:16" ht="15" customHeight="1">
      <c r="A302" s="3">
        <v>285</v>
      </c>
      <c r="B302" s="2" t="s">
        <v>986</v>
      </c>
      <c r="C302" s="3">
        <v>1</v>
      </c>
      <c r="D302" s="3">
        <v>0</v>
      </c>
      <c r="E302" s="3">
        <v>284</v>
      </c>
      <c r="F302" s="2" t="s">
        <v>21</v>
      </c>
      <c r="G302" s="2" t="s">
        <v>983</v>
      </c>
      <c r="H302" s="2" t="s">
        <v>979</v>
      </c>
      <c r="I302" s="2" t="s">
        <v>987</v>
      </c>
      <c r="J302" s="2" t="s">
        <v>988</v>
      </c>
      <c r="K302" s="4"/>
      <c r="L302" s="2" t="s">
        <v>988</v>
      </c>
      <c r="M302" s="3">
        <v>-9827.5989542200005</v>
      </c>
      <c r="N302" s="3">
        <v>-5420.33903629</v>
      </c>
      <c r="O302" s="3">
        <v>-9827.5989542200005</v>
      </c>
      <c r="P302" s="3">
        <v>-5420.33903629</v>
      </c>
    </row>
    <row r="303" spans="1:16" ht="15" customHeight="1">
      <c r="A303" s="3">
        <v>286</v>
      </c>
      <c r="B303" s="2" t="s">
        <v>989</v>
      </c>
      <c r="C303" s="3">
        <v>2</v>
      </c>
      <c r="D303" s="3">
        <v>0</v>
      </c>
      <c r="E303" s="3">
        <v>285</v>
      </c>
      <c r="F303" s="2" t="s">
        <v>21</v>
      </c>
      <c r="G303" s="2" t="s">
        <v>983</v>
      </c>
      <c r="H303" s="2" t="s">
        <v>979</v>
      </c>
      <c r="I303" s="2" t="s">
        <v>990</v>
      </c>
      <c r="J303" s="2" t="s">
        <v>991</v>
      </c>
      <c r="K303" s="4"/>
      <c r="L303" s="2" t="s">
        <v>991</v>
      </c>
      <c r="M303" s="3">
        <v>-9405.5049211200003</v>
      </c>
      <c r="N303" s="3">
        <v>-5184.4629589699998</v>
      </c>
      <c r="O303" s="3">
        <v>-9405.5049211200003</v>
      </c>
      <c r="P303" s="3">
        <v>-5184.4629589699998</v>
      </c>
    </row>
    <row r="304" spans="1:16" ht="15" customHeight="1">
      <c r="A304" s="3">
        <v>287</v>
      </c>
      <c r="B304" s="2" t="s">
        <v>992</v>
      </c>
      <c r="C304" s="3">
        <v>2</v>
      </c>
      <c r="D304" s="3">
        <v>0</v>
      </c>
      <c r="E304" s="3">
        <v>286</v>
      </c>
      <c r="F304" s="2" t="s">
        <v>21</v>
      </c>
      <c r="G304" s="2" t="s">
        <v>993</v>
      </c>
      <c r="H304" s="2" t="s">
        <v>979</v>
      </c>
      <c r="I304" s="2" t="s">
        <v>994</v>
      </c>
      <c r="J304" s="2" t="s">
        <v>995</v>
      </c>
      <c r="K304" s="4"/>
      <c r="L304" s="2" t="s">
        <v>995</v>
      </c>
      <c r="M304" s="3">
        <v>-10468.9630148</v>
      </c>
      <c r="N304" s="3">
        <v>-4947.6294713999996</v>
      </c>
      <c r="O304" s="3">
        <v>-10468.9630148</v>
      </c>
      <c r="P304" s="3">
        <v>-4947.6294713999996</v>
      </c>
    </row>
    <row r="305" spans="1:16" ht="15" customHeight="1">
      <c r="A305" s="3">
        <v>288</v>
      </c>
      <c r="B305" s="2" t="s">
        <v>996</v>
      </c>
      <c r="C305" s="3">
        <v>0</v>
      </c>
      <c r="D305" s="3">
        <v>1</v>
      </c>
      <c r="E305" s="3">
        <v>287</v>
      </c>
      <c r="F305" s="2" t="s">
        <v>21</v>
      </c>
      <c r="G305" s="2" t="s">
        <v>993</v>
      </c>
      <c r="H305" s="2" t="s">
        <v>979</v>
      </c>
      <c r="I305" s="2" t="s">
        <v>997</v>
      </c>
      <c r="J305" s="2" t="s">
        <v>998</v>
      </c>
      <c r="K305" s="4"/>
      <c r="L305" s="2" t="s">
        <v>998</v>
      </c>
      <c r="M305" s="3">
        <v>-10245.369175899999</v>
      </c>
      <c r="N305" s="3">
        <v>-5148.2881588399996</v>
      </c>
      <c r="O305" s="3">
        <v>-10245.369175899999</v>
      </c>
      <c r="P305" s="3">
        <v>-5148.2881588399996</v>
      </c>
    </row>
    <row r="306" spans="1:16" ht="15" customHeight="1">
      <c r="A306" s="3">
        <v>289</v>
      </c>
      <c r="B306" s="2" t="s">
        <v>999</v>
      </c>
      <c r="C306" s="3">
        <v>3</v>
      </c>
      <c r="D306" s="3">
        <v>0</v>
      </c>
      <c r="E306" s="3">
        <v>288</v>
      </c>
      <c r="F306" s="2" t="s">
        <v>21</v>
      </c>
      <c r="G306" s="2" t="s">
        <v>993</v>
      </c>
      <c r="H306" s="2" t="s">
        <v>979</v>
      </c>
      <c r="I306" s="2" t="s">
        <v>1000</v>
      </c>
      <c r="J306" s="2" t="s">
        <v>1001</v>
      </c>
      <c r="K306" s="4"/>
      <c r="L306" s="2" t="s">
        <v>1002</v>
      </c>
      <c r="M306" s="3">
        <v>-10203.886185200001</v>
      </c>
      <c r="N306" s="3">
        <v>-5215.4956936199997</v>
      </c>
      <c r="O306" s="3">
        <v>-10203.886185200001</v>
      </c>
      <c r="P306" s="3">
        <v>-5215.4956936199997</v>
      </c>
    </row>
    <row r="307" spans="1:16" ht="15" customHeight="1">
      <c r="A307" s="3">
        <v>290</v>
      </c>
      <c r="B307" s="2" t="s">
        <v>1003</v>
      </c>
      <c r="C307" s="3">
        <v>3</v>
      </c>
      <c r="D307" s="3">
        <v>0</v>
      </c>
      <c r="E307" s="3">
        <v>289</v>
      </c>
      <c r="F307" s="2" t="s">
        <v>21</v>
      </c>
      <c r="G307" s="2" t="s">
        <v>993</v>
      </c>
      <c r="H307" s="2" t="s">
        <v>979</v>
      </c>
      <c r="I307" s="2" t="s">
        <v>1004</v>
      </c>
      <c r="J307" s="2" t="s">
        <v>1005</v>
      </c>
      <c r="K307" s="4"/>
      <c r="L307" s="2" t="s">
        <v>1005</v>
      </c>
      <c r="M307" s="3">
        <v>-10285.6558279</v>
      </c>
      <c r="N307" s="3">
        <v>-5193.15158643</v>
      </c>
      <c r="O307" s="3">
        <v>-10285.6558279</v>
      </c>
      <c r="P307" s="3">
        <v>-5193.15158643</v>
      </c>
    </row>
    <row r="308" spans="1:16" ht="15" customHeight="1">
      <c r="A308" s="3">
        <v>291</v>
      </c>
      <c r="B308" s="2" t="s">
        <v>1006</v>
      </c>
      <c r="C308" s="3">
        <v>3</v>
      </c>
      <c r="D308" s="3">
        <v>0</v>
      </c>
      <c r="E308" s="3">
        <v>290</v>
      </c>
      <c r="F308" s="2" t="s">
        <v>21</v>
      </c>
      <c r="G308" s="2" t="s">
        <v>993</v>
      </c>
      <c r="H308" s="2" t="s">
        <v>979</v>
      </c>
      <c r="I308" s="2" t="s">
        <v>1007</v>
      </c>
      <c r="J308" s="2" t="s">
        <v>1008</v>
      </c>
      <c r="K308" s="4"/>
      <c r="L308" s="2" t="s">
        <v>1009</v>
      </c>
      <c r="M308" s="3">
        <v>-10249.884089699999</v>
      </c>
      <c r="N308" s="3">
        <v>-5156.6257842100003</v>
      </c>
      <c r="O308" s="3">
        <v>-10249.884089699999</v>
      </c>
      <c r="P308" s="3">
        <v>-5156.6257842100003</v>
      </c>
    </row>
    <row r="309" spans="1:16" ht="15" customHeight="1">
      <c r="A309" s="3">
        <v>292</v>
      </c>
      <c r="B309" s="2" t="s">
        <v>1010</v>
      </c>
      <c r="C309" s="3">
        <v>3</v>
      </c>
      <c r="D309" s="3">
        <v>0</v>
      </c>
      <c r="E309" s="3">
        <v>291</v>
      </c>
      <c r="F309" s="2" t="s">
        <v>21</v>
      </c>
      <c r="G309" s="2" t="s">
        <v>993</v>
      </c>
      <c r="H309" s="2" t="s">
        <v>979</v>
      </c>
      <c r="I309" s="2" t="s">
        <v>1011</v>
      </c>
      <c r="J309" s="2" t="s">
        <v>1012</v>
      </c>
      <c r="K309" s="4"/>
      <c r="L309" s="2" t="s">
        <v>1012</v>
      </c>
      <c r="M309" s="3">
        <v>-10267.346624600001</v>
      </c>
      <c r="N309" s="3">
        <v>-5103.933908</v>
      </c>
      <c r="O309" s="3">
        <v>-10267.346624600001</v>
      </c>
      <c r="P309" s="3">
        <v>-5103.933908</v>
      </c>
    </row>
    <row r="310" spans="1:16" ht="15" customHeight="1">
      <c r="A310" s="3">
        <v>293</v>
      </c>
      <c r="B310" s="2" t="s">
        <v>1013</v>
      </c>
      <c r="C310" s="3">
        <v>3</v>
      </c>
      <c r="D310" s="3">
        <v>0</v>
      </c>
      <c r="E310" s="3">
        <v>292</v>
      </c>
      <c r="F310" s="2" t="s">
        <v>21</v>
      </c>
      <c r="G310" s="2" t="s">
        <v>993</v>
      </c>
      <c r="H310" s="2" t="s">
        <v>979</v>
      </c>
      <c r="I310" s="2" t="s">
        <v>1014</v>
      </c>
      <c r="J310" s="2" t="s">
        <v>1015</v>
      </c>
      <c r="K310" s="4"/>
      <c r="L310" s="2" t="s">
        <v>1015</v>
      </c>
      <c r="M310" s="3">
        <v>-10179.3724903</v>
      </c>
      <c r="N310" s="3">
        <v>-5149.4952491200002</v>
      </c>
      <c r="O310" s="3">
        <v>-10179.3724903</v>
      </c>
      <c r="P310" s="3">
        <v>-5149.4952491200002</v>
      </c>
    </row>
    <row r="311" spans="1:16" ht="15" customHeight="1">
      <c r="A311" s="3">
        <v>294</v>
      </c>
      <c r="B311" s="2" t="s">
        <v>1016</v>
      </c>
      <c r="C311" s="3">
        <v>3</v>
      </c>
      <c r="D311" s="3">
        <v>0</v>
      </c>
      <c r="E311" s="3">
        <v>293</v>
      </c>
      <c r="F311" s="2" t="s">
        <v>21</v>
      </c>
      <c r="G311" s="2" t="s">
        <v>993</v>
      </c>
      <c r="H311" s="2" t="s">
        <v>979</v>
      </c>
      <c r="I311" s="2" t="s">
        <v>1017</v>
      </c>
      <c r="J311" s="2" t="s">
        <v>1018</v>
      </c>
      <c r="K311" s="4"/>
      <c r="L311" s="2" t="s">
        <v>1018</v>
      </c>
      <c r="M311" s="3">
        <v>-10176.3297759</v>
      </c>
      <c r="N311" s="3">
        <v>-5106.5003714599998</v>
      </c>
      <c r="O311" s="3">
        <v>-10176.3297759</v>
      </c>
      <c r="P311" s="3">
        <v>-5106.5003714599998</v>
      </c>
    </row>
    <row r="312" spans="1:16" ht="15" customHeight="1">
      <c r="A312" s="3">
        <v>295</v>
      </c>
      <c r="B312" s="2" t="s">
        <v>1019</v>
      </c>
      <c r="C312" s="3">
        <v>3</v>
      </c>
      <c r="D312" s="3">
        <v>0</v>
      </c>
      <c r="E312" s="3">
        <v>294</v>
      </c>
      <c r="F312" s="2" t="s">
        <v>21</v>
      </c>
      <c r="G312" s="2" t="s">
        <v>993</v>
      </c>
      <c r="H312" s="2" t="s">
        <v>979</v>
      </c>
      <c r="I312" s="2" t="s">
        <v>1020</v>
      </c>
      <c r="J312" s="2" t="s">
        <v>1021</v>
      </c>
      <c r="K312" s="4"/>
      <c r="L312" s="2" t="s">
        <v>1022</v>
      </c>
      <c r="M312" s="3">
        <v>-10244.7908503</v>
      </c>
      <c r="N312" s="3">
        <v>-5097.1737903100002</v>
      </c>
      <c r="O312" s="3">
        <v>-10244.7908503</v>
      </c>
      <c r="P312" s="3">
        <v>-5097.1737903100002</v>
      </c>
    </row>
    <row r="313" spans="1:16" ht="15" customHeight="1">
      <c r="A313" s="3">
        <v>296</v>
      </c>
      <c r="B313" s="2" t="s">
        <v>1023</v>
      </c>
      <c r="C313" s="3">
        <v>3</v>
      </c>
      <c r="D313" s="3">
        <v>0</v>
      </c>
      <c r="E313" s="3">
        <v>295</v>
      </c>
      <c r="F313" s="2" t="s">
        <v>21</v>
      </c>
      <c r="G313" s="2" t="s">
        <v>993</v>
      </c>
      <c r="H313" s="2" t="s">
        <v>979</v>
      </c>
      <c r="I313" s="2" t="s">
        <v>1024</v>
      </c>
      <c r="J313" s="2" t="s">
        <v>1025</v>
      </c>
      <c r="K313" s="4"/>
      <c r="L313" s="2" t="s">
        <v>1025</v>
      </c>
      <c r="M313" s="3">
        <v>-10125.8736333</v>
      </c>
      <c r="N313" s="3">
        <v>-5078.6749685900004</v>
      </c>
      <c r="O313" s="3">
        <v>-10125.8736333</v>
      </c>
      <c r="P313" s="3">
        <v>-5078.6749685900004</v>
      </c>
    </row>
    <row r="314" spans="1:16" ht="15" customHeight="1">
      <c r="A314" s="3">
        <v>297</v>
      </c>
      <c r="B314" s="2" t="s">
        <v>1026</v>
      </c>
      <c r="C314" s="3">
        <v>3</v>
      </c>
      <c r="D314" s="3">
        <v>0</v>
      </c>
      <c r="E314" s="3">
        <v>296</v>
      </c>
      <c r="F314" s="2" t="s">
        <v>21</v>
      </c>
      <c r="G314" s="2" t="s">
        <v>993</v>
      </c>
      <c r="H314" s="2" t="s">
        <v>979</v>
      </c>
      <c r="I314" s="2" t="s">
        <v>1027</v>
      </c>
      <c r="J314" s="2" t="s">
        <v>1028</v>
      </c>
      <c r="K314" s="4"/>
      <c r="L314" s="2" t="s">
        <v>1028</v>
      </c>
      <c r="M314" s="3">
        <v>-10098.8860793</v>
      </c>
      <c r="N314" s="3">
        <v>-5033.4311281</v>
      </c>
      <c r="O314" s="3">
        <v>-10098.8860793</v>
      </c>
      <c r="P314" s="3">
        <v>-5033.4311281</v>
      </c>
    </row>
    <row r="315" spans="1:16" ht="15" customHeight="1">
      <c r="A315" s="3">
        <v>298</v>
      </c>
      <c r="B315" s="2" t="s">
        <v>1029</v>
      </c>
      <c r="C315" s="3">
        <v>3</v>
      </c>
      <c r="D315" s="3">
        <v>0</v>
      </c>
      <c r="E315" s="3">
        <v>297</v>
      </c>
      <c r="F315" s="2" t="s">
        <v>21</v>
      </c>
      <c r="G315" s="2" t="s">
        <v>993</v>
      </c>
      <c r="H315" s="2" t="s">
        <v>979</v>
      </c>
      <c r="I315" s="2" t="s">
        <v>1030</v>
      </c>
      <c r="J315" s="2" t="s">
        <v>1031</v>
      </c>
      <c r="K315" s="4"/>
      <c r="L315" s="2" t="s">
        <v>1031</v>
      </c>
      <c r="M315" s="3">
        <v>-10102.4579615</v>
      </c>
      <c r="N315" s="3">
        <v>-4992.1560455500003</v>
      </c>
      <c r="O315" s="3">
        <v>-10102.4579615</v>
      </c>
      <c r="P315" s="3">
        <v>-4992.1560455500003</v>
      </c>
    </row>
    <row r="316" spans="1:16" ht="15" customHeight="1">
      <c r="A316" s="3">
        <v>299</v>
      </c>
      <c r="B316" s="2" t="s">
        <v>1032</v>
      </c>
      <c r="C316" s="3">
        <v>3</v>
      </c>
      <c r="D316" s="3">
        <v>0</v>
      </c>
      <c r="E316" s="3">
        <v>298</v>
      </c>
      <c r="F316" s="2" t="s">
        <v>21</v>
      </c>
      <c r="G316" s="2" t="s">
        <v>993</v>
      </c>
      <c r="H316" s="2" t="s">
        <v>979</v>
      </c>
      <c r="I316" s="2" t="s">
        <v>1033</v>
      </c>
      <c r="J316" s="2" t="s">
        <v>1034</v>
      </c>
      <c r="K316" s="4"/>
      <c r="L316" s="2" t="s">
        <v>1034</v>
      </c>
      <c r="M316" s="3">
        <v>-10144.9236714</v>
      </c>
      <c r="N316" s="3">
        <v>-5016.3654689699997</v>
      </c>
      <c r="O316" s="3">
        <v>-10144.9236714</v>
      </c>
      <c r="P316" s="3">
        <v>-5016.3654689699997</v>
      </c>
    </row>
    <row r="317" spans="1:16" ht="15" customHeight="1">
      <c r="A317" s="3">
        <v>300</v>
      </c>
      <c r="B317" s="2" t="s">
        <v>1035</v>
      </c>
      <c r="C317" s="3">
        <v>3</v>
      </c>
      <c r="D317" s="3">
        <v>0</v>
      </c>
      <c r="E317" s="3">
        <v>299</v>
      </c>
      <c r="F317" s="2" t="s">
        <v>21</v>
      </c>
      <c r="G317" s="2" t="s">
        <v>993</v>
      </c>
      <c r="H317" s="2" t="s">
        <v>979</v>
      </c>
      <c r="I317" s="2" t="s">
        <v>1036</v>
      </c>
      <c r="J317" s="2" t="s">
        <v>1037</v>
      </c>
      <c r="K317" s="4"/>
      <c r="L317" s="2" t="s">
        <v>1037</v>
      </c>
      <c r="M317" s="3">
        <v>-10162.121622500001</v>
      </c>
      <c r="N317" s="3">
        <v>-4942.6788632600001</v>
      </c>
      <c r="O317" s="3">
        <v>-10162.121622500001</v>
      </c>
      <c r="P317" s="3">
        <v>-4942.6788632600001</v>
      </c>
    </row>
    <row r="318" spans="1:16" ht="15" customHeight="1">
      <c r="A318" s="3">
        <v>301</v>
      </c>
      <c r="B318" s="2" t="s">
        <v>1038</v>
      </c>
      <c r="C318" s="3">
        <v>3</v>
      </c>
      <c r="D318" s="3">
        <v>0</v>
      </c>
      <c r="E318" s="3">
        <v>300</v>
      </c>
      <c r="F318" s="2" t="s">
        <v>21</v>
      </c>
      <c r="G318" s="2" t="s">
        <v>993</v>
      </c>
      <c r="H318" s="2" t="s">
        <v>979</v>
      </c>
      <c r="I318" s="2" t="s">
        <v>1039</v>
      </c>
      <c r="J318" s="2" t="s">
        <v>1040</v>
      </c>
      <c r="K318" s="4"/>
      <c r="L318" s="2" t="s">
        <v>1040</v>
      </c>
      <c r="M318" s="3">
        <v>-10140.558037700001</v>
      </c>
      <c r="N318" s="3">
        <v>-4866.7432947300003</v>
      </c>
      <c r="O318" s="3">
        <v>-10140.558037700001</v>
      </c>
      <c r="P318" s="3">
        <v>-4866.7432947300003</v>
      </c>
    </row>
    <row r="319" spans="1:16" ht="15" customHeight="1">
      <c r="A319" s="3">
        <v>302</v>
      </c>
      <c r="B319" s="2" t="s">
        <v>1041</v>
      </c>
      <c r="C319" s="3">
        <v>3</v>
      </c>
      <c r="D319" s="3">
        <v>0</v>
      </c>
      <c r="E319" s="3">
        <v>301</v>
      </c>
      <c r="F319" s="2" t="s">
        <v>21</v>
      </c>
      <c r="G319" s="2" t="s">
        <v>993</v>
      </c>
      <c r="H319" s="2" t="s">
        <v>979</v>
      </c>
      <c r="I319" s="2" t="s">
        <v>1042</v>
      </c>
      <c r="J319" s="2" t="s">
        <v>1043</v>
      </c>
      <c r="K319" s="4"/>
      <c r="L319" s="2" t="s">
        <v>1043</v>
      </c>
      <c r="M319" s="3">
        <v>-10232.778743000001</v>
      </c>
      <c r="N319" s="3">
        <v>-5026.4527287299998</v>
      </c>
      <c r="O319" s="3">
        <v>-10232.778743000001</v>
      </c>
      <c r="P319" s="3">
        <v>-5026.4527287299998</v>
      </c>
    </row>
    <row r="320" spans="1:16" ht="15" customHeight="1">
      <c r="A320" s="3">
        <v>1381</v>
      </c>
      <c r="B320" s="2" t="s">
        <v>1044</v>
      </c>
      <c r="C320" s="3">
        <v>4</v>
      </c>
      <c r="D320" s="3">
        <v>0</v>
      </c>
      <c r="E320" s="3">
        <v>1380</v>
      </c>
      <c r="F320" s="2" t="s">
        <v>17</v>
      </c>
      <c r="G320" s="2" t="s">
        <v>18</v>
      </c>
      <c r="H320" s="2" t="s">
        <v>19</v>
      </c>
      <c r="I320" s="4"/>
      <c r="J320" s="4"/>
      <c r="K320" s="4"/>
      <c r="L320" s="4"/>
      <c r="M320" s="3">
        <v>722.375061448</v>
      </c>
      <c r="N320" s="3">
        <v>5130.7184781200003</v>
      </c>
      <c r="O320" s="3">
        <v>722.375061448</v>
      </c>
      <c r="P320" s="3">
        <v>5130.7184781200003</v>
      </c>
    </row>
    <row r="321" spans="1:16" ht="15" customHeight="1">
      <c r="A321" s="3">
        <v>303</v>
      </c>
      <c r="B321" s="2" t="s">
        <v>1045</v>
      </c>
      <c r="C321" s="3">
        <v>3</v>
      </c>
      <c r="D321" s="3">
        <v>0</v>
      </c>
      <c r="E321" s="3">
        <v>302</v>
      </c>
      <c r="F321" s="2" t="s">
        <v>21</v>
      </c>
      <c r="G321" s="2" t="s">
        <v>993</v>
      </c>
      <c r="H321" s="2" t="s">
        <v>979</v>
      </c>
      <c r="I321" s="2" t="s">
        <v>1046</v>
      </c>
      <c r="J321" s="2" t="s">
        <v>1047</v>
      </c>
      <c r="K321" s="4"/>
      <c r="L321" s="2" t="s">
        <v>1047</v>
      </c>
      <c r="M321" s="3">
        <v>-10277.0965399</v>
      </c>
      <c r="N321" s="3">
        <v>-4941.6536008000003</v>
      </c>
      <c r="O321" s="3">
        <v>-10277.0965399</v>
      </c>
      <c r="P321" s="3">
        <v>-4941.6536008000003</v>
      </c>
    </row>
    <row r="322" spans="1:16" ht="15" customHeight="1">
      <c r="A322" s="3">
        <v>304</v>
      </c>
      <c r="B322" s="2" t="s">
        <v>1048</v>
      </c>
      <c r="C322" s="3">
        <v>3</v>
      </c>
      <c r="D322" s="3">
        <v>0</v>
      </c>
      <c r="E322" s="3">
        <v>303</v>
      </c>
      <c r="F322" s="2" t="s">
        <v>21</v>
      </c>
      <c r="G322" s="2" t="s">
        <v>993</v>
      </c>
      <c r="H322" s="2" t="s">
        <v>979</v>
      </c>
      <c r="I322" s="2" t="s">
        <v>1049</v>
      </c>
      <c r="J322" s="2" t="s">
        <v>1050</v>
      </c>
      <c r="K322" s="4"/>
      <c r="L322" s="2" t="s">
        <v>1051</v>
      </c>
      <c r="M322" s="3">
        <v>-10225.568832700001</v>
      </c>
      <c r="N322" s="3">
        <v>-4840.71485725</v>
      </c>
      <c r="O322" s="3">
        <v>-10225.568832700001</v>
      </c>
      <c r="P322" s="3">
        <v>-4840.71485725</v>
      </c>
    </row>
    <row r="323" spans="1:16" ht="15" customHeight="1">
      <c r="A323" s="3">
        <v>305</v>
      </c>
      <c r="B323" s="2" t="s">
        <v>1052</v>
      </c>
      <c r="C323" s="3">
        <v>3</v>
      </c>
      <c r="D323" s="3">
        <v>0</v>
      </c>
      <c r="E323" s="3">
        <v>304</v>
      </c>
      <c r="F323" s="2" t="s">
        <v>21</v>
      </c>
      <c r="G323" s="2" t="s">
        <v>993</v>
      </c>
      <c r="H323" s="2" t="s">
        <v>979</v>
      </c>
      <c r="I323" s="2" t="s">
        <v>1053</v>
      </c>
      <c r="J323" s="2" t="s">
        <v>1054</v>
      </c>
      <c r="K323" s="4"/>
      <c r="L323" s="2" t="s">
        <v>1055</v>
      </c>
      <c r="M323" s="3">
        <v>-10333.7615838</v>
      </c>
      <c r="N323" s="3">
        <v>-5142.0152428399997</v>
      </c>
      <c r="O323" s="3">
        <v>-10333.7615838</v>
      </c>
      <c r="P323" s="3">
        <v>-5142.0152428399997</v>
      </c>
    </row>
    <row r="324" spans="1:16" ht="15" customHeight="1">
      <c r="A324" s="3">
        <v>306</v>
      </c>
      <c r="B324" s="2" t="s">
        <v>1056</v>
      </c>
      <c r="C324" s="3">
        <v>3</v>
      </c>
      <c r="D324" s="3">
        <v>0</v>
      </c>
      <c r="E324" s="3">
        <v>305</v>
      </c>
      <c r="F324" s="2" t="s">
        <v>21</v>
      </c>
      <c r="G324" s="2" t="s">
        <v>993</v>
      </c>
      <c r="H324" s="2" t="s">
        <v>979</v>
      </c>
      <c r="I324" s="2" t="s">
        <v>1057</v>
      </c>
      <c r="J324" s="2" t="s">
        <v>1058</v>
      </c>
      <c r="K324" s="4"/>
      <c r="L324" s="2" t="s">
        <v>1059</v>
      </c>
      <c r="M324" s="3">
        <v>-10333.1001242</v>
      </c>
      <c r="N324" s="3">
        <v>-5070.0484322399998</v>
      </c>
      <c r="O324" s="3">
        <v>-10333.1001242</v>
      </c>
      <c r="P324" s="3">
        <v>-5070.0484322399998</v>
      </c>
    </row>
    <row r="325" spans="1:16" ht="15" customHeight="1">
      <c r="A325" s="3">
        <v>307</v>
      </c>
      <c r="B325" s="2" t="s">
        <v>1060</v>
      </c>
      <c r="C325" s="3">
        <v>3</v>
      </c>
      <c r="D325" s="3">
        <v>0</v>
      </c>
      <c r="E325" s="3">
        <v>306</v>
      </c>
      <c r="F325" s="2" t="s">
        <v>21</v>
      </c>
      <c r="G325" s="2" t="s">
        <v>993</v>
      </c>
      <c r="H325" s="2" t="s">
        <v>979</v>
      </c>
      <c r="I325" s="2" t="s">
        <v>1061</v>
      </c>
      <c r="J325" s="2" t="s">
        <v>1062</v>
      </c>
      <c r="K325" s="4"/>
      <c r="L325" s="2" t="s">
        <v>1063</v>
      </c>
      <c r="M325" s="3">
        <v>-10359.161634599999</v>
      </c>
      <c r="N325" s="3">
        <v>-5083.9390850199998</v>
      </c>
      <c r="O325" s="3">
        <v>-10359.161634599999</v>
      </c>
      <c r="P325" s="3">
        <v>-5083.9390850199998</v>
      </c>
    </row>
    <row r="326" spans="1:16" ht="15" customHeight="1">
      <c r="A326" s="3">
        <v>308</v>
      </c>
      <c r="B326" s="2" t="s">
        <v>1064</v>
      </c>
      <c r="C326" s="3">
        <v>3</v>
      </c>
      <c r="D326" s="3">
        <v>0</v>
      </c>
      <c r="E326" s="3">
        <v>307</v>
      </c>
      <c r="F326" s="2" t="s">
        <v>21</v>
      </c>
      <c r="G326" s="2" t="s">
        <v>993</v>
      </c>
      <c r="H326" s="2" t="s">
        <v>979</v>
      </c>
      <c r="I326" s="2" t="s">
        <v>1065</v>
      </c>
      <c r="J326" s="2" t="s">
        <v>1066</v>
      </c>
      <c r="K326" s="4"/>
      <c r="L326" s="2" t="s">
        <v>1067</v>
      </c>
      <c r="M326" s="3">
        <v>-10400.4367172</v>
      </c>
      <c r="N326" s="3">
        <v>-5058.4067422899998</v>
      </c>
      <c r="O326" s="3">
        <v>-10400.4367172</v>
      </c>
      <c r="P326" s="3">
        <v>-5058.4067422899998</v>
      </c>
    </row>
    <row r="327" spans="1:16" ht="15" customHeight="1">
      <c r="A327" s="3">
        <v>309</v>
      </c>
      <c r="B327" s="2" t="s">
        <v>1068</v>
      </c>
      <c r="C327" s="3">
        <v>3</v>
      </c>
      <c r="D327" s="3">
        <v>0</v>
      </c>
      <c r="E327" s="3">
        <v>308</v>
      </c>
      <c r="F327" s="2" t="s">
        <v>21</v>
      </c>
      <c r="G327" s="2" t="s">
        <v>993</v>
      </c>
      <c r="H327" s="2" t="s">
        <v>979</v>
      </c>
      <c r="I327" s="2" t="s">
        <v>1069</v>
      </c>
      <c r="J327" s="2" t="s">
        <v>1070</v>
      </c>
      <c r="K327" s="4"/>
      <c r="L327" s="2" t="s">
        <v>1071</v>
      </c>
      <c r="M327" s="3">
        <v>-10370.935616500001</v>
      </c>
      <c r="N327" s="3">
        <v>-5024.1431321</v>
      </c>
      <c r="O327" s="3">
        <v>-10370.935616500001</v>
      </c>
      <c r="P327" s="3">
        <v>-5024.1431321</v>
      </c>
    </row>
    <row r="328" spans="1:16" ht="15" customHeight="1">
      <c r="A328" s="3">
        <v>310</v>
      </c>
      <c r="B328" s="2" t="s">
        <v>1072</v>
      </c>
      <c r="C328" s="3">
        <v>3</v>
      </c>
      <c r="D328" s="3">
        <v>0</v>
      </c>
      <c r="E328" s="3">
        <v>309</v>
      </c>
      <c r="F328" s="2" t="s">
        <v>21</v>
      </c>
      <c r="G328" s="2" t="s">
        <v>993</v>
      </c>
      <c r="H328" s="2" t="s">
        <v>979</v>
      </c>
      <c r="I328" s="2" t="s">
        <v>1073</v>
      </c>
      <c r="J328" s="2" t="s">
        <v>1074</v>
      </c>
      <c r="K328" s="4"/>
      <c r="L328" s="2" t="s">
        <v>1074</v>
      </c>
      <c r="M328" s="3">
        <v>-10335.7459628</v>
      </c>
      <c r="N328" s="3">
        <v>-4877.5636722700001</v>
      </c>
      <c r="O328" s="3">
        <v>-10335.7459628</v>
      </c>
      <c r="P328" s="3">
        <v>-4877.5636722700001</v>
      </c>
    </row>
    <row r="329" spans="1:16" ht="15" customHeight="1">
      <c r="A329" s="3">
        <v>311</v>
      </c>
      <c r="B329" s="2" t="s">
        <v>1075</v>
      </c>
      <c r="C329" s="3">
        <v>3</v>
      </c>
      <c r="D329" s="3">
        <v>0</v>
      </c>
      <c r="E329" s="3">
        <v>310</v>
      </c>
      <c r="F329" s="2" t="s">
        <v>21</v>
      </c>
      <c r="G329" s="2" t="s">
        <v>993</v>
      </c>
      <c r="H329" s="2" t="s">
        <v>979</v>
      </c>
      <c r="I329" s="2" t="s">
        <v>1076</v>
      </c>
      <c r="J329" s="2" t="s">
        <v>1077</v>
      </c>
      <c r="K329" s="4"/>
      <c r="L329" s="2" t="s">
        <v>1077</v>
      </c>
      <c r="M329" s="3">
        <v>-10414.3273699</v>
      </c>
      <c r="N329" s="3">
        <v>-4913.9439533599998</v>
      </c>
      <c r="O329" s="3">
        <v>-10414.3273699</v>
      </c>
      <c r="P329" s="3">
        <v>-4913.9439533599998</v>
      </c>
    </row>
    <row r="330" spans="1:16" ht="15" customHeight="1">
      <c r="A330" s="3">
        <v>312</v>
      </c>
      <c r="B330" s="2" t="s">
        <v>1078</v>
      </c>
      <c r="C330" s="3">
        <v>2</v>
      </c>
      <c r="D330" s="3">
        <v>0</v>
      </c>
      <c r="E330" s="3">
        <v>311</v>
      </c>
      <c r="F330" s="2" t="s">
        <v>21</v>
      </c>
      <c r="G330" s="2" t="s">
        <v>64</v>
      </c>
      <c r="H330" s="2" t="s">
        <v>65</v>
      </c>
      <c r="I330" s="2" t="s">
        <v>1079</v>
      </c>
      <c r="J330" s="2" t="s">
        <v>1080</v>
      </c>
      <c r="K330" s="4"/>
      <c r="L330" s="2" t="s">
        <v>1080</v>
      </c>
      <c r="M330" s="3">
        <v>-10299.3511089</v>
      </c>
      <c r="N330" s="3">
        <v>-6059.68735113</v>
      </c>
      <c r="O330" s="3">
        <v>-10299.3511089</v>
      </c>
      <c r="P330" s="3">
        <v>-6059.68735113</v>
      </c>
    </row>
    <row r="331" spans="1:16" ht="15" customHeight="1">
      <c r="A331" s="3">
        <v>313</v>
      </c>
      <c r="B331" s="2" t="s">
        <v>1081</v>
      </c>
      <c r="C331" s="3">
        <v>1</v>
      </c>
      <c r="D331" s="3">
        <v>0</v>
      </c>
      <c r="E331" s="3">
        <v>312</v>
      </c>
      <c r="F331" s="2" t="s">
        <v>21</v>
      </c>
      <c r="G331" s="2" t="s">
        <v>1082</v>
      </c>
      <c r="H331" s="2" t="s">
        <v>979</v>
      </c>
      <c r="I331" s="2" t="s">
        <v>1083</v>
      </c>
      <c r="J331" s="2" t="s">
        <v>1084</v>
      </c>
      <c r="K331" s="4"/>
      <c r="L331" s="2" t="s">
        <v>1084</v>
      </c>
      <c r="M331" s="3">
        <v>-9455.1630426600004</v>
      </c>
      <c r="N331" s="3">
        <v>-5625.1787876400003</v>
      </c>
      <c r="O331" s="3">
        <v>-9455.1630426600004</v>
      </c>
      <c r="P331" s="3">
        <v>-5625.1787876400003</v>
      </c>
    </row>
    <row r="332" spans="1:16" ht="15" customHeight="1">
      <c r="A332" s="3">
        <v>314</v>
      </c>
      <c r="B332" s="2" t="s">
        <v>1085</v>
      </c>
      <c r="C332" s="3">
        <v>2</v>
      </c>
      <c r="D332" s="3">
        <v>1</v>
      </c>
      <c r="E332" s="3">
        <v>313</v>
      </c>
      <c r="F332" s="2" t="s">
        <v>21</v>
      </c>
      <c r="G332" s="2" t="s">
        <v>1086</v>
      </c>
      <c r="H332" s="2" t="s">
        <v>1087</v>
      </c>
      <c r="I332" s="2" t="s">
        <v>1088</v>
      </c>
      <c r="J332" s="2" t="s">
        <v>1089</v>
      </c>
      <c r="K332" s="4"/>
      <c r="L332" s="2" t="s">
        <v>1089</v>
      </c>
      <c r="M332" s="3">
        <v>-11243.243372200001</v>
      </c>
      <c r="N332" s="3">
        <v>-3821.0630230100001</v>
      </c>
      <c r="O332" s="3">
        <v>-11243.243372200001</v>
      </c>
      <c r="P332" s="3">
        <v>-3821.0630230100001</v>
      </c>
    </row>
    <row r="333" spans="1:16" ht="15" customHeight="1">
      <c r="A333" s="3">
        <v>315</v>
      </c>
      <c r="B333" s="2" t="s">
        <v>1090</v>
      </c>
      <c r="C333" s="3">
        <v>1</v>
      </c>
      <c r="D333" s="3">
        <v>0</v>
      </c>
      <c r="E333" s="3">
        <v>314</v>
      </c>
      <c r="F333" s="2" t="s">
        <v>21</v>
      </c>
      <c r="G333" s="2" t="s">
        <v>1091</v>
      </c>
      <c r="H333" s="2" t="s">
        <v>1092</v>
      </c>
      <c r="I333" s="2" t="s">
        <v>1093</v>
      </c>
      <c r="J333" s="2" t="s">
        <v>1094</v>
      </c>
      <c r="K333" s="4"/>
      <c r="L333" s="2" t="s">
        <v>1094</v>
      </c>
      <c r="M333" s="3">
        <v>-16862.8730913</v>
      </c>
      <c r="N333" s="3">
        <v>-1581.1419224799999</v>
      </c>
      <c r="O333" s="3">
        <v>-16862.8730913</v>
      </c>
      <c r="P333" s="3">
        <v>-1581.1419224799999</v>
      </c>
    </row>
    <row r="334" spans="1:16" ht="15" customHeight="1">
      <c r="A334" s="3">
        <v>316</v>
      </c>
      <c r="B334" s="2" t="s">
        <v>1095</v>
      </c>
      <c r="C334" s="3">
        <v>1</v>
      </c>
      <c r="D334" s="3">
        <v>0</v>
      </c>
      <c r="E334" s="3">
        <v>315</v>
      </c>
      <c r="F334" s="2" t="s">
        <v>21</v>
      </c>
      <c r="G334" s="2" t="s">
        <v>1091</v>
      </c>
      <c r="H334" s="2" t="s">
        <v>46</v>
      </c>
      <c r="I334" s="2" t="s">
        <v>1096</v>
      </c>
      <c r="J334" s="2" t="s">
        <v>1097</v>
      </c>
      <c r="K334" s="4"/>
      <c r="L334" s="2" t="s">
        <v>1097</v>
      </c>
      <c r="M334" s="3">
        <v>-16404.699329200001</v>
      </c>
      <c r="N334" s="3">
        <v>-1086.88843152</v>
      </c>
      <c r="O334" s="3">
        <v>-16404.699329200001</v>
      </c>
      <c r="P334" s="3">
        <v>-1086.88843152</v>
      </c>
    </row>
    <row r="335" spans="1:16" ht="15" customHeight="1">
      <c r="A335" s="3">
        <v>317</v>
      </c>
      <c r="B335" s="2" t="s">
        <v>1098</v>
      </c>
      <c r="C335" s="3">
        <v>1</v>
      </c>
      <c r="D335" s="3">
        <v>0</v>
      </c>
      <c r="E335" s="3">
        <v>316</v>
      </c>
      <c r="F335" s="2" t="s">
        <v>21</v>
      </c>
      <c r="G335" s="2" t="s">
        <v>1091</v>
      </c>
      <c r="H335" s="2" t="s">
        <v>1099</v>
      </c>
      <c r="I335" s="2" t="s">
        <v>1100</v>
      </c>
      <c r="J335" s="2" t="s">
        <v>1101</v>
      </c>
      <c r="K335" s="4"/>
      <c r="L335" s="2" t="s">
        <v>1101</v>
      </c>
      <c r="M335" s="3">
        <v>-16879.5551165</v>
      </c>
      <c r="N335" s="3">
        <v>-769.15404447000003</v>
      </c>
      <c r="O335" s="3">
        <v>-16879.5551165</v>
      </c>
      <c r="P335" s="3">
        <v>-769.15404447000003</v>
      </c>
    </row>
    <row r="336" spans="1:16" ht="15" customHeight="1">
      <c r="A336" s="3">
        <v>318</v>
      </c>
      <c r="B336" s="2" t="s">
        <v>1102</v>
      </c>
      <c r="C336" s="3">
        <v>2</v>
      </c>
      <c r="D336" s="3">
        <v>0</v>
      </c>
      <c r="E336" s="3">
        <v>317</v>
      </c>
      <c r="F336" s="2" t="s">
        <v>21</v>
      </c>
      <c r="G336" s="2" t="s">
        <v>45</v>
      </c>
      <c r="H336" s="2" t="s">
        <v>1103</v>
      </c>
      <c r="I336" s="2" t="s">
        <v>1104</v>
      </c>
      <c r="J336" s="2" t="s">
        <v>1105</v>
      </c>
      <c r="K336" s="4"/>
      <c r="L336" s="2" t="s">
        <v>1105</v>
      </c>
      <c r="M336" s="3">
        <v>-15996.9595969</v>
      </c>
      <c r="N336" s="3">
        <v>-2265.4929099699998</v>
      </c>
      <c r="O336" s="3">
        <v>-15996.9595969</v>
      </c>
      <c r="P336" s="3">
        <v>-2265.4929099699998</v>
      </c>
    </row>
    <row r="337" spans="1:16" ht="15" customHeight="1">
      <c r="A337" s="3">
        <v>319</v>
      </c>
      <c r="B337" s="2" t="s">
        <v>1106</v>
      </c>
      <c r="C337" s="3">
        <v>2</v>
      </c>
      <c r="D337" s="3">
        <v>0</v>
      </c>
      <c r="E337" s="3">
        <v>318</v>
      </c>
      <c r="F337" s="2" t="s">
        <v>21</v>
      </c>
      <c r="G337" s="2" t="s">
        <v>45</v>
      </c>
      <c r="H337" s="2" t="s">
        <v>46</v>
      </c>
      <c r="I337" s="2" t="s">
        <v>1107</v>
      </c>
      <c r="J337" s="2" t="s">
        <v>1108</v>
      </c>
      <c r="K337" s="4"/>
      <c r="L337" s="2" t="s">
        <v>1108</v>
      </c>
      <c r="M337" s="3">
        <v>-15528.311074900001</v>
      </c>
      <c r="N337" s="3">
        <v>-1411.6059919100001</v>
      </c>
      <c r="O337" s="3">
        <v>-15528.311074900001</v>
      </c>
      <c r="P337" s="3">
        <v>-1411.6059919100001</v>
      </c>
    </row>
    <row r="338" spans="1:16" ht="15" customHeight="1">
      <c r="A338" s="3">
        <v>321</v>
      </c>
      <c r="B338" s="2" t="s">
        <v>1109</v>
      </c>
      <c r="C338" s="3">
        <v>2</v>
      </c>
      <c r="D338" s="3">
        <v>0</v>
      </c>
      <c r="E338" s="3">
        <v>320</v>
      </c>
      <c r="F338" s="2" t="s">
        <v>21</v>
      </c>
      <c r="G338" s="2" t="s">
        <v>1110</v>
      </c>
      <c r="H338" s="2" t="s">
        <v>1111</v>
      </c>
      <c r="I338" s="2" t="s">
        <v>1112</v>
      </c>
      <c r="J338" s="2" t="s">
        <v>1113</v>
      </c>
      <c r="K338" s="4"/>
      <c r="L338" s="2" t="s">
        <v>1113</v>
      </c>
      <c r="M338" s="3">
        <v>-14616.489681700001</v>
      </c>
      <c r="N338" s="3">
        <v>-818.03625786199996</v>
      </c>
      <c r="O338" s="3">
        <v>-14616.489681700001</v>
      </c>
      <c r="P338" s="3">
        <v>-818.03625786199996</v>
      </c>
    </row>
    <row r="339" spans="1:16" ht="15" customHeight="1">
      <c r="A339" s="3">
        <v>322</v>
      </c>
      <c r="B339" s="2" t="s">
        <v>1114</v>
      </c>
      <c r="C339" s="3">
        <v>1</v>
      </c>
      <c r="D339" s="3">
        <v>0</v>
      </c>
      <c r="E339" s="3">
        <v>321</v>
      </c>
      <c r="F339" s="2" t="s">
        <v>21</v>
      </c>
      <c r="G339" s="2" t="s">
        <v>1110</v>
      </c>
      <c r="H339" s="2" t="s">
        <v>46</v>
      </c>
      <c r="I339" s="2" t="s">
        <v>1115</v>
      </c>
      <c r="J339" s="2" t="s">
        <v>1116</v>
      </c>
      <c r="K339" s="4"/>
      <c r="L339" s="2" t="s">
        <v>1116</v>
      </c>
      <c r="M339" s="3">
        <v>-15214.068274499999</v>
      </c>
      <c r="N339" s="3">
        <v>-1195.1276183099999</v>
      </c>
      <c r="O339" s="3">
        <v>-15214.068274499999</v>
      </c>
      <c r="P339" s="3">
        <v>-1195.1276183099999</v>
      </c>
    </row>
    <row r="340" spans="1:16" ht="15" customHeight="1">
      <c r="A340" s="3">
        <v>323</v>
      </c>
      <c r="B340" s="2" t="s">
        <v>1117</v>
      </c>
      <c r="C340" s="3">
        <v>2</v>
      </c>
      <c r="D340" s="3">
        <v>0</v>
      </c>
      <c r="E340" s="3">
        <v>322</v>
      </c>
      <c r="F340" s="2" t="s">
        <v>21</v>
      </c>
      <c r="G340" s="2" t="s">
        <v>1118</v>
      </c>
      <c r="H340" s="2" t="s">
        <v>1119</v>
      </c>
      <c r="I340" s="2" t="s">
        <v>1120</v>
      </c>
      <c r="J340" s="2" t="s">
        <v>1121</v>
      </c>
      <c r="K340" s="4"/>
      <c r="L340" s="2" t="s">
        <v>1121</v>
      </c>
      <c r="M340" s="3">
        <v>-14178.503900199999</v>
      </c>
      <c r="N340" s="3">
        <v>-2196.3113588400001</v>
      </c>
      <c r="O340" s="3">
        <v>-14178.503900199999</v>
      </c>
      <c r="P340" s="3">
        <v>-2196.3113588400001</v>
      </c>
    </row>
    <row r="341" spans="1:16" ht="15" customHeight="1">
      <c r="A341" s="3">
        <v>324</v>
      </c>
      <c r="B341" s="2" t="s">
        <v>1122</v>
      </c>
      <c r="C341" s="3">
        <v>2</v>
      </c>
      <c r="D341" s="3">
        <v>0</v>
      </c>
      <c r="E341" s="3">
        <v>323</v>
      </c>
      <c r="F341" s="2" t="s">
        <v>21</v>
      </c>
      <c r="G341" s="2" t="s">
        <v>1123</v>
      </c>
      <c r="H341" s="2" t="s">
        <v>1124</v>
      </c>
      <c r="I341" s="2" t="s">
        <v>1125</v>
      </c>
      <c r="J341" s="2" t="s">
        <v>1126</v>
      </c>
      <c r="K341" s="4"/>
      <c r="L341" s="2" t="s">
        <v>1126</v>
      </c>
      <c r="M341" s="3">
        <v>-14034.184984400001</v>
      </c>
      <c r="N341" s="3">
        <v>-3253.0982578899998</v>
      </c>
      <c r="O341" s="3">
        <v>-14034.184984400001</v>
      </c>
      <c r="P341" s="3">
        <v>-3253.0982578899998</v>
      </c>
    </row>
    <row r="342" spans="1:16" ht="15" customHeight="1">
      <c r="A342" s="3">
        <v>325</v>
      </c>
      <c r="B342" s="2" t="s">
        <v>1127</v>
      </c>
      <c r="C342" s="3">
        <v>1</v>
      </c>
      <c r="D342" s="3">
        <v>0</v>
      </c>
      <c r="E342" s="3">
        <v>324</v>
      </c>
      <c r="F342" s="2" t="s">
        <v>21</v>
      </c>
      <c r="G342" s="2" t="s">
        <v>1123</v>
      </c>
      <c r="H342" s="2" t="s">
        <v>1124</v>
      </c>
      <c r="I342" s="2" t="s">
        <v>1128</v>
      </c>
      <c r="J342" s="2" t="s">
        <v>1129</v>
      </c>
      <c r="K342" s="4"/>
      <c r="L342" s="2" t="s">
        <v>1129</v>
      </c>
      <c r="M342" s="3">
        <v>-13782.790744100001</v>
      </c>
      <c r="N342" s="3">
        <v>-3658.1223117099998</v>
      </c>
      <c r="O342" s="3">
        <v>-13782.790744100001</v>
      </c>
      <c r="P342" s="3">
        <v>-3658.1223117099998</v>
      </c>
    </row>
    <row r="343" spans="1:16" ht="15" customHeight="1">
      <c r="A343" s="3">
        <v>326</v>
      </c>
      <c r="B343" s="2" t="s">
        <v>1130</v>
      </c>
      <c r="C343" s="3">
        <v>1</v>
      </c>
      <c r="D343" s="3">
        <v>0</v>
      </c>
      <c r="E343" s="3">
        <v>325</v>
      </c>
      <c r="F343" s="2" t="s">
        <v>21</v>
      </c>
      <c r="G343" s="2" t="s">
        <v>1131</v>
      </c>
      <c r="H343" s="2" t="s">
        <v>1132</v>
      </c>
      <c r="I343" s="2" t="s">
        <v>1133</v>
      </c>
      <c r="J343" s="2" t="s">
        <v>1134</v>
      </c>
      <c r="K343" s="4"/>
      <c r="L343" s="2" t="s">
        <v>1134</v>
      </c>
      <c r="M343" s="3">
        <v>-14881.4766832</v>
      </c>
      <c r="N343" s="3">
        <v>-4835.95088201</v>
      </c>
      <c r="O343" s="3">
        <v>-14881.4766832</v>
      </c>
      <c r="P343" s="3">
        <v>-4835.95088201</v>
      </c>
    </row>
    <row r="344" spans="1:16" ht="15" customHeight="1">
      <c r="A344" s="3">
        <v>327</v>
      </c>
      <c r="B344" s="2" t="s">
        <v>1135</v>
      </c>
      <c r="C344" s="3">
        <v>2</v>
      </c>
      <c r="D344" s="3">
        <v>0</v>
      </c>
      <c r="E344" s="3">
        <v>326</v>
      </c>
      <c r="F344" s="2" t="s">
        <v>21</v>
      </c>
      <c r="G344" s="2" t="s">
        <v>1136</v>
      </c>
      <c r="H344" s="2" t="s">
        <v>46</v>
      </c>
      <c r="I344" s="2" t="s">
        <v>1137</v>
      </c>
      <c r="J344" s="2" t="s">
        <v>1138</v>
      </c>
      <c r="K344" s="4"/>
      <c r="L344" s="2" t="s">
        <v>1138</v>
      </c>
      <c r="M344" s="3">
        <v>-15772.722141800001</v>
      </c>
      <c r="N344" s="3">
        <v>-413.012204043</v>
      </c>
      <c r="O344" s="3">
        <v>-15772.722141800001</v>
      </c>
      <c r="P344" s="3">
        <v>-413.012204043</v>
      </c>
    </row>
    <row r="345" spans="1:16" ht="15" customHeight="1">
      <c r="A345" s="3">
        <v>328</v>
      </c>
      <c r="B345" s="2" t="s">
        <v>1139</v>
      </c>
      <c r="C345" s="3">
        <v>0</v>
      </c>
      <c r="D345" s="3">
        <v>1</v>
      </c>
      <c r="E345" s="3">
        <v>327</v>
      </c>
      <c r="F345" s="2" t="s">
        <v>21</v>
      </c>
      <c r="G345" s="2" t="s">
        <v>1136</v>
      </c>
      <c r="H345" s="2" t="s">
        <v>46</v>
      </c>
      <c r="I345" s="2" t="s">
        <v>1140</v>
      </c>
      <c r="J345" s="2" t="s">
        <v>1141</v>
      </c>
      <c r="K345" s="4"/>
      <c r="L345" s="2" t="s">
        <v>1142</v>
      </c>
      <c r="M345" s="3">
        <v>-16097.439702199999</v>
      </c>
      <c r="N345" s="3">
        <v>-465.38600410599997</v>
      </c>
      <c r="O345" s="3">
        <v>-16097.439702199999</v>
      </c>
      <c r="P345" s="3">
        <v>-465.38600410599997</v>
      </c>
    </row>
    <row r="346" spans="1:16" ht="15" customHeight="1">
      <c r="A346" s="3">
        <v>329</v>
      </c>
      <c r="B346" s="2" t="s">
        <v>1143</v>
      </c>
      <c r="C346" s="3">
        <v>1</v>
      </c>
      <c r="D346" s="3">
        <v>0</v>
      </c>
      <c r="E346" s="3">
        <v>328</v>
      </c>
      <c r="F346" s="2" t="s">
        <v>21</v>
      </c>
      <c r="G346" s="2" t="s">
        <v>1136</v>
      </c>
      <c r="H346" s="2" t="s">
        <v>1144</v>
      </c>
      <c r="I346" s="2" t="s">
        <v>1145</v>
      </c>
      <c r="J346" s="2" t="s">
        <v>1136</v>
      </c>
      <c r="K346" s="4"/>
      <c r="L346" s="2" t="s">
        <v>1136</v>
      </c>
      <c r="M346" s="3">
        <v>-16421.6399905</v>
      </c>
      <c r="N346" s="3">
        <v>198.015463356</v>
      </c>
      <c r="O346" s="3">
        <v>-16421.6399905</v>
      </c>
      <c r="P346" s="3">
        <v>198.015463356</v>
      </c>
    </row>
    <row r="347" spans="1:16" ht="15" customHeight="1">
      <c r="A347" s="3">
        <v>330</v>
      </c>
      <c r="B347" s="2" t="s">
        <v>1146</v>
      </c>
      <c r="C347" s="3">
        <v>2</v>
      </c>
      <c r="D347" s="3">
        <v>0</v>
      </c>
      <c r="E347" s="3">
        <v>329</v>
      </c>
      <c r="F347" s="2" t="s">
        <v>21</v>
      </c>
      <c r="G347" s="2" t="s">
        <v>1147</v>
      </c>
      <c r="H347" s="2" t="s">
        <v>1119</v>
      </c>
      <c r="I347" s="2" t="s">
        <v>1148</v>
      </c>
      <c r="J347" s="2" t="s">
        <v>1149</v>
      </c>
      <c r="K347" s="4"/>
      <c r="L347" s="2" t="s">
        <v>1149</v>
      </c>
      <c r="M347" s="3">
        <v>-13698.992663999999</v>
      </c>
      <c r="N347" s="3">
        <v>-1726.1110205</v>
      </c>
      <c r="O347" s="3">
        <v>-13698.992663999999</v>
      </c>
      <c r="P347" s="3">
        <v>-1726.1110205</v>
      </c>
    </row>
    <row r="348" spans="1:16" ht="15" customHeight="1">
      <c r="A348" s="3">
        <v>331</v>
      </c>
      <c r="B348" s="2" t="s">
        <v>1150</v>
      </c>
      <c r="C348" s="3">
        <v>2</v>
      </c>
      <c r="D348" s="3">
        <v>0</v>
      </c>
      <c r="E348" s="3">
        <v>330</v>
      </c>
      <c r="F348" s="2" t="s">
        <v>21</v>
      </c>
      <c r="G348" s="2" t="s">
        <v>1147</v>
      </c>
      <c r="H348" s="2" t="s">
        <v>1111</v>
      </c>
      <c r="I348" s="2" t="s">
        <v>1151</v>
      </c>
      <c r="J348" s="2" t="s">
        <v>1152</v>
      </c>
      <c r="K348" s="4"/>
      <c r="L348" s="2" t="s">
        <v>1152</v>
      </c>
      <c r="M348" s="3">
        <v>-14518.7252549</v>
      </c>
      <c r="N348" s="3">
        <v>-1230.0434850199999</v>
      </c>
      <c r="O348" s="3">
        <v>-14518.7252549</v>
      </c>
      <c r="P348" s="3">
        <v>-1230.0434850199999</v>
      </c>
    </row>
    <row r="349" spans="1:16" ht="15" customHeight="1">
      <c r="A349" s="3">
        <v>332</v>
      </c>
      <c r="B349" s="2" t="s">
        <v>1153</v>
      </c>
      <c r="C349" s="3">
        <v>1</v>
      </c>
      <c r="D349" s="3">
        <v>0</v>
      </c>
      <c r="E349" s="3">
        <v>331</v>
      </c>
      <c r="F349" s="2" t="s">
        <v>21</v>
      </c>
      <c r="G349" s="2" t="s">
        <v>1147</v>
      </c>
      <c r="H349" s="2" t="s">
        <v>1111</v>
      </c>
      <c r="I349" s="2" t="s">
        <v>1154</v>
      </c>
      <c r="J349" s="2" t="s">
        <v>1155</v>
      </c>
      <c r="K349" s="4"/>
      <c r="L349" s="2" t="s">
        <v>1156</v>
      </c>
      <c r="M349" s="3">
        <v>-13818.209514300001</v>
      </c>
      <c r="N349" s="3">
        <v>-1241.29415318</v>
      </c>
      <c r="O349" s="3">
        <v>-13818.209514300001</v>
      </c>
      <c r="P349" s="3">
        <v>-1241.29415318</v>
      </c>
    </row>
    <row r="350" spans="1:16" ht="15" customHeight="1">
      <c r="A350" s="3">
        <v>333</v>
      </c>
      <c r="B350" s="2" t="s">
        <v>1157</v>
      </c>
      <c r="C350" s="3">
        <v>1</v>
      </c>
      <c r="D350" s="3">
        <v>0</v>
      </c>
      <c r="E350" s="3">
        <v>332</v>
      </c>
      <c r="F350" s="2" t="s">
        <v>21</v>
      </c>
      <c r="G350" s="2" t="s">
        <v>1158</v>
      </c>
      <c r="H350" s="2" t="s">
        <v>1159</v>
      </c>
      <c r="I350" s="2" t="s">
        <v>1160</v>
      </c>
      <c r="J350" s="2" t="s">
        <v>1158</v>
      </c>
      <c r="K350" s="4"/>
      <c r="L350" s="2" t="s">
        <v>1158</v>
      </c>
      <c r="M350" s="3">
        <v>-15076.473896</v>
      </c>
      <c r="N350" s="3">
        <v>2349.1345946599999</v>
      </c>
      <c r="O350" s="3">
        <v>-15076.473896</v>
      </c>
      <c r="P350" s="3">
        <v>2349.1345946599999</v>
      </c>
    </row>
    <row r="351" spans="1:16" ht="15" customHeight="1">
      <c r="A351" s="3">
        <v>334</v>
      </c>
      <c r="B351" s="2" t="s">
        <v>1161</v>
      </c>
      <c r="C351" s="3">
        <v>2</v>
      </c>
      <c r="D351" s="3">
        <v>0</v>
      </c>
      <c r="E351" s="3">
        <v>333</v>
      </c>
      <c r="F351" s="2" t="s">
        <v>21</v>
      </c>
      <c r="G351" s="2" t="s">
        <v>1162</v>
      </c>
      <c r="H351" s="2" t="s">
        <v>1163</v>
      </c>
      <c r="I351" s="2" t="s">
        <v>1164</v>
      </c>
      <c r="J351" s="2" t="s">
        <v>1162</v>
      </c>
      <c r="K351" s="4"/>
      <c r="L351" s="2" t="s">
        <v>1162</v>
      </c>
      <c r="M351" s="3">
        <v>-14712.6942098</v>
      </c>
      <c r="N351" s="3">
        <v>2432.0597780899998</v>
      </c>
      <c r="O351" s="3">
        <v>-14712.6942098</v>
      </c>
      <c r="P351" s="3">
        <v>2432.0597780899998</v>
      </c>
    </row>
    <row r="352" spans="1:16" ht="15" customHeight="1">
      <c r="A352" s="3">
        <v>335</v>
      </c>
      <c r="B352" s="2" t="s">
        <v>1165</v>
      </c>
      <c r="C352" s="3">
        <v>2</v>
      </c>
      <c r="D352" s="3">
        <v>0</v>
      </c>
      <c r="E352" s="3">
        <v>334</v>
      </c>
      <c r="F352" s="2" t="s">
        <v>21</v>
      </c>
      <c r="G352" s="2" t="s">
        <v>1162</v>
      </c>
      <c r="H352" s="2" t="s">
        <v>1166</v>
      </c>
      <c r="I352" s="2" t="s">
        <v>1167</v>
      </c>
      <c r="J352" s="2" t="s">
        <v>1168</v>
      </c>
      <c r="K352" s="4"/>
      <c r="L352" s="2" t="s">
        <v>1169</v>
      </c>
      <c r="M352" s="3">
        <v>-14395.6144952</v>
      </c>
      <c r="N352" s="3">
        <v>3351.21996919</v>
      </c>
      <c r="O352" s="3">
        <v>-14395.6144952</v>
      </c>
      <c r="P352" s="3">
        <v>3351.21996919</v>
      </c>
    </row>
    <row r="353" spans="1:16" ht="15" customHeight="1">
      <c r="A353" s="3">
        <v>336</v>
      </c>
      <c r="B353" s="2" t="s">
        <v>1170</v>
      </c>
      <c r="C353" s="3">
        <v>0</v>
      </c>
      <c r="D353" s="3">
        <v>1</v>
      </c>
      <c r="E353" s="3">
        <v>335</v>
      </c>
      <c r="F353" s="2" t="s">
        <v>21</v>
      </c>
      <c r="G353" s="2" t="s">
        <v>1162</v>
      </c>
      <c r="H353" s="2" t="s">
        <v>1166</v>
      </c>
      <c r="I353" s="2" t="s">
        <v>1171</v>
      </c>
      <c r="J353" s="2" t="s">
        <v>1172</v>
      </c>
      <c r="K353" s="4"/>
      <c r="L353" s="2" t="s">
        <v>1172</v>
      </c>
      <c r="M353" s="3">
        <v>-14765.7226823</v>
      </c>
      <c r="N353" s="3">
        <v>3085.8593822100001</v>
      </c>
      <c r="O353" s="3">
        <v>-14765.7226823</v>
      </c>
      <c r="P353" s="3">
        <v>3085.8593822100001</v>
      </c>
    </row>
    <row r="354" spans="1:16" ht="15" customHeight="1">
      <c r="A354" s="3">
        <v>337</v>
      </c>
      <c r="B354" s="2" t="s">
        <v>1173</v>
      </c>
      <c r="C354" s="3">
        <v>1</v>
      </c>
      <c r="D354" s="3">
        <v>0</v>
      </c>
      <c r="E354" s="3">
        <v>336</v>
      </c>
      <c r="F354" s="2" t="s">
        <v>21</v>
      </c>
      <c r="G354" s="2" t="s">
        <v>1174</v>
      </c>
      <c r="H354" s="2" t="s">
        <v>1175</v>
      </c>
      <c r="I354" s="2" t="s">
        <v>1176</v>
      </c>
      <c r="J354" s="2" t="s">
        <v>1177</v>
      </c>
      <c r="K354" s="4"/>
      <c r="L354" s="2" t="s">
        <v>1177</v>
      </c>
      <c r="M354" s="3">
        <v>-16055.7588863</v>
      </c>
      <c r="N354" s="3">
        <v>3908.1064901899999</v>
      </c>
      <c r="O354" s="3">
        <v>-16055.7588863</v>
      </c>
      <c r="P354" s="3">
        <v>3908.1064901899999</v>
      </c>
    </row>
    <row r="355" spans="1:16" ht="15" customHeight="1">
      <c r="A355" s="3">
        <v>338</v>
      </c>
      <c r="B355" s="2" t="s">
        <v>1178</v>
      </c>
      <c r="C355" s="3">
        <v>1</v>
      </c>
      <c r="D355" s="3">
        <v>0</v>
      </c>
      <c r="E355" s="3">
        <v>337</v>
      </c>
      <c r="F355" s="2" t="s">
        <v>21</v>
      </c>
      <c r="G355" s="2" t="s">
        <v>1174</v>
      </c>
      <c r="H355" s="2" t="s">
        <v>1175</v>
      </c>
      <c r="I355" s="2" t="s">
        <v>1179</v>
      </c>
      <c r="J355" s="2" t="s">
        <v>1180</v>
      </c>
      <c r="K355" s="4"/>
      <c r="L355" s="2" t="s">
        <v>1180</v>
      </c>
      <c r="M355" s="3">
        <v>-15598.3610324</v>
      </c>
      <c r="N355" s="3">
        <v>4107.1269304300004</v>
      </c>
      <c r="O355" s="3">
        <v>-15598.3610324</v>
      </c>
      <c r="P355" s="3">
        <v>4107.1269304300004</v>
      </c>
    </row>
    <row r="356" spans="1:16" ht="15" customHeight="1">
      <c r="A356" s="3">
        <v>339</v>
      </c>
      <c r="B356" s="2" t="s">
        <v>1181</v>
      </c>
      <c r="C356" s="3">
        <v>2</v>
      </c>
      <c r="D356" s="3">
        <v>0</v>
      </c>
      <c r="E356" s="3">
        <v>338</v>
      </c>
      <c r="F356" s="2" t="s">
        <v>21</v>
      </c>
      <c r="G356" s="2" t="s">
        <v>1174</v>
      </c>
      <c r="H356" s="2" t="s">
        <v>1175</v>
      </c>
      <c r="I356" s="2" t="s">
        <v>1182</v>
      </c>
      <c r="J356" s="2" t="s">
        <v>1183</v>
      </c>
      <c r="K356" s="4"/>
      <c r="L356" s="2" t="s">
        <v>1183</v>
      </c>
      <c r="M356" s="3">
        <v>-15053.6735118</v>
      </c>
      <c r="N356" s="3">
        <v>4382.9622774299996</v>
      </c>
      <c r="O356" s="3">
        <v>-15053.6735118</v>
      </c>
      <c r="P356" s="3">
        <v>4382.9622774299996</v>
      </c>
    </row>
    <row r="357" spans="1:16" ht="15" customHeight="1">
      <c r="A357" s="3">
        <v>340</v>
      </c>
      <c r="B357" s="2" t="s">
        <v>1184</v>
      </c>
      <c r="C357" s="3">
        <v>2</v>
      </c>
      <c r="D357" s="3">
        <v>0</v>
      </c>
      <c r="E357" s="3">
        <v>339</v>
      </c>
      <c r="F357" s="2" t="s">
        <v>21</v>
      </c>
      <c r="G357" s="2" t="s">
        <v>1174</v>
      </c>
      <c r="H357" s="2" t="s">
        <v>1175</v>
      </c>
      <c r="I357" s="2" t="s">
        <v>1185</v>
      </c>
      <c r="J357" s="2" t="s">
        <v>1186</v>
      </c>
      <c r="K357" s="4"/>
      <c r="L357" s="2" t="s">
        <v>1187</v>
      </c>
      <c r="M357" s="3">
        <v>-15287.609818700001</v>
      </c>
      <c r="N357" s="3">
        <v>4110.6185170999997</v>
      </c>
      <c r="O357" s="3">
        <v>-15287.609818700001</v>
      </c>
      <c r="P357" s="3">
        <v>4110.6185170999997</v>
      </c>
    </row>
    <row r="358" spans="1:16" ht="15" customHeight="1">
      <c r="A358" s="3">
        <v>341</v>
      </c>
      <c r="B358" s="2" t="s">
        <v>1188</v>
      </c>
      <c r="C358" s="3">
        <v>2</v>
      </c>
      <c r="D358" s="3">
        <v>0</v>
      </c>
      <c r="E358" s="3">
        <v>340</v>
      </c>
      <c r="F358" s="2" t="s">
        <v>21</v>
      </c>
      <c r="G358" s="2" t="s">
        <v>1174</v>
      </c>
      <c r="H358" s="2" t="s">
        <v>1175</v>
      </c>
      <c r="I358" s="2" t="s">
        <v>1189</v>
      </c>
      <c r="J358" s="2" t="s">
        <v>1190</v>
      </c>
      <c r="K358" s="4"/>
      <c r="L358" s="2" t="s">
        <v>1191</v>
      </c>
      <c r="M358" s="3">
        <v>-15532.0208857</v>
      </c>
      <c r="N358" s="3">
        <v>3331.9946894999998</v>
      </c>
      <c r="O358" s="3">
        <v>-15532.0208857</v>
      </c>
      <c r="P358" s="3">
        <v>3331.9946894999998</v>
      </c>
    </row>
    <row r="359" spans="1:16" ht="15" customHeight="1">
      <c r="A359" s="3">
        <v>342</v>
      </c>
      <c r="B359" s="2" t="s">
        <v>1192</v>
      </c>
      <c r="C359" s="3">
        <v>2</v>
      </c>
      <c r="D359" s="3">
        <v>0</v>
      </c>
      <c r="E359" s="3">
        <v>341</v>
      </c>
      <c r="F359" s="2" t="s">
        <v>21</v>
      </c>
      <c r="G359" s="2" t="s">
        <v>1193</v>
      </c>
      <c r="H359" s="2" t="s">
        <v>1144</v>
      </c>
      <c r="I359" s="2" t="s">
        <v>1194</v>
      </c>
      <c r="J359" s="2" t="s">
        <v>1195</v>
      </c>
      <c r="K359" s="4"/>
      <c r="L359" s="2" t="s">
        <v>1195</v>
      </c>
      <c r="M359" s="3">
        <v>-15202.1710162</v>
      </c>
      <c r="N359" s="3">
        <v>1444.81364691</v>
      </c>
      <c r="O359" s="3">
        <v>-15202.1710162</v>
      </c>
      <c r="P359" s="3">
        <v>1444.81364691</v>
      </c>
    </row>
    <row r="360" spans="1:16" ht="15" customHeight="1">
      <c r="A360" s="3">
        <v>343</v>
      </c>
      <c r="B360" s="2" t="s">
        <v>1196</v>
      </c>
      <c r="C360" s="3">
        <v>2</v>
      </c>
      <c r="D360" s="3">
        <v>0</v>
      </c>
      <c r="E360" s="3">
        <v>342</v>
      </c>
      <c r="F360" s="2" t="s">
        <v>21</v>
      </c>
      <c r="G360" s="2" t="s">
        <v>1193</v>
      </c>
      <c r="H360" s="2" t="s">
        <v>1159</v>
      </c>
      <c r="I360" s="2" t="s">
        <v>1197</v>
      </c>
      <c r="J360" s="2" t="s">
        <v>1198</v>
      </c>
      <c r="K360" s="4"/>
      <c r="L360" s="2" t="s">
        <v>1198</v>
      </c>
      <c r="M360" s="3">
        <v>-15617.669830000001</v>
      </c>
      <c r="N360" s="3">
        <v>2115.1982877099999</v>
      </c>
      <c r="O360" s="3">
        <v>-15617.669830000001</v>
      </c>
      <c r="P360" s="3">
        <v>2115.1982877099999</v>
      </c>
    </row>
    <row r="361" spans="1:16" ht="15" customHeight="1">
      <c r="A361" s="3">
        <v>344</v>
      </c>
      <c r="B361" s="2" t="s">
        <v>1199</v>
      </c>
      <c r="C361" s="3">
        <v>1</v>
      </c>
      <c r="D361" s="3">
        <v>0</v>
      </c>
      <c r="E361" s="3">
        <v>343</v>
      </c>
      <c r="F361" s="2" t="s">
        <v>21</v>
      </c>
      <c r="G361" s="2" t="s">
        <v>1200</v>
      </c>
      <c r="H361" s="2" t="s">
        <v>1201</v>
      </c>
      <c r="I361" s="2" t="s">
        <v>1202</v>
      </c>
      <c r="J361" s="2" t="s">
        <v>1203</v>
      </c>
      <c r="K361" s="4"/>
      <c r="L361" s="2" t="s">
        <v>1203</v>
      </c>
      <c r="M361" s="3">
        <v>-16917.445297800001</v>
      </c>
      <c r="N361" s="3">
        <v>2488.4963194299999</v>
      </c>
      <c r="O361" s="3">
        <v>-16917.445297800001</v>
      </c>
      <c r="P361" s="3">
        <v>2488.4963194299999</v>
      </c>
    </row>
    <row r="362" spans="1:16" ht="15" customHeight="1">
      <c r="A362" s="3">
        <v>345</v>
      </c>
      <c r="B362" s="2" t="s">
        <v>1204</v>
      </c>
      <c r="C362" s="3">
        <v>2</v>
      </c>
      <c r="D362" s="3">
        <v>0</v>
      </c>
      <c r="E362" s="3">
        <v>344</v>
      </c>
      <c r="F362" s="2" t="s">
        <v>21</v>
      </c>
      <c r="G362" s="2" t="s">
        <v>1205</v>
      </c>
      <c r="H362" s="2" t="s">
        <v>1159</v>
      </c>
      <c r="I362" s="2" t="s">
        <v>1206</v>
      </c>
      <c r="J362" s="2" t="s">
        <v>1207</v>
      </c>
      <c r="K362" s="4"/>
      <c r="L362" s="2" t="s">
        <v>1207</v>
      </c>
      <c r="M362" s="3">
        <v>-15838.5450165</v>
      </c>
      <c r="N362" s="3">
        <v>2439.61410604</v>
      </c>
      <c r="O362" s="3">
        <v>-15838.5450165</v>
      </c>
      <c r="P362" s="3">
        <v>2439.61410604</v>
      </c>
    </row>
    <row r="363" spans="1:16" ht="15" customHeight="1">
      <c r="A363" s="3">
        <v>346</v>
      </c>
      <c r="B363" s="2" t="s">
        <v>1208</v>
      </c>
      <c r="C363" s="3">
        <v>1</v>
      </c>
      <c r="D363" s="3">
        <v>0</v>
      </c>
      <c r="E363" s="3">
        <v>345</v>
      </c>
      <c r="F363" s="2" t="s">
        <v>21</v>
      </c>
      <c r="G363" s="2" t="s">
        <v>1205</v>
      </c>
      <c r="H363" s="2" t="s">
        <v>1159</v>
      </c>
      <c r="I363" s="2" t="s">
        <v>1209</v>
      </c>
      <c r="J363" s="2" t="s">
        <v>1210</v>
      </c>
      <c r="K363" s="4"/>
      <c r="L363" s="2" t="s">
        <v>1210</v>
      </c>
      <c r="M363" s="3">
        <v>-16048.040216699999</v>
      </c>
      <c r="N363" s="3">
        <v>2436.1225193700002</v>
      </c>
      <c r="O363" s="3">
        <v>-16048.040216699999</v>
      </c>
      <c r="P363" s="3">
        <v>2436.1225193700002</v>
      </c>
    </row>
    <row r="364" spans="1:16" ht="15" customHeight="1">
      <c r="A364" s="3">
        <v>347</v>
      </c>
      <c r="B364" s="2" t="s">
        <v>1211</v>
      </c>
      <c r="C364" s="3">
        <v>2</v>
      </c>
      <c r="D364" s="3">
        <v>0</v>
      </c>
      <c r="E364" s="3">
        <v>346</v>
      </c>
      <c r="F364" s="2" t="s">
        <v>21</v>
      </c>
      <c r="G364" s="2" t="s">
        <v>1205</v>
      </c>
      <c r="H364" s="2" t="s">
        <v>1159</v>
      </c>
      <c r="I364" s="2" t="s">
        <v>1212</v>
      </c>
      <c r="J364" s="2" t="s">
        <v>1213</v>
      </c>
      <c r="K364" s="4"/>
      <c r="L364" s="2" t="s">
        <v>1213</v>
      </c>
      <c r="M364" s="3">
        <v>-16254.043830299999</v>
      </c>
      <c r="N364" s="3">
        <v>2450.0888660599999</v>
      </c>
      <c r="O364" s="3">
        <v>-16254.043830299999</v>
      </c>
      <c r="P364" s="3">
        <v>2450.0888660599999</v>
      </c>
    </row>
    <row r="365" spans="1:16" ht="15" customHeight="1">
      <c r="A365" s="3">
        <v>348</v>
      </c>
      <c r="B365" s="2" t="s">
        <v>1214</v>
      </c>
      <c r="C365" s="3">
        <v>2</v>
      </c>
      <c r="D365" s="3">
        <v>0</v>
      </c>
      <c r="E365" s="3">
        <v>347</v>
      </c>
      <c r="F365" s="2" t="s">
        <v>21</v>
      </c>
      <c r="G365" s="2" t="s">
        <v>1136</v>
      </c>
      <c r="H365" s="2" t="s">
        <v>1144</v>
      </c>
      <c r="I365" s="2" t="s">
        <v>1215</v>
      </c>
      <c r="J365" s="2" t="s">
        <v>1216</v>
      </c>
      <c r="K365" s="4"/>
      <c r="L365" s="2" t="s">
        <v>1216</v>
      </c>
      <c r="M365" s="3">
        <v>-15660.4740962</v>
      </c>
      <c r="N365" s="3">
        <v>617.005863858</v>
      </c>
      <c r="O365" s="3">
        <v>-15660.4740962</v>
      </c>
      <c r="P365" s="3">
        <v>617.005863858</v>
      </c>
    </row>
    <row r="366" spans="1:16" ht="15" customHeight="1">
      <c r="A366" s="3">
        <v>349</v>
      </c>
      <c r="B366" s="2" t="s">
        <v>1217</v>
      </c>
      <c r="C366" s="3">
        <v>1</v>
      </c>
      <c r="D366" s="3">
        <v>0</v>
      </c>
      <c r="E366" s="3">
        <v>348</v>
      </c>
      <c r="F366" s="2" t="s">
        <v>21</v>
      </c>
      <c r="G366" s="2" t="s">
        <v>1136</v>
      </c>
      <c r="H366" s="2" t="s">
        <v>1159</v>
      </c>
      <c r="I366" s="2" t="s">
        <v>1218</v>
      </c>
      <c r="J366" s="2" t="s">
        <v>1219</v>
      </c>
      <c r="K366" s="4"/>
      <c r="L366" s="2" t="s">
        <v>1219</v>
      </c>
      <c r="M366" s="3">
        <v>-15992.17483</v>
      </c>
      <c r="N366" s="3">
        <v>1835.5696119900001</v>
      </c>
      <c r="O366" s="3">
        <v>-15992.17483</v>
      </c>
      <c r="P366" s="3">
        <v>1835.5696119900001</v>
      </c>
    </row>
    <row r="367" spans="1:16" ht="15" customHeight="1">
      <c r="A367" s="3">
        <v>350</v>
      </c>
      <c r="B367" s="2" t="s">
        <v>1220</v>
      </c>
      <c r="C367" s="3">
        <v>2</v>
      </c>
      <c r="D367" s="3">
        <v>0</v>
      </c>
      <c r="E367" s="3">
        <v>349</v>
      </c>
      <c r="F367" s="2" t="s">
        <v>21</v>
      </c>
      <c r="G367" s="2" t="s">
        <v>1221</v>
      </c>
      <c r="H367" s="2" t="s">
        <v>1163</v>
      </c>
      <c r="I367" s="2" t="s">
        <v>1222</v>
      </c>
      <c r="J367" s="2" t="s">
        <v>1223</v>
      </c>
      <c r="K367" s="4"/>
      <c r="L367" s="2" t="s">
        <v>1223</v>
      </c>
      <c r="M367" s="3">
        <v>-13699.2611786</v>
      </c>
      <c r="N367" s="3">
        <v>2426.8223980799999</v>
      </c>
      <c r="O367" s="3">
        <v>-13699.2611786</v>
      </c>
      <c r="P367" s="3">
        <v>2426.8223980799999</v>
      </c>
    </row>
    <row r="368" spans="1:16" ht="15" customHeight="1">
      <c r="A368" s="3">
        <v>351</v>
      </c>
      <c r="B368" s="2" t="s">
        <v>1224</v>
      </c>
      <c r="C368" s="3">
        <v>1</v>
      </c>
      <c r="D368" s="3">
        <v>1</v>
      </c>
      <c r="E368" s="3">
        <v>350</v>
      </c>
      <c r="F368" s="2" t="s">
        <v>21</v>
      </c>
      <c r="G368" s="2" t="s">
        <v>1221</v>
      </c>
      <c r="H368" s="2" t="s">
        <v>1163</v>
      </c>
      <c r="I368" s="2" t="s">
        <v>1225</v>
      </c>
      <c r="J368" s="2" t="s">
        <v>1226</v>
      </c>
      <c r="K368" s="4"/>
      <c r="L368" s="2" t="s">
        <v>1227</v>
      </c>
      <c r="M368" s="3">
        <v>-13762.1097386</v>
      </c>
      <c r="N368" s="3">
        <v>2411.1102580699999</v>
      </c>
      <c r="O368" s="3">
        <v>-13762.1097386</v>
      </c>
      <c r="P368" s="3">
        <v>2411.1102580699999</v>
      </c>
    </row>
    <row r="369" spans="1:16" ht="15" customHeight="1">
      <c r="A369" s="3">
        <v>352</v>
      </c>
      <c r="B369" s="2" t="s">
        <v>1228</v>
      </c>
      <c r="C369" s="3">
        <v>2</v>
      </c>
      <c r="D369" s="3">
        <v>0</v>
      </c>
      <c r="E369" s="3">
        <v>351</v>
      </c>
      <c r="F369" s="2" t="s">
        <v>21</v>
      </c>
      <c r="G369" s="2" t="s">
        <v>1221</v>
      </c>
      <c r="H369" s="2" t="s">
        <v>1163</v>
      </c>
      <c r="I369" s="2" t="s">
        <v>1229</v>
      </c>
      <c r="J369" s="2" t="s">
        <v>1230</v>
      </c>
      <c r="K369" s="4"/>
      <c r="L369" s="2" t="s">
        <v>1230</v>
      </c>
      <c r="M369" s="3">
        <v>-14016.1226689</v>
      </c>
      <c r="N369" s="3">
        <v>2382.3046680299999</v>
      </c>
      <c r="O369" s="3">
        <v>-14016.1226689</v>
      </c>
      <c r="P369" s="3">
        <v>2382.3046680299999</v>
      </c>
    </row>
    <row r="370" spans="1:16" ht="15" customHeight="1">
      <c r="A370" s="3">
        <v>353</v>
      </c>
      <c r="B370" s="2" t="s">
        <v>1231</v>
      </c>
      <c r="C370" s="3">
        <v>0</v>
      </c>
      <c r="D370" s="3">
        <v>1</v>
      </c>
      <c r="E370" s="3">
        <v>352</v>
      </c>
      <c r="F370" s="2" t="s">
        <v>21</v>
      </c>
      <c r="G370" s="2" t="s">
        <v>1221</v>
      </c>
      <c r="H370" s="2" t="s">
        <v>1163</v>
      </c>
      <c r="I370" s="2" t="s">
        <v>1232</v>
      </c>
      <c r="J370" s="2" t="s">
        <v>1233</v>
      </c>
      <c r="K370" s="4"/>
      <c r="L370" s="2" t="s">
        <v>1233</v>
      </c>
      <c r="M370" s="3">
        <v>-14267.5169092</v>
      </c>
      <c r="N370" s="3">
        <v>2460.8653681300002</v>
      </c>
      <c r="O370" s="3">
        <v>-14267.5169092</v>
      </c>
      <c r="P370" s="3">
        <v>2460.8653681300002</v>
      </c>
    </row>
    <row r="371" spans="1:16" ht="15" customHeight="1">
      <c r="A371" s="3">
        <v>354</v>
      </c>
      <c r="B371" s="2" t="s">
        <v>1234</v>
      </c>
      <c r="C371" s="3">
        <v>1</v>
      </c>
      <c r="D371" s="3">
        <v>0</v>
      </c>
      <c r="E371" s="3">
        <v>353</v>
      </c>
      <c r="F371" s="2" t="s">
        <v>21</v>
      </c>
      <c r="G371" s="2" t="s">
        <v>1235</v>
      </c>
      <c r="H371" s="2" t="s">
        <v>1163</v>
      </c>
      <c r="I371" s="2" t="s">
        <v>1236</v>
      </c>
      <c r="J371" s="2" t="s">
        <v>1237</v>
      </c>
      <c r="K371" s="4"/>
      <c r="L371" s="2" t="s">
        <v>1237</v>
      </c>
      <c r="M371" s="3">
        <v>-13916.4776127</v>
      </c>
      <c r="N371" s="3">
        <v>2696.9454881400002</v>
      </c>
      <c r="O371" s="3">
        <v>-13916.4776127</v>
      </c>
      <c r="P371" s="3">
        <v>2696.9454881400002</v>
      </c>
    </row>
    <row r="372" spans="1:16" ht="15" customHeight="1">
      <c r="A372" s="3">
        <v>355</v>
      </c>
      <c r="B372" s="2" t="s">
        <v>1238</v>
      </c>
      <c r="C372" s="3">
        <v>1</v>
      </c>
      <c r="D372" s="3">
        <v>0</v>
      </c>
      <c r="E372" s="3">
        <v>354</v>
      </c>
      <c r="F372" s="2" t="s">
        <v>21</v>
      </c>
      <c r="G372" s="2" t="s">
        <v>1239</v>
      </c>
      <c r="H372" s="2" t="s">
        <v>1240</v>
      </c>
      <c r="I372" s="2" t="s">
        <v>1241</v>
      </c>
      <c r="J372" s="2" t="s">
        <v>1242</v>
      </c>
      <c r="K372" s="4"/>
      <c r="L372" s="2" t="s">
        <v>1242</v>
      </c>
      <c r="M372" s="3">
        <v>-13847.435387899999</v>
      </c>
      <c r="N372" s="3">
        <v>1347.04922012</v>
      </c>
      <c r="O372" s="3">
        <v>-13847.435387899999</v>
      </c>
      <c r="P372" s="3">
        <v>1347.04922012</v>
      </c>
    </row>
    <row r="373" spans="1:16" ht="15" customHeight="1">
      <c r="A373" s="3">
        <v>356</v>
      </c>
      <c r="B373" s="2" t="s">
        <v>1243</v>
      </c>
      <c r="C373" s="3">
        <v>1</v>
      </c>
      <c r="D373" s="3">
        <v>0</v>
      </c>
      <c r="E373" s="3">
        <v>355</v>
      </c>
      <c r="F373" s="2" t="s">
        <v>21</v>
      </c>
      <c r="G373" s="2" t="s">
        <v>1239</v>
      </c>
      <c r="H373" s="2" t="s">
        <v>1240</v>
      </c>
      <c r="I373" s="2" t="s">
        <v>1244</v>
      </c>
      <c r="J373" s="2" t="s">
        <v>1239</v>
      </c>
      <c r="K373" s="4"/>
      <c r="L373" s="2" t="s">
        <v>1239</v>
      </c>
      <c r="M373" s="3">
        <v>-14186.119295</v>
      </c>
      <c r="N373" s="3">
        <v>1071.2138731299999</v>
      </c>
      <c r="O373" s="3">
        <v>-14186.119295</v>
      </c>
      <c r="P373" s="3">
        <v>1071.2138731299999</v>
      </c>
    </row>
    <row r="374" spans="1:16" ht="15" customHeight="1">
      <c r="A374" s="3">
        <v>357</v>
      </c>
      <c r="B374" s="2" t="s">
        <v>1245</v>
      </c>
      <c r="C374" s="3">
        <v>2</v>
      </c>
      <c r="D374" s="3">
        <v>1</v>
      </c>
      <c r="E374" s="3">
        <v>356</v>
      </c>
      <c r="F374" s="2" t="s">
        <v>21</v>
      </c>
      <c r="G374" s="2" t="s">
        <v>1239</v>
      </c>
      <c r="H374" s="2" t="s">
        <v>1240</v>
      </c>
      <c r="I374" s="2" t="s">
        <v>1246</v>
      </c>
      <c r="J374" s="2" t="s">
        <v>1247</v>
      </c>
      <c r="K374" s="4"/>
      <c r="L374" s="2" t="s">
        <v>1247</v>
      </c>
      <c r="M374" s="3">
        <v>-14839.951228600001</v>
      </c>
      <c r="N374" s="3">
        <v>505.27509039099999</v>
      </c>
      <c r="O374" s="3">
        <v>-14839.951228600001</v>
      </c>
      <c r="P374" s="3">
        <v>505.27509039099999</v>
      </c>
    </row>
    <row r="375" spans="1:16" ht="15" customHeight="1">
      <c r="A375" s="3">
        <v>358</v>
      </c>
      <c r="B375" s="2" t="s">
        <v>1248</v>
      </c>
      <c r="C375" s="3">
        <v>0</v>
      </c>
      <c r="D375" s="3">
        <v>1</v>
      </c>
      <c r="E375" s="3">
        <v>357</v>
      </c>
      <c r="F375" s="2" t="s">
        <v>21</v>
      </c>
      <c r="G375" s="2" t="s">
        <v>1239</v>
      </c>
      <c r="H375" s="2" t="s">
        <v>1240</v>
      </c>
      <c r="I375" s="2" t="s">
        <v>1249</v>
      </c>
      <c r="J375" s="2" t="s">
        <v>1250</v>
      </c>
      <c r="K375" s="4"/>
      <c r="L375" s="2" t="s">
        <v>1250</v>
      </c>
      <c r="M375" s="3">
        <v>-14770.119495200001</v>
      </c>
      <c r="N375" s="3">
        <v>267.84719677300001</v>
      </c>
      <c r="O375" s="3">
        <v>-14770.119495200001</v>
      </c>
      <c r="P375" s="3">
        <v>267.84719677300001</v>
      </c>
    </row>
    <row r="376" spans="1:16" ht="15" customHeight="1">
      <c r="A376" s="3">
        <v>359</v>
      </c>
      <c r="B376" s="2" t="s">
        <v>1251</v>
      </c>
      <c r="C376" s="3">
        <v>2</v>
      </c>
      <c r="D376" s="3">
        <v>0</v>
      </c>
      <c r="E376" s="3">
        <v>358</v>
      </c>
      <c r="F376" s="2" t="s">
        <v>21</v>
      </c>
      <c r="G376" s="2" t="s">
        <v>1239</v>
      </c>
      <c r="H376" s="2" t="s">
        <v>1240</v>
      </c>
      <c r="I376" s="2" t="s">
        <v>1252</v>
      </c>
      <c r="J376" s="2" t="s">
        <v>1253</v>
      </c>
      <c r="K376" s="4"/>
      <c r="L376" s="2" t="s">
        <v>1253</v>
      </c>
      <c r="M376" s="3">
        <v>-13920.62939</v>
      </c>
      <c r="N376" s="3">
        <v>355.52481761899998</v>
      </c>
      <c r="O376" s="3">
        <v>-13920.62939</v>
      </c>
      <c r="P376" s="3">
        <v>355.52481761899998</v>
      </c>
    </row>
    <row r="377" spans="1:16" ht="15" customHeight="1">
      <c r="A377" s="3">
        <v>360</v>
      </c>
      <c r="B377" s="2" t="s">
        <v>1254</v>
      </c>
      <c r="C377" s="3">
        <v>1</v>
      </c>
      <c r="D377" s="3">
        <v>0</v>
      </c>
      <c r="E377" s="3">
        <v>359</v>
      </c>
      <c r="F377" s="2" t="s">
        <v>21</v>
      </c>
      <c r="G377" s="2" t="s">
        <v>1239</v>
      </c>
      <c r="H377" s="2" t="s">
        <v>1144</v>
      </c>
      <c r="I377" s="2" t="s">
        <v>1255</v>
      </c>
      <c r="J377" s="2" t="s">
        <v>1256</v>
      </c>
      <c r="K377" s="4"/>
      <c r="L377" s="2" t="s">
        <v>1256</v>
      </c>
      <c r="M377" s="3">
        <v>-15237.9921091</v>
      </c>
      <c r="N377" s="3">
        <v>163.099596647</v>
      </c>
      <c r="O377" s="3">
        <v>-15237.9921091</v>
      </c>
      <c r="P377" s="3">
        <v>163.099596647</v>
      </c>
    </row>
    <row r="378" spans="1:16" ht="15" customHeight="1">
      <c r="A378" s="3">
        <v>361</v>
      </c>
      <c r="B378" s="2" t="s">
        <v>1257</v>
      </c>
      <c r="C378" s="3">
        <v>2</v>
      </c>
      <c r="D378" s="3">
        <v>0</v>
      </c>
      <c r="E378" s="3">
        <v>360</v>
      </c>
      <c r="F378" s="2" t="s">
        <v>21</v>
      </c>
      <c r="G378" s="2" t="s">
        <v>1258</v>
      </c>
      <c r="H378" s="2" t="s">
        <v>1259</v>
      </c>
      <c r="I378" s="2" t="s">
        <v>1260</v>
      </c>
      <c r="J378" s="2" t="s">
        <v>1261</v>
      </c>
      <c r="K378" s="4"/>
      <c r="L378" s="2" t="s">
        <v>1261</v>
      </c>
      <c r="M378" s="3">
        <v>-13412.488579999999</v>
      </c>
      <c r="N378" s="3">
        <v>935.18927182499999</v>
      </c>
      <c r="O378" s="3">
        <v>-13412.488579999999</v>
      </c>
      <c r="P378" s="3">
        <v>935.18927182499999</v>
      </c>
    </row>
    <row r="379" spans="1:16" ht="15" customHeight="1">
      <c r="A379" s="3">
        <v>362</v>
      </c>
      <c r="B379" s="2" t="s">
        <v>1262</v>
      </c>
      <c r="C379" s="3">
        <v>1</v>
      </c>
      <c r="D379" s="3">
        <v>0</v>
      </c>
      <c r="E379" s="3">
        <v>361</v>
      </c>
      <c r="F379" s="2" t="s">
        <v>21</v>
      </c>
      <c r="G379" s="2" t="s">
        <v>1263</v>
      </c>
      <c r="H379" s="2" t="s">
        <v>1087</v>
      </c>
      <c r="I379" s="2" t="s">
        <v>1264</v>
      </c>
      <c r="J379" s="2" t="s">
        <v>1265</v>
      </c>
      <c r="K379" s="4"/>
      <c r="L379" s="2" t="s">
        <v>1265</v>
      </c>
      <c r="M379" s="3">
        <v>-11931.0859464</v>
      </c>
      <c r="N379" s="3">
        <v>-3527.7697426599998</v>
      </c>
      <c r="O379" s="3">
        <v>-11931.0859464</v>
      </c>
      <c r="P379" s="3">
        <v>-3527.7697426599998</v>
      </c>
    </row>
    <row r="380" spans="1:16" ht="15" customHeight="1">
      <c r="A380" s="3">
        <v>363</v>
      </c>
      <c r="B380" s="2" t="s">
        <v>1266</v>
      </c>
      <c r="C380" s="3">
        <v>2</v>
      </c>
      <c r="D380" s="3">
        <v>1</v>
      </c>
      <c r="E380" s="3">
        <v>362</v>
      </c>
      <c r="F380" s="2" t="s">
        <v>21</v>
      </c>
      <c r="G380" s="2" t="s">
        <v>1263</v>
      </c>
      <c r="H380" s="2" t="s">
        <v>1087</v>
      </c>
      <c r="I380" s="2" t="s">
        <v>1267</v>
      </c>
      <c r="J380" s="2" t="s">
        <v>1268</v>
      </c>
      <c r="K380" s="4"/>
      <c r="L380" s="2" t="s">
        <v>1268</v>
      </c>
      <c r="M380" s="3">
        <v>-11644.775839399999</v>
      </c>
      <c r="N380" s="3">
        <v>-3115.7625155000001</v>
      </c>
      <c r="O380" s="3">
        <v>-11644.775839399999</v>
      </c>
      <c r="P380" s="3">
        <v>-3115.7625155000001</v>
      </c>
    </row>
    <row r="381" spans="1:16" ht="15" customHeight="1">
      <c r="A381" s="3">
        <v>364</v>
      </c>
      <c r="B381" s="2" t="s">
        <v>1269</v>
      </c>
      <c r="C381" s="3">
        <v>1</v>
      </c>
      <c r="D381" s="3">
        <v>0</v>
      </c>
      <c r="E381" s="3">
        <v>363</v>
      </c>
      <c r="F381" s="2" t="s">
        <v>21</v>
      </c>
      <c r="G381" s="2" t="s">
        <v>1263</v>
      </c>
      <c r="H381" s="2" t="s">
        <v>947</v>
      </c>
      <c r="I381" s="2" t="s">
        <v>1270</v>
      </c>
      <c r="J381" s="2" t="s">
        <v>1271</v>
      </c>
      <c r="K381" s="4"/>
      <c r="L381" s="2" t="s">
        <v>1272</v>
      </c>
      <c r="M381" s="3">
        <v>-12151.055906600001</v>
      </c>
      <c r="N381" s="3">
        <v>-4187.6796234499998</v>
      </c>
      <c r="O381" s="3">
        <v>-12151.055906600001</v>
      </c>
      <c r="P381" s="3">
        <v>-4187.6796234499998</v>
      </c>
    </row>
    <row r="382" spans="1:16" ht="15" customHeight="1">
      <c r="A382" s="3">
        <v>365</v>
      </c>
      <c r="B382" s="2" t="s">
        <v>1273</v>
      </c>
      <c r="C382" s="3">
        <v>2</v>
      </c>
      <c r="D382" s="3">
        <v>0</v>
      </c>
      <c r="E382" s="3">
        <v>364</v>
      </c>
      <c r="F382" s="2" t="s">
        <v>21</v>
      </c>
      <c r="G382" s="2" t="s">
        <v>1274</v>
      </c>
      <c r="H382" s="2" t="s">
        <v>1275</v>
      </c>
      <c r="I382" s="2" t="s">
        <v>1276</v>
      </c>
      <c r="J382" s="2" t="s">
        <v>1277</v>
      </c>
      <c r="K382" s="4"/>
      <c r="L382" s="2" t="s">
        <v>1278</v>
      </c>
      <c r="M382" s="3">
        <v>-11585.978346</v>
      </c>
      <c r="N382" s="3">
        <v>2748.9212684700001</v>
      </c>
      <c r="O382" s="3">
        <v>-11585.978346</v>
      </c>
      <c r="P382" s="3">
        <v>2748.9212684700001</v>
      </c>
    </row>
    <row r="383" spans="1:16" ht="15" customHeight="1">
      <c r="A383" s="3">
        <v>366</v>
      </c>
      <c r="B383" s="2" t="s">
        <v>1279</v>
      </c>
      <c r="C383" s="3">
        <v>0</v>
      </c>
      <c r="D383" s="3">
        <v>1</v>
      </c>
      <c r="E383" s="3">
        <v>365</v>
      </c>
      <c r="F383" s="2" t="s">
        <v>21</v>
      </c>
      <c r="G383" s="2" t="s">
        <v>1274</v>
      </c>
      <c r="H383" s="2" t="s">
        <v>1275</v>
      </c>
      <c r="I383" s="2" t="s">
        <v>1280</v>
      </c>
      <c r="J383" s="2" t="s">
        <v>1281</v>
      </c>
      <c r="K383" s="4"/>
      <c r="L383" s="2" t="s">
        <v>1281</v>
      </c>
      <c r="M383" s="3">
        <v>-11719.5315362</v>
      </c>
      <c r="N383" s="3">
        <v>2340.4056279800002</v>
      </c>
      <c r="O383" s="3">
        <v>-11719.5315362</v>
      </c>
      <c r="P383" s="3">
        <v>2340.4056279800002</v>
      </c>
    </row>
    <row r="384" spans="1:16" ht="15" customHeight="1">
      <c r="A384" s="3">
        <v>367</v>
      </c>
      <c r="B384" s="2" t="s">
        <v>1282</v>
      </c>
      <c r="C384" s="3">
        <v>2</v>
      </c>
      <c r="D384" s="3">
        <v>0</v>
      </c>
      <c r="E384" s="3">
        <v>366</v>
      </c>
      <c r="F384" s="2" t="s">
        <v>21</v>
      </c>
      <c r="G384" s="2" t="s">
        <v>1274</v>
      </c>
      <c r="H384" s="2" t="s">
        <v>1283</v>
      </c>
      <c r="I384" s="2" t="s">
        <v>1284</v>
      </c>
      <c r="J384" s="2" t="s">
        <v>1285</v>
      </c>
      <c r="K384" s="4"/>
      <c r="L384" s="2" t="s">
        <v>1285</v>
      </c>
      <c r="M384" s="3">
        <v>-12138.521936700001</v>
      </c>
      <c r="N384" s="3">
        <v>2164.9533977699998</v>
      </c>
      <c r="O384" s="3">
        <v>-12138.521936700001</v>
      </c>
      <c r="P384" s="3">
        <v>2164.9533977699998</v>
      </c>
    </row>
    <row r="385" spans="1:16" ht="15" customHeight="1">
      <c r="A385" s="3">
        <v>368</v>
      </c>
      <c r="B385" s="2" t="s">
        <v>1286</v>
      </c>
      <c r="C385" s="3">
        <v>1</v>
      </c>
      <c r="D385" s="3">
        <v>0</v>
      </c>
      <c r="E385" s="3">
        <v>367</v>
      </c>
      <c r="F385" s="2" t="s">
        <v>21</v>
      </c>
      <c r="G385" s="2" t="s">
        <v>1287</v>
      </c>
      <c r="H385" s="2" t="s">
        <v>1259</v>
      </c>
      <c r="I385" s="2" t="s">
        <v>1288</v>
      </c>
      <c r="J385" s="2" t="s">
        <v>1289</v>
      </c>
      <c r="K385" s="4"/>
      <c r="L385" s="2" t="s">
        <v>1289</v>
      </c>
      <c r="M385" s="3">
        <v>-12250.758429199999</v>
      </c>
      <c r="N385" s="3">
        <v>608.834755341</v>
      </c>
      <c r="O385" s="3">
        <v>-12250.758429199999</v>
      </c>
      <c r="P385" s="3">
        <v>608.834755341</v>
      </c>
    </row>
    <row r="386" spans="1:16" ht="15" customHeight="1">
      <c r="A386" s="3">
        <v>369</v>
      </c>
      <c r="B386" s="2" t="s">
        <v>1290</v>
      </c>
      <c r="C386" s="3">
        <v>3</v>
      </c>
      <c r="D386" s="3">
        <v>0</v>
      </c>
      <c r="E386" s="3">
        <v>368</v>
      </c>
      <c r="F386" s="2" t="s">
        <v>21</v>
      </c>
      <c r="G386" s="2" t="s">
        <v>1287</v>
      </c>
      <c r="H386" s="2" t="s">
        <v>1259</v>
      </c>
      <c r="I386" s="2" t="s">
        <v>1291</v>
      </c>
      <c r="J386" s="2" t="s">
        <v>1292</v>
      </c>
      <c r="K386" s="4"/>
      <c r="L386" s="2" t="s">
        <v>1292</v>
      </c>
      <c r="M386" s="3">
        <v>-12255.8443665</v>
      </c>
      <c r="N386" s="3">
        <v>657.91377994499999</v>
      </c>
      <c r="O386" s="3">
        <v>-12255.8443665</v>
      </c>
      <c r="P386" s="3">
        <v>657.91377994499999</v>
      </c>
    </row>
    <row r="387" spans="1:16" ht="15" customHeight="1">
      <c r="A387" s="3">
        <v>370</v>
      </c>
      <c r="B387" s="2" t="s">
        <v>1293</v>
      </c>
      <c r="C387" s="3">
        <v>3</v>
      </c>
      <c r="D387" s="3">
        <v>0</v>
      </c>
      <c r="E387" s="3">
        <v>369</v>
      </c>
      <c r="F387" s="2" t="s">
        <v>21</v>
      </c>
      <c r="G387" s="2" t="s">
        <v>1287</v>
      </c>
      <c r="H387" s="2" t="s">
        <v>1259</v>
      </c>
      <c r="I387" s="2" t="s">
        <v>1294</v>
      </c>
      <c r="J387" s="2" t="s">
        <v>1295</v>
      </c>
      <c r="K387" s="4"/>
      <c r="L387" s="2" t="s">
        <v>1295</v>
      </c>
      <c r="M387" s="3">
        <v>-12230.0474399</v>
      </c>
      <c r="N387" s="3">
        <v>739.67019345799997</v>
      </c>
      <c r="O387" s="3">
        <v>-12230.0474399</v>
      </c>
      <c r="P387" s="3">
        <v>739.67019345799997</v>
      </c>
    </row>
    <row r="388" spans="1:16" ht="15" customHeight="1">
      <c r="A388" s="3">
        <v>371</v>
      </c>
      <c r="B388" s="2" t="s">
        <v>1296</v>
      </c>
      <c r="C388" s="3">
        <v>1</v>
      </c>
      <c r="D388" s="3">
        <v>0</v>
      </c>
      <c r="E388" s="3">
        <v>370</v>
      </c>
      <c r="F388" s="2" t="s">
        <v>21</v>
      </c>
      <c r="G388" s="2" t="s">
        <v>1297</v>
      </c>
      <c r="H388" s="2" t="s">
        <v>1259</v>
      </c>
      <c r="I388" s="2" t="s">
        <v>1298</v>
      </c>
      <c r="J388" s="2" t="s">
        <v>1299</v>
      </c>
      <c r="K388" s="4"/>
      <c r="L388" s="2" t="s">
        <v>1299</v>
      </c>
      <c r="M388" s="3">
        <v>-12653.5534217</v>
      </c>
      <c r="N388" s="3">
        <v>375.75949634</v>
      </c>
      <c r="O388" s="3">
        <v>-12653.5534217</v>
      </c>
      <c r="P388" s="3">
        <v>375.75949634</v>
      </c>
    </row>
    <row r="389" spans="1:16" ht="15" customHeight="1">
      <c r="A389" s="3">
        <v>372</v>
      </c>
      <c r="B389" s="2" t="s">
        <v>1300</v>
      </c>
      <c r="C389" s="3">
        <v>2</v>
      </c>
      <c r="D389" s="3">
        <v>0</v>
      </c>
      <c r="E389" s="3">
        <v>371</v>
      </c>
      <c r="F389" s="2" t="s">
        <v>21</v>
      </c>
      <c r="G389" s="2" t="s">
        <v>1297</v>
      </c>
      <c r="H389" s="2" t="s">
        <v>1283</v>
      </c>
      <c r="I389" s="2" t="s">
        <v>1301</v>
      </c>
      <c r="J389" s="2" t="s">
        <v>1302</v>
      </c>
      <c r="K389" s="4"/>
      <c r="L389" s="2" t="s">
        <v>1302</v>
      </c>
      <c r="M389" s="3">
        <v>-12594.1739972</v>
      </c>
      <c r="N389" s="3">
        <v>2091.6300776799999</v>
      </c>
      <c r="O389" s="3">
        <v>-12594.1739972</v>
      </c>
      <c r="P389" s="3">
        <v>2091.6300776799999</v>
      </c>
    </row>
    <row r="390" spans="1:16" ht="15" customHeight="1">
      <c r="A390" s="3">
        <v>373</v>
      </c>
      <c r="B390" s="2" t="s">
        <v>1303</v>
      </c>
      <c r="C390" s="3">
        <v>1</v>
      </c>
      <c r="D390" s="3">
        <v>0</v>
      </c>
      <c r="E390" s="3">
        <v>372</v>
      </c>
      <c r="F390" s="2" t="s">
        <v>21</v>
      </c>
      <c r="G390" s="2" t="s">
        <v>771</v>
      </c>
      <c r="H390" s="2" t="s">
        <v>772</v>
      </c>
      <c r="I390" s="2" t="s">
        <v>1304</v>
      </c>
      <c r="J390" s="2" t="s">
        <v>1305</v>
      </c>
      <c r="K390" s="4"/>
      <c r="L390" s="2" t="s">
        <v>1305</v>
      </c>
      <c r="M390" s="3">
        <v>-12658.746858</v>
      </c>
      <c r="N390" s="3">
        <v>-1640.2513336699999</v>
      </c>
      <c r="O390" s="3">
        <v>-12658.746858</v>
      </c>
      <c r="P390" s="3">
        <v>-1640.2513336699999</v>
      </c>
    </row>
    <row r="391" spans="1:16" ht="15" customHeight="1">
      <c r="A391" s="3">
        <v>374</v>
      </c>
      <c r="B391" s="2" t="s">
        <v>1306</v>
      </c>
      <c r="C391" s="3">
        <v>4</v>
      </c>
      <c r="D391" s="3">
        <v>0</v>
      </c>
      <c r="E391" s="3">
        <v>373</v>
      </c>
      <c r="F391" s="2" t="s">
        <v>21</v>
      </c>
      <c r="G391" s="2" t="s">
        <v>1307</v>
      </c>
      <c r="H391" s="2" t="s">
        <v>772</v>
      </c>
      <c r="I391" s="4"/>
      <c r="J391" s="4"/>
      <c r="K391" s="4"/>
      <c r="L391" s="4"/>
      <c r="M391" s="3">
        <v>-12868.322859</v>
      </c>
      <c r="N391" s="3">
        <v>-1577.03124899</v>
      </c>
      <c r="O391" s="3">
        <v>-12868.322859</v>
      </c>
      <c r="P391" s="3">
        <v>-1577.03124899</v>
      </c>
    </row>
    <row r="392" spans="1:16" ht="15" customHeight="1">
      <c r="A392" s="3">
        <v>375</v>
      </c>
      <c r="B392" s="2" t="s">
        <v>1308</v>
      </c>
      <c r="C392" s="3">
        <v>4</v>
      </c>
      <c r="D392" s="3">
        <v>0</v>
      </c>
      <c r="E392" s="3">
        <v>374</v>
      </c>
      <c r="F392" s="2" t="s">
        <v>21</v>
      </c>
      <c r="G392" s="2" t="s">
        <v>771</v>
      </c>
      <c r="H392" s="2" t="s">
        <v>772</v>
      </c>
      <c r="I392" s="4"/>
      <c r="J392" s="4"/>
      <c r="K392" s="4"/>
      <c r="L392" s="4"/>
      <c r="M392" s="3">
        <v>-12653.7806244</v>
      </c>
      <c r="N392" s="3">
        <v>-1691.0033936</v>
      </c>
      <c r="O392" s="3">
        <v>-12653.7806244</v>
      </c>
      <c r="P392" s="3">
        <v>-1691.0033936</v>
      </c>
    </row>
    <row r="393" spans="1:16" ht="15" customHeight="1">
      <c r="A393" s="3">
        <v>377</v>
      </c>
      <c r="B393" s="2" t="s">
        <v>1309</v>
      </c>
      <c r="C393" s="3">
        <v>4</v>
      </c>
      <c r="D393" s="3">
        <v>0</v>
      </c>
      <c r="E393" s="3">
        <v>376</v>
      </c>
      <c r="F393" s="2" t="s">
        <v>21</v>
      </c>
      <c r="G393" s="2" t="s">
        <v>771</v>
      </c>
      <c r="H393" s="2" t="s">
        <v>772</v>
      </c>
      <c r="I393" s="4"/>
      <c r="J393" s="4"/>
      <c r="K393" s="4"/>
      <c r="L393" s="4"/>
      <c r="M393" s="3">
        <v>-12220.8685086</v>
      </c>
      <c r="N393" s="3">
        <v>-1732.93111634</v>
      </c>
      <c r="O393" s="3">
        <v>-12220.8685086</v>
      </c>
      <c r="P393" s="3">
        <v>-1732.93111634</v>
      </c>
    </row>
    <row r="394" spans="1:16" ht="15" customHeight="1">
      <c r="A394" s="3">
        <v>378</v>
      </c>
      <c r="B394" s="2" t="s">
        <v>1310</v>
      </c>
      <c r="C394" s="3">
        <v>4</v>
      </c>
      <c r="D394" s="3">
        <v>0</v>
      </c>
      <c r="E394" s="3">
        <v>377</v>
      </c>
      <c r="F394" s="2" t="s">
        <v>21</v>
      </c>
      <c r="G394" s="2" t="s">
        <v>771</v>
      </c>
      <c r="H394" s="2" t="s">
        <v>772</v>
      </c>
      <c r="I394" s="4"/>
      <c r="J394" s="4"/>
      <c r="K394" s="4"/>
      <c r="L394" s="4"/>
      <c r="M394" s="3">
        <v>-12393.1126031</v>
      </c>
      <c r="N394" s="3">
        <v>-1774.9999504800001</v>
      </c>
      <c r="O394" s="3">
        <v>-12393.1126031</v>
      </c>
      <c r="P394" s="3">
        <v>-1774.9999504800001</v>
      </c>
    </row>
    <row r="395" spans="1:16" ht="15" customHeight="1">
      <c r="A395" s="3">
        <v>379</v>
      </c>
      <c r="B395" s="2" t="s">
        <v>1311</v>
      </c>
      <c r="C395" s="3">
        <v>4</v>
      </c>
      <c r="D395" s="3">
        <v>0</v>
      </c>
      <c r="E395" s="3">
        <v>378</v>
      </c>
      <c r="F395" s="2" t="s">
        <v>21</v>
      </c>
      <c r="G395" s="2" t="s">
        <v>771</v>
      </c>
      <c r="H395" s="2" t="s">
        <v>772</v>
      </c>
      <c r="I395" s="4"/>
      <c r="J395" s="4"/>
      <c r="K395" s="4"/>
      <c r="L395" s="4"/>
      <c r="M395" s="3">
        <v>-12463.668299700001</v>
      </c>
      <c r="N395" s="3">
        <v>-1570.3884301400001</v>
      </c>
      <c r="O395" s="3">
        <v>-12463.668299700001</v>
      </c>
      <c r="P395" s="3">
        <v>-1570.3884301400001</v>
      </c>
    </row>
    <row r="396" spans="1:16" ht="15" customHeight="1">
      <c r="A396" s="3">
        <v>380</v>
      </c>
      <c r="B396" s="2" t="s">
        <v>1312</v>
      </c>
      <c r="C396" s="3">
        <v>3</v>
      </c>
      <c r="D396" s="3">
        <v>0</v>
      </c>
      <c r="E396" s="3">
        <v>379</v>
      </c>
      <c r="F396" s="2" t="s">
        <v>21</v>
      </c>
      <c r="G396" s="2" t="s">
        <v>771</v>
      </c>
      <c r="H396" s="2" t="s">
        <v>772</v>
      </c>
      <c r="I396" s="2" t="s">
        <v>1313</v>
      </c>
      <c r="J396" s="2" t="s">
        <v>1314</v>
      </c>
      <c r="K396" s="4"/>
      <c r="L396" s="2" t="s">
        <v>1314</v>
      </c>
      <c r="M396" s="3">
        <v>-12464.9779899</v>
      </c>
      <c r="N396" s="3">
        <v>-1720.5397721100001</v>
      </c>
      <c r="O396" s="3">
        <v>-12464.9779899</v>
      </c>
      <c r="P396" s="3">
        <v>-1720.5397721100001</v>
      </c>
    </row>
    <row r="397" spans="1:16" ht="15" customHeight="1">
      <c r="A397" s="3">
        <v>381</v>
      </c>
      <c r="B397" s="2" t="s">
        <v>1315</v>
      </c>
      <c r="C397" s="3">
        <v>4</v>
      </c>
      <c r="D397" s="3">
        <v>0</v>
      </c>
      <c r="E397" s="3">
        <v>380</v>
      </c>
      <c r="F397" s="2" t="s">
        <v>21</v>
      </c>
      <c r="G397" s="2" t="s">
        <v>771</v>
      </c>
      <c r="H397" s="2" t="s">
        <v>772</v>
      </c>
      <c r="I397" s="4"/>
      <c r="J397" s="4"/>
      <c r="K397" s="4"/>
      <c r="L397" s="4"/>
      <c r="M397" s="3">
        <v>-12651.787426000001</v>
      </c>
      <c r="N397" s="3">
        <v>-1559.6397107299999</v>
      </c>
      <c r="O397" s="3">
        <v>-12651.787426000001</v>
      </c>
      <c r="P397" s="3">
        <v>-1559.6397107299999</v>
      </c>
    </row>
    <row r="398" spans="1:16" ht="15" customHeight="1">
      <c r="A398" s="3">
        <v>382</v>
      </c>
      <c r="B398" s="2" t="s">
        <v>1316</v>
      </c>
      <c r="C398" s="3">
        <v>4</v>
      </c>
      <c r="D398" s="3">
        <v>0</v>
      </c>
      <c r="E398" s="3">
        <v>381</v>
      </c>
      <c r="F398" s="2" t="s">
        <v>21</v>
      </c>
      <c r="G398" s="2" t="s">
        <v>1307</v>
      </c>
      <c r="H398" s="2" t="s">
        <v>772</v>
      </c>
      <c r="I398" s="4"/>
      <c r="J398" s="4"/>
      <c r="K398" s="4"/>
      <c r="L398" s="4"/>
      <c r="M398" s="3">
        <v>-12597.217004300001</v>
      </c>
      <c r="N398" s="3">
        <v>-1500.2406335999999</v>
      </c>
      <c r="O398" s="3">
        <v>-12597.217004300001</v>
      </c>
      <c r="P398" s="3">
        <v>-1500.2406335999999</v>
      </c>
    </row>
    <row r="399" spans="1:16" ht="15" customHeight="1">
      <c r="A399" s="3">
        <v>383</v>
      </c>
      <c r="B399" s="2" t="s">
        <v>1317</v>
      </c>
      <c r="C399" s="3">
        <v>1</v>
      </c>
      <c r="D399" s="3">
        <v>1</v>
      </c>
      <c r="E399" s="3">
        <v>382</v>
      </c>
      <c r="F399" s="2" t="s">
        <v>21</v>
      </c>
      <c r="G399" s="2" t="s">
        <v>1307</v>
      </c>
      <c r="H399" s="2" t="s">
        <v>23</v>
      </c>
      <c r="I399" s="2" t="s">
        <v>1318</v>
      </c>
      <c r="J399" s="2" t="s">
        <v>1319</v>
      </c>
      <c r="K399" s="4"/>
      <c r="L399" s="2" t="s">
        <v>1319</v>
      </c>
      <c r="M399" s="3">
        <v>-12610.6362326</v>
      </c>
      <c r="N399" s="3">
        <v>-1353.6231124799999</v>
      </c>
      <c r="O399" s="3">
        <v>-12610.6362326</v>
      </c>
      <c r="P399" s="3">
        <v>-1353.6231124799999</v>
      </c>
    </row>
    <row r="400" spans="1:16" ht="15" customHeight="1">
      <c r="A400" s="3">
        <v>384</v>
      </c>
      <c r="B400" s="2" t="s">
        <v>1320</v>
      </c>
      <c r="C400" s="3">
        <v>0</v>
      </c>
      <c r="D400" s="3">
        <v>1</v>
      </c>
      <c r="E400" s="3">
        <v>383</v>
      </c>
      <c r="F400" s="2" t="s">
        <v>21</v>
      </c>
      <c r="G400" s="2" t="s">
        <v>22</v>
      </c>
      <c r="H400" s="2" t="s">
        <v>23</v>
      </c>
      <c r="I400" s="2" t="s">
        <v>1321</v>
      </c>
      <c r="J400" s="2" t="s">
        <v>1322</v>
      </c>
      <c r="K400" s="2" t="s">
        <v>1323</v>
      </c>
      <c r="L400" s="2" t="s">
        <v>1322</v>
      </c>
      <c r="M400" s="3">
        <v>-12747.849575800001</v>
      </c>
      <c r="N400" s="3">
        <v>-1429.9562464099999</v>
      </c>
      <c r="O400" s="3">
        <v>-12747.849575800001</v>
      </c>
      <c r="P400" s="3">
        <v>-1429.9562464099999</v>
      </c>
    </row>
    <row r="401" spans="1:16" ht="15" customHeight="1">
      <c r="A401" s="3">
        <v>385</v>
      </c>
      <c r="B401" s="2" t="s">
        <v>1324</v>
      </c>
      <c r="C401" s="3">
        <v>0</v>
      </c>
      <c r="D401" s="3">
        <v>1</v>
      </c>
      <c r="E401" s="3">
        <v>384</v>
      </c>
      <c r="F401" s="2" t="s">
        <v>21</v>
      </c>
      <c r="G401" s="2" t="s">
        <v>22</v>
      </c>
      <c r="H401" s="2" t="s">
        <v>23</v>
      </c>
      <c r="I401" s="2" t="s">
        <v>1325</v>
      </c>
      <c r="J401" s="2" t="s">
        <v>1326</v>
      </c>
      <c r="K401" s="4"/>
      <c r="L401" s="2" t="s">
        <v>1326</v>
      </c>
      <c r="M401" s="3">
        <v>-12880.3501824</v>
      </c>
      <c r="N401" s="3">
        <v>-1421.32249164</v>
      </c>
      <c r="O401" s="3">
        <v>-12880.3501824</v>
      </c>
      <c r="P401" s="3">
        <v>-1421.32249164</v>
      </c>
    </row>
    <row r="402" spans="1:16" ht="15" customHeight="1">
      <c r="A402" s="3">
        <v>386</v>
      </c>
      <c r="B402" s="2" t="s">
        <v>1327</v>
      </c>
      <c r="C402" s="3">
        <v>1</v>
      </c>
      <c r="D402" s="3">
        <v>0</v>
      </c>
      <c r="E402" s="3">
        <v>385</v>
      </c>
      <c r="F402" s="2" t="s">
        <v>21</v>
      </c>
      <c r="G402" s="2" t="s">
        <v>771</v>
      </c>
      <c r="H402" s="2" t="s">
        <v>23</v>
      </c>
      <c r="I402" s="2" t="s">
        <v>1328</v>
      </c>
      <c r="J402" s="2" t="s">
        <v>1329</v>
      </c>
      <c r="K402" s="4"/>
      <c r="L402" s="2" t="s">
        <v>1330</v>
      </c>
      <c r="M402" s="3">
        <v>-13362.242673299999</v>
      </c>
      <c r="N402" s="3">
        <v>-1236.5570241800001</v>
      </c>
      <c r="O402" s="3">
        <v>-13362.242673299999</v>
      </c>
      <c r="P402" s="3">
        <v>-1236.5570241800001</v>
      </c>
    </row>
    <row r="403" spans="1:16" ht="15" customHeight="1">
      <c r="A403" s="3">
        <v>387</v>
      </c>
      <c r="B403" s="2" t="s">
        <v>1331</v>
      </c>
      <c r="C403" s="3">
        <v>3</v>
      </c>
      <c r="D403" s="3">
        <v>0</v>
      </c>
      <c r="E403" s="3">
        <v>386</v>
      </c>
      <c r="F403" s="2" t="s">
        <v>21</v>
      </c>
      <c r="G403" s="2" t="s">
        <v>1307</v>
      </c>
      <c r="H403" s="2" t="s">
        <v>23</v>
      </c>
      <c r="I403" s="2" t="s">
        <v>1332</v>
      </c>
      <c r="J403" s="2" t="s">
        <v>1307</v>
      </c>
      <c r="K403" s="4"/>
      <c r="L403" s="2" t="s">
        <v>1307</v>
      </c>
      <c r="M403" s="3">
        <v>-12172.568724500001</v>
      </c>
      <c r="N403" s="3">
        <v>-1234.8647834000001</v>
      </c>
      <c r="O403" s="3">
        <v>-12172.568724500001</v>
      </c>
      <c r="P403" s="3">
        <v>-1234.8647834000001</v>
      </c>
    </row>
    <row r="404" spans="1:16" ht="15" customHeight="1">
      <c r="A404" s="3">
        <v>388</v>
      </c>
      <c r="B404" s="2" t="s">
        <v>1333</v>
      </c>
      <c r="C404" s="3">
        <v>3</v>
      </c>
      <c r="D404" s="3">
        <v>0</v>
      </c>
      <c r="E404" s="3">
        <v>387</v>
      </c>
      <c r="F404" s="2" t="s">
        <v>21</v>
      </c>
      <c r="G404" s="2" t="s">
        <v>1307</v>
      </c>
      <c r="H404" s="2" t="s">
        <v>23</v>
      </c>
      <c r="I404" s="2" t="s">
        <v>1334</v>
      </c>
      <c r="J404" s="2" t="s">
        <v>1335</v>
      </c>
      <c r="K404" s="4"/>
      <c r="L404" s="2" t="s">
        <v>1335</v>
      </c>
      <c r="M404" s="3">
        <v>-12230.181860500001</v>
      </c>
      <c r="N404" s="3">
        <v>-1271.44350239</v>
      </c>
      <c r="O404" s="3">
        <v>-12230.181860500001</v>
      </c>
      <c r="P404" s="3">
        <v>-1271.44350239</v>
      </c>
    </row>
    <row r="405" spans="1:16" ht="15" customHeight="1">
      <c r="A405" s="3">
        <v>389</v>
      </c>
      <c r="B405" s="2" t="s">
        <v>1336</v>
      </c>
      <c r="C405" s="3">
        <v>3</v>
      </c>
      <c r="D405" s="3">
        <v>0</v>
      </c>
      <c r="E405" s="3">
        <v>388</v>
      </c>
      <c r="F405" s="2" t="s">
        <v>21</v>
      </c>
      <c r="G405" s="2" t="s">
        <v>1307</v>
      </c>
      <c r="H405" s="2" t="s">
        <v>23</v>
      </c>
      <c r="I405" s="2" t="s">
        <v>1337</v>
      </c>
      <c r="J405" s="2" t="s">
        <v>1338</v>
      </c>
      <c r="K405" s="4"/>
      <c r="L405" s="2" t="s">
        <v>1338</v>
      </c>
      <c r="M405" s="3">
        <v>-12306.5143049</v>
      </c>
      <c r="N405" s="3">
        <v>-1255.7007625700001</v>
      </c>
      <c r="O405" s="3">
        <v>-12306.5143049</v>
      </c>
      <c r="P405" s="3">
        <v>-1255.7007625700001</v>
      </c>
    </row>
    <row r="406" spans="1:16" ht="15" customHeight="1">
      <c r="A406" s="3">
        <v>390</v>
      </c>
      <c r="B406" s="2" t="s">
        <v>1339</v>
      </c>
      <c r="C406" s="3">
        <v>4</v>
      </c>
      <c r="D406" s="3">
        <v>0</v>
      </c>
      <c r="E406" s="3">
        <v>389</v>
      </c>
      <c r="F406" s="2" t="s">
        <v>21</v>
      </c>
      <c r="G406" s="2" t="s">
        <v>1307</v>
      </c>
      <c r="H406" s="2" t="s">
        <v>23</v>
      </c>
      <c r="I406" s="4"/>
      <c r="J406" s="4"/>
      <c r="K406" s="4"/>
      <c r="L406" s="4"/>
      <c r="M406" s="3">
        <v>-12206.7000427</v>
      </c>
      <c r="N406" s="3">
        <v>-1123.9379990499999</v>
      </c>
      <c r="O406" s="3">
        <v>-12206.7000427</v>
      </c>
      <c r="P406" s="3">
        <v>-1123.9379990499999</v>
      </c>
    </row>
    <row r="407" spans="1:16" ht="15" customHeight="1">
      <c r="A407" s="3">
        <v>391</v>
      </c>
      <c r="B407" s="2" t="s">
        <v>1340</v>
      </c>
      <c r="C407" s="3">
        <v>3</v>
      </c>
      <c r="D407" s="3">
        <v>0</v>
      </c>
      <c r="E407" s="3">
        <v>390</v>
      </c>
      <c r="F407" s="2" t="s">
        <v>21</v>
      </c>
      <c r="G407" s="2" t="s">
        <v>1307</v>
      </c>
      <c r="H407" s="2" t="s">
        <v>23</v>
      </c>
      <c r="I407" s="2" t="s">
        <v>1341</v>
      </c>
      <c r="J407" s="2" t="s">
        <v>1342</v>
      </c>
      <c r="K407" s="4"/>
      <c r="L407" s="2" t="s">
        <v>1343</v>
      </c>
      <c r="M407" s="3">
        <v>-12386.1540475</v>
      </c>
      <c r="N407" s="3">
        <v>-1268.53307991</v>
      </c>
      <c r="O407" s="3">
        <v>-12386.1540475</v>
      </c>
      <c r="P407" s="3">
        <v>-1268.53307991</v>
      </c>
    </row>
    <row r="408" spans="1:16" ht="15" customHeight="1">
      <c r="A408" s="3">
        <v>392</v>
      </c>
      <c r="B408" s="2" t="s">
        <v>1344</v>
      </c>
      <c r="C408" s="3">
        <v>3</v>
      </c>
      <c r="D408" s="3">
        <v>1</v>
      </c>
      <c r="E408" s="3">
        <v>391</v>
      </c>
      <c r="F408" s="2" t="s">
        <v>21</v>
      </c>
      <c r="G408" s="2" t="s">
        <v>22</v>
      </c>
      <c r="H408" s="2" t="s">
        <v>23</v>
      </c>
      <c r="I408" s="2" t="s">
        <v>1345</v>
      </c>
      <c r="J408" s="2" t="s">
        <v>1346</v>
      </c>
      <c r="K408" s="4"/>
      <c r="L408" s="2" t="s">
        <v>1346</v>
      </c>
      <c r="M408" s="3">
        <v>-12464.7354547</v>
      </c>
      <c r="N408" s="3">
        <v>-1345.7915677599999</v>
      </c>
      <c r="O408" s="3">
        <v>-12464.7354547</v>
      </c>
      <c r="P408" s="3">
        <v>-1345.7915677599999</v>
      </c>
    </row>
    <row r="409" spans="1:16" ht="15" customHeight="1">
      <c r="A409" s="3">
        <v>393</v>
      </c>
      <c r="B409" s="2" t="s">
        <v>1347</v>
      </c>
      <c r="C409" s="3">
        <v>3</v>
      </c>
      <c r="D409" s="3">
        <v>1</v>
      </c>
      <c r="E409" s="3">
        <v>392</v>
      </c>
      <c r="F409" s="2" t="s">
        <v>21</v>
      </c>
      <c r="G409" s="2" t="s">
        <v>22</v>
      </c>
      <c r="H409" s="2" t="s">
        <v>23</v>
      </c>
      <c r="I409" s="2" t="s">
        <v>1348</v>
      </c>
      <c r="J409" s="2" t="s">
        <v>1349</v>
      </c>
      <c r="K409" s="4"/>
      <c r="L409" s="2" t="s">
        <v>1349</v>
      </c>
      <c r="M409" s="3">
        <v>-12537.0329951</v>
      </c>
      <c r="N409" s="3">
        <v>-1345.56005688</v>
      </c>
      <c r="O409" s="3">
        <v>-12537.0329951</v>
      </c>
      <c r="P409" s="3">
        <v>-1345.56005688</v>
      </c>
    </row>
    <row r="410" spans="1:16" ht="15" customHeight="1">
      <c r="A410" s="3">
        <v>395</v>
      </c>
      <c r="B410" s="2" t="s">
        <v>1350</v>
      </c>
      <c r="C410" s="3">
        <v>3</v>
      </c>
      <c r="D410" s="3">
        <v>1</v>
      </c>
      <c r="E410" s="3">
        <v>394</v>
      </c>
      <c r="F410" s="2" t="s">
        <v>21</v>
      </c>
      <c r="G410" s="2" t="s">
        <v>22</v>
      </c>
      <c r="H410" s="2" t="s">
        <v>23</v>
      </c>
      <c r="I410" s="2" t="s">
        <v>1351</v>
      </c>
      <c r="J410" s="2" t="s">
        <v>1352</v>
      </c>
      <c r="K410" s="4"/>
      <c r="L410" s="2" t="s">
        <v>1352</v>
      </c>
      <c r="M410" s="3">
        <v>-12611.645644300001</v>
      </c>
      <c r="N410" s="3">
        <v>-1235.8238999</v>
      </c>
      <c r="O410" s="3">
        <v>-12611.645644300001</v>
      </c>
      <c r="P410" s="3">
        <v>-1235.8238999</v>
      </c>
    </row>
    <row r="411" spans="1:16" ht="15" customHeight="1">
      <c r="A411" s="3">
        <v>396</v>
      </c>
      <c r="B411" s="2" t="s">
        <v>1353</v>
      </c>
      <c r="C411" s="3">
        <v>3</v>
      </c>
      <c r="D411" s="3">
        <v>1</v>
      </c>
      <c r="E411" s="3">
        <v>395</v>
      </c>
      <c r="F411" s="2" t="s">
        <v>21</v>
      </c>
      <c r="G411" s="2" t="s">
        <v>22</v>
      </c>
      <c r="H411" s="2" t="s">
        <v>23</v>
      </c>
      <c r="I411" s="2" t="s">
        <v>1354</v>
      </c>
      <c r="J411" s="2" t="s">
        <v>1355</v>
      </c>
      <c r="K411" s="4"/>
      <c r="L411" s="2" t="s">
        <v>1355</v>
      </c>
      <c r="M411" s="3">
        <v>-12646.3502276</v>
      </c>
      <c r="N411" s="3">
        <v>-1128.3367057600001</v>
      </c>
      <c r="O411" s="3">
        <v>-12646.3502276</v>
      </c>
      <c r="P411" s="3">
        <v>-1128.3367057600001</v>
      </c>
    </row>
    <row r="412" spans="1:16" ht="15" customHeight="1">
      <c r="A412" s="3">
        <v>397</v>
      </c>
      <c r="B412" s="2" t="s">
        <v>1356</v>
      </c>
      <c r="C412" s="3">
        <v>3</v>
      </c>
      <c r="D412" s="3">
        <v>0</v>
      </c>
      <c r="E412" s="3">
        <v>396</v>
      </c>
      <c r="F412" s="2" t="s">
        <v>21</v>
      </c>
      <c r="G412" s="2" t="s">
        <v>22</v>
      </c>
      <c r="H412" s="2" t="s">
        <v>23</v>
      </c>
      <c r="I412" s="2" t="s">
        <v>1357</v>
      </c>
      <c r="J412" s="2" t="s">
        <v>1358</v>
      </c>
      <c r="K412" s="4"/>
      <c r="L412" s="2" t="s">
        <v>1359</v>
      </c>
      <c r="M412" s="3">
        <v>-12633.9147861</v>
      </c>
      <c r="N412" s="3">
        <v>-1054.12093233</v>
      </c>
      <c r="O412" s="3">
        <v>-12633.9147861</v>
      </c>
      <c r="P412" s="3">
        <v>-1054.12093233</v>
      </c>
    </row>
    <row r="413" spans="1:16" ht="15" customHeight="1">
      <c r="A413" s="3">
        <v>399</v>
      </c>
      <c r="B413" s="2" t="s">
        <v>1360</v>
      </c>
      <c r="C413" s="3">
        <v>3</v>
      </c>
      <c r="D413" s="3">
        <v>0</v>
      </c>
      <c r="E413" s="3">
        <v>398</v>
      </c>
      <c r="F413" s="2" t="s">
        <v>21</v>
      </c>
      <c r="G413" s="2" t="s">
        <v>22</v>
      </c>
      <c r="H413" s="2" t="s">
        <v>23</v>
      </c>
      <c r="I413" s="2" t="s">
        <v>1361</v>
      </c>
      <c r="J413" s="2" t="s">
        <v>1362</v>
      </c>
      <c r="K413" s="4"/>
      <c r="L413" s="2" t="s">
        <v>1362</v>
      </c>
      <c r="M413" s="3">
        <v>-12800.602619400001</v>
      </c>
      <c r="N413" s="3">
        <v>-1046.1613678000001</v>
      </c>
      <c r="O413" s="3">
        <v>-12800.602619400001</v>
      </c>
      <c r="P413" s="3">
        <v>-1046.1613678000001</v>
      </c>
    </row>
    <row r="414" spans="1:16" ht="15" customHeight="1">
      <c r="A414" s="3">
        <v>400</v>
      </c>
      <c r="B414" s="2" t="s">
        <v>1363</v>
      </c>
      <c r="C414" s="3">
        <v>3</v>
      </c>
      <c r="D414" s="3">
        <v>1</v>
      </c>
      <c r="E414" s="3">
        <v>399</v>
      </c>
      <c r="F414" s="2" t="s">
        <v>21</v>
      </c>
      <c r="G414" s="2" t="s">
        <v>22</v>
      </c>
      <c r="H414" s="2" t="s">
        <v>23</v>
      </c>
      <c r="I414" s="2" t="s">
        <v>1364</v>
      </c>
      <c r="J414" s="2" t="s">
        <v>1365</v>
      </c>
      <c r="K414" s="4"/>
      <c r="L414" s="2" t="s">
        <v>1365</v>
      </c>
      <c r="M414" s="3">
        <v>-12948.637290500001</v>
      </c>
      <c r="N414" s="3">
        <v>-1003.69565787</v>
      </c>
      <c r="O414" s="3">
        <v>-12948.637290500001</v>
      </c>
      <c r="P414" s="3">
        <v>-1003.69565787</v>
      </c>
    </row>
    <row r="415" spans="1:16" ht="15" customHeight="1">
      <c r="A415" s="3">
        <v>401</v>
      </c>
      <c r="B415" s="2" t="s">
        <v>1366</v>
      </c>
      <c r="C415" s="3">
        <v>3</v>
      </c>
      <c r="D415" s="3">
        <v>1</v>
      </c>
      <c r="E415" s="3">
        <v>400</v>
      </c>
      <c r="F415" s="2" t="s">
        <v>21</v>
      </c>
      <c r="G415" s="2" t="s">
        <v>22</v>
      </c>
      <c r="H415" s="2" t="s">
        <v>23</v>
      </c>
      <c r="I415" s="2" t="s">
        <v>1367</v>
      </c>
      <c r="J415" s="2" t="s">
        <v>1368</v>
      </c>
      <c r="K415" s="4"/>
      <c r="L415" s="2" t="s">
        <v>1368</v>
      </c>
      <c r="M415" s="3">
        <v>-13024.4405671</v>
      </c>
      <c r="N415" s="3">
        <v>-1012.0300495400001</v>
      </c>
      <c r="O415" s="3">
        <v>-13024.4405671</v>
      </c>
      <c r="P415" s="3">
        <v>-1012.0300495400001</v>
      </c>
    </row>
    <row r="416" spans="1:16" ht="15" customHeight="1">
      <c r="A416" s="3">
        <v>402</v>
      </c>
      <c r="B416" s="2" t="s">
        <v>1369</v>
      </c>
      <c r="C416" s="3">
        <v>4</v>
      </c>
      <c r="D416" s="3">
        <v>0</v>
      </c>
      <c r="E416" s="3">
        <v>401</v>
      </c>
      <c r="F416" s="2" t="s">
        <v>21</v>
      </c>
      <c r="G416" s="2" t="s">
        <v>22</v>
      </c>
      <c r="H416" s="2" t="s">
        <v>23</v>
      </c>
      <c r="I416" s="4"/>
      <c r="J416" s="4"/>
      <c r="K416" s="4"/>
      <c r="L416" s="4"/>
      <c r="M416" s="3">
        <v>-13065.7156497</v>
      </c>
      <c r="N416" s="3">
        <v>-1014.8081801</v>
      </c>
      <c r="O416" s="3">
        <v>-13065.7156497</v>
      </c>
      <c r="P416" s="3">
        <v>-1014.8081801</v>
      </c>
    </row>
    <row r="417" spans="1:16" ht="15" customHeight="1">
      <c r="A417" s="3">
        <v>403</v>
      </c>
      <c r="B417" s="2" t="s">
        <v>1370</v>
      </c>
      <c r="C417" s="3">
        <v>3</v>
      </c>
      <c r="D417" s="3">
        <v>1</v>
      </c>
      <c r="E417" s="3">
        <v>402</v>
      </c>
      <c r="F417" s="2" t="s">
        <v>21</v>
      </c>
      <c r="G417" s="2" t="s">
        <v>22</v>
      </c>
      <c r="H417" s="2" t="s">
        <v>23</v>
      </c>
      <c r="I417" s="2" t="s">
        <v>1371</v>
      </c>
      <c r="J417" s="2" t="s">
        <v>1372</v>
      </c>
      <c r="K417" s="4"/>
      <c r="L417" s="2" t="s">
        <v>1372</v>
      </c>
      <c r="M417" s="3">
        <v>-13113.7376207</v>
      </c>
      <c r="N417" s="3">
        <v>-990.99563247000003</v>
      </c>
      <c r="O417" s="3">
        <v>-13113.7376207</v>
      </c>
      <c r="P417" s="3">
        <v>-990.99563247000003</v>
      </c>
    </row>
    <row r="418" spans="1:16" ht="15" customHeight="1">
      <c r="A418" s="3">
        <v>404</v>
      </c>
      <c r="B418" s="2" t="s">
        <v>1373</v>
      </c>
      <c r="C418" s="3">
        <v>4</v>
      </c>
      <c r="D418" s="3">
        <v>0</v>
      </c>
      <c r="E418" s="3">
        <v>403</v>
      </c>
      <c r="F418" s="2" t="s">
        <v>21</v>
      </c>
      <c r="G418" s="2" t="s">
        <v>22</v>
      </c>
      <c r="H418" s="2" t="s">
        <v>23</v>
      </c>
      <c r="I418" s="4"/>
      <c r="J418" s="4"/>
      <c r="K418" s="4"/>
      <c r="L418" s="4"/>
      <c r="M418" s="3">
        <v>-13150.018682899999</v>
      </c>
      <c r="N418" s="3">
        <v>-1037.0662975299999</v>
      </c>
      <c r="O418" s="3">
        <v>-13150.018682899999</v>
      </c>
      <c r="P418" s="3">
        <v>-1037.0662975299999</v>
      </c>
    </row>
    <row r="419" spans="1:16" ht="15" customHeight="1">
      <c r="A419" s="3">
        <v>405</v>
      </c>
      <c r="B419" s="2" t="s">
        <v>1374</v>
      </c>
      <c r="C419" s="3">
        <v>3</v>
      </c>
      <c r="D419" s="3">
        <v>0</v>
      </c>
      <c r="E419" s="3">
        <v>404</v>
      </c>
      <c r="F419" s="2" t="s">
        <v>21</v>
      </c>
      <c r="G419" s="2" t="s">
        <v>22</v>
      </c>
      <c r="H419" s="2" t="s">
        <v>23</v>
      </c>
      <c r="I419" s="2" t="s">
        <v>1375</v>
      </c>
      <c r="J419" s="2" t="s">
        <v>1376</v>
      </c>
      <c r="K419" s="4"/>
      <c r="L419" s="2" t="s">
        <v>1376</v>
      </c>
      <c r="M419" s="3">
        <v>-13245.930333</v>
      </c>
      <c r="N419" s="3">
        <v>-1003.72873085</v>
      </c>
      <c r="O419" s="3">
        <v>-13245.930333</v>
      </c>
      <c r="P419" s="3">
        <v>-1003.72873085</v>
      </c>
    </row>
    <row r="420" spans="1:16" ht="15" customHeight="1">
      <c r="A420" s="3">
        <v>406</v>
      </c>
      <c r="B420" s="2" t="s">
        <v>1377</v>
      </c>
      <c r="C420" s="3">
        <v>3</v>
      </c>
      <c r="D420" s="3">
        <v>0</v>
      </c>
      <c r="E420" s="3">
        <v>405</v>
      </c>
      <c r="F420" s="2" t="s">
        <v>21</v>
      </c>
      <c r="G420" s="2" t="s">
        <v>771</v>
      </c>
      <c r="H420" s="2" t="s">
        <v>23</v>
      </c>
      <c r="I420" s="2" t="s">
        <v>1378</v>
      </c>
      <c r="J420" s="2" t="s">
        <v>1379</v>
      </c>
      <c r="K420" s="4"/>
      <c r="L420" s="2" t="s">
        <v>1379</v>
      </c>
      <c r="M420" s="3">
        <v>-13466.7432052</v>
      </c>
      <c r="N420" s="3">
        <v>-1243.4681686700001</v>
      </c>
      <c r="O420" s="3">
        <v>-13466.7432052</v>
      </c>
      <c r="P420" s="3">
        <v>-1243.4681686700001</v>
      </c>
    </row>
    <row r="421" spans="1:16" ht="15" customHeight="1">
      <c r="A421" s="3">
        <v>407</v>
      </c>
      <c r="B421" s="2" t="s">
        <v>1380</v>
      </c>
      <c r="C421" s="3">
        <v>4</v>
      </c>
      <c r="D421" s="3">
        <v>0</v>
      </c>
      <c r="E421" s="3">
        <v>406</v>
      </c>
      <c r="F421" s="2" t="s">
        <v>21</v>
      </c>
      <c r="G421" s="2" t="s">
        <v>771</v>
      </c>
      <c r="H421" s="2" t="s">
        <v>23</v>
      </c>
      <c r="I421" s="4"/>
      <c r="J421" s="4"/>
      <c r="K421" s="4"/>
      <c r="L421" s="4"/>
      <c r="M421" s="3">
        <v>-13421.208395400001</v>
      </c>
      <c r="N421" s="3">
        <v>-1463.0724526700001</v>
      </c>
      <c r="O421" s="3">
        <v>-13421.208395400001</v>
      </c>
      <c r="P421" s="3">
        <v>-1463.0724526700001</v>
      </c>
    </row>
    <row r="422" spans="1:16" ht="15" customHeight="1">
      <c r="A422" s="3">
        <v>408</v>
      </c>
      <c r="B422" s="2" t="s">
        <v>1381</v>
      </c>
      <c r="C422" s="3">
        <v>4</v>
      </c>
      <c r="D422" s="3">
        <v>0</v>
      </c>
      <c r="E422" s="3">
        <v>407</v>
      </c>
      <c r="F422" s="2" t="s">
        <v>21</v>
      </c>
      <c r="G422" s="2" t="s">
        <v>771</v>
      </c>
      <c r="H422" s="2" t="s">
        <v>23</v>
      </c>
      <c r="I422" s="4"/>
      <c r="J422" s="4"/>
      <c r="K422" s="4"/>
      <c r="L422" s="4"/>
      <c r="M422" s="3">
        <v>-13242.574527700001</v>
      </c>
      <c r="N422" s="3">
        <v>-1496.4434142</v>
      </c>
      <c r="O422" s="3">
        <v>-13242.574527700001</v>
      </c>
      <c r="P422" s="3">
        <v>-1496.4434142</v>
      </c>
    </row>
    <row r="423" spans="1:16" ht="15" customHeight="1">
      <c r="A423" s="3">
        <v>409</v>
      </c>
      <c r="B423" s="2" t="s">
        <v>1382</v>
      </c>
      <c r="C423" s="3">
        <v>4</v>
      </c>
      <c r="D423" s="3">
        <v>0</v>
      </c>
      <c r="E423" s="3">
        <v>408</v>
      </c>
      <c r="F423" s="2" t="s">
        <v>21</v>
      </c>
      <c r="G423" s="2" t="s">
        <v>771</v>
      </c>
      <c r="H423" s="2" t="s">
        <v>23</v>
      </c>
      <c r="I423" s="4"/>
      <c r="J423" s="4"/>
      <c r="K423" s="4"/>
      <c r="L423" s="4"/>
      <c r="M423" s="3">
        <v>-13071.0911118</v>
      </c>
      <c r="N423" s="3">
        <v>-1492.6069481899999</v>
      </c>
      <c r="O423" s="3">
        <v>-13071.0911118</v>
      </c>
      <c r="P423" s="3">
        <v>-1492.6069481899999</v>
      </c>
    </row>
    <row r="424" spans="1:16" ht="15" customHeight="1">
      <c r="A424" s="3">
        <v>410</v>
      </c>
      <c r="B424" s="2" t="s">
        <v>1383</v>
      </c>
      <c r="C424" s="3">
        <v>3</v>
      </c>
      <c r="D424" s="3">
        <v>1</v>
      </c>
      <c r="E424" s="3">
        <v>409</v>
      </c>
      <c r="F424" s="2" t="s">
        <v>21</v>
      </c>
      <c r="G424" s="2" t="s">
        <v>22</v>
      </c>
      <c r="H424" s="2" t="s">
        <v>23</v>
      </c>
      <c r="I424" s="2" t="s">
        <v>1384</v>
      </c>
      <c r="J424" s="2" t="s">
        <v>1385</v>
      </c>
      <c r="K424" s="4"/>
      <c r="L424" s="2" t="s">
        <v>1385</v>
      </c>
      <c r="M424" s="3">
        <v>-12523.4510235</v>
      </c>
      <c r="N424" s="3">
        <v>-1449.60589691</v>
      </c>
      <c r="O424" s="3">
        <v>-12523.4510235</v>
      </c>
      <c r="P424" s="3">
        <v>-1449.60589691</v>
      </c>
    </row>
    <row r="425" spans="1:16" ht="15" customHeight="1">
      <c r="A425" s="3">
        <v>411</v>
      </c>
      <c r="B425" s="2" t="s">
        <v>1386</v>
      </c>
      <c r="C425" s="3">
        <v>3</v>
      </c>
      <c r="D425" s="3">
        <v>0</v>
      </c>
      <c r="E425" s="3">
        <v>410</v>
      </c>
      <c r="F425" s="2" t="s">
        <v>21</v>
      </c>
      <c r="G425" s="2" t="s">
        <v>771</v>
      </c>
      <c r="H425" s="2" t="s">
        <v>23</v>
      </c>
      <c r="I425" s="2" t="s">
        <v>1387</v>
      </c>
      <c r="J425" s="2" t="s">
        <v>1388</v>
      </c>
      <c r="K425" s="4"/>
      <c r="L425" s="2" t="s">
        <v>1388</v>
      </c>
      <c r="M425" s="3">
        <v>-12686.783051500001</v>
      </c>
      <c r="N425" s="3">
        <v>-1364.7803105999999</v>
      </c>
      <c r="O425" s="3">
        <v>-12686.783051500001</v>
      </c>
      <c r="P425" s="3">
        <v>-1364.7803105999999</v>
      </c>
    </row>
    <row r="426" spans="1:16" ht="15" customHeight="1">
      <c r="A426" s="3">
        <v>412</v>
      </c>
      <c r="B426" s="2" t="s">
        <v>1389</v>
      </c>
      <c r="C426" s="3">
        <v>3</v>
      </c>
      <c r="D426" s="3">
        <v>0</v>
      </c>
      <c r="E426" s="3">
        <v>411</v>
      </c>
      <c r="F426" s="2" t="s">
        <v>21</v>
      </c>
      <c r="G426" s="2" t="s">
        <v>1307</v>
      </c>
      <c r="H426" s="2" t="s">
        <v>23</v>
      </c>
      <c r="I426" s="2" t="s">
        <v>1390</v>
      </c>
      <c r="J426" s="2" t="s">
        <v>1391</v>
      </c>
      <c r="K426" s="4"/>
      <c r="L426" s="2" t="s">
        <v>1391</v>
      </c>
      <c r="M426" s="3">
        <v>-12719.062282700001</v>
      </c>
      <c r="N426" s="3">
        <v>-1411.41321636</v>
      </c>
      <c r="O426" s="3">
        <v>-12719.062282700001</v>
      </c>
      <c r="P426" s="3">
        <v>-1411.41321636</v>
      </c>
    </row>
    <row r="427" spans="1:16" ht="15" customHeight="1">
      <c r="A427" s="3">
        <v>413</v>
      </c>
      <c r="B427" s="2" t="s">
        <v>1392</v>
      </c>
      <c r="C427" s="3">
        <v>3</v>
      </c>
      <c r="D427" s="3">
        <v>1</v>
      </c>
      <c r="E427" s="3">
        <v>412</v>
      </c>
      <c r="F427" s="2" t="s">
        <v>21</v>
      </c>
      <c r="G427" s="2" t="s">
        <v>22</v>
      </c>
      <c r="H427" s="2" t="s">
        <v>23</v>
      </c>
      <c r="I427" s="2" t="s">
        <v>1393</v>
      </c>
      <c r="J427" s="2" t="s">
        <v>22</v>
      </c>
      <c r="K427" s="4"/>
      <c r="L427" s="2" t="s">
        <v>22</v>
      </c>
      <c r="M427" s="3">
        <v>-12811.071320900001</v>
      </c>
      <c r="N427" s="3">
        <v>-1428.34658356</v>
      </c>
      <c r="O427" s="3">
        <v>-12811.071320900001</v>
      </c>
      <c r="P427" s="3">
        <v>-1428.34658356</v>
      </c>
    </row>
    <row r="428" spans="1:16" ht="15" customHeight="1">
      <c r="A428" s="3">
        <v>414</v>
      </c>
      <c r="B428" s="2" t="s">
        <v>1394</v>
      </c>
      <c r="C428" s="3">
        <v>3</v>
      </c>
      <c r="D428" s="3">
        <v>1</v>
      </c>
      <c r="E428" s="3">
        <v>413</v>
      </c>
      <c r="F428" s="2" t="s">
        <v>21</v>
      </c>
      <c r="G428" s="2" t="s">
        <v>22</v>
      </c>
      <c r="H428" s="2" t="s">
        <v>23</v>
      </c>
      <c r="I428" s="2" t="s">
        <v>1395</v>
      </c>
      <c r="J428" s="2" t="s">
        <v>1396</v>
      </c>
      <c r="K428" s="4"/>
      <c r="L428" s="2" t="s">
        <v>1396</v>
      </c>
      <c r="M428" s="3">
        <v>-12745.1899392</v>
      </c>
      <c r="N428" s="3">
        <v>-1342.75370404</v>
      </c>
      <c r="O428" s="3">
        <v>-12745.1899392</v>
      </c>
      <c r="P428" s="3">
        <v>-1342.75370404</v>
      </c>
    </row>
    <row r="429" spans="1:16" ht="15" customHeight="1">
      <c r="A429" s="3">
        <v>415</v>
      </c>
      <c r="B429" s="2" t="s">
        <v>1397</v>
      </c>
      <c r="C429" s="3">
        <v>3</v>
      </c>
      <c r="D429" s="3">
        <v>1</v>
      </c>
      <c r="E429" s="3">
        <v>414</v>
      </c>
      <c r="F429" s="2" t="s">
        <v>21</v>
      </c>
      <c r="G429" s="2" t="s">
        <v>22</v>
      </c>
      <c r="H429" s="2" t="s">
        <v>23</v>
      </c>
      <c r="I429" s="2" t="s">
        <v>1398</v>
      </c>
      <c r="J429" s="2" t="s">
        <v>1399</v>
      </c>
      <c r="K429" s="4"/>
      <c r="L429" s="2" t="s">
        <v>1399</v>
      </c>
      <c r="M429" s="3">
        <v>-12918.6114318</v>
      </c>
      <c r="N429" s="3">
        <v>-1367.3467740599999</v>
      </c>
      <c r="O429" s="3">
        <v>-12918.6114318</v>
      </c>
      <c r="P429" s="3">
        <v>-1367.3467740599999</v>
      </c>
    </row>
    <row r="430" spans="1:16" ht="15" customHeight="1">
      <c r="A430" s="3">
        <v>416</v>
      </c>
      <c r="B430" s="2" t="s">
        <v>1400</v>
      </c>
      <c r="C430" s="3">
        <v>3</v>
      </c>
      <c r="D430" s="3">
        <v>1</v>
      </c>
      <c r="E430" s="3">
        <v>415</v>
      </c>
      <c r="F430" s="2" t="s">
        <v>21</v>
      </c>
      <c r="G430" s="2" t="s">
        <v>22</v>
      </c>
      <c r="H430" s="2" t="s">
        <v>23</v>
      </c>
      <c r="I430" s="2" t="s">
        <v>1401</v>
      </c>
      <c r="J430" s="2" t="s">
        <v>1402</v>
      </c>
      <c r="K430" s="4"/>
      <c r="L430" s="2" t="s">
        <v>1402</v>
      </c>
      <c r="M430" s="3">
        <v>-12808.610691</v>
      </c>
      <c r="N430" s="3">
        <v>-1337.4487976</v>
      </c>
      <c r="O430" s="3">
        <v>-12808.610691</v>
      </c>
      <c r="P430" s="3">
        <v>-1337.4487976</v>
      </c>
    </row>
    <row r="431" spans="1:16" ht="15" customHeight="1">
      <c r="A431" s="3">
        <v>417</v>
      </c>
      <c r="B431" s="2" t="s">
        <v>1403</v>
      </c>
      <c r="C431" s="3">
        <v>3</v>
      </c>
      <c r="D431" s="3">
        <v>1</v>
      </c>
      <c r="E431" s="3">
        <v>416</v>
      </c>
      <c r="F431" s="2" t="s">
        <v>21</v>
      </c>
      <c r="G431" s="2" t="s">
        <v>22</v>
      </c>
      <c r="H431" s="2" t="s">
        <v>23</v>
      </c>
      <c r="I431" s="2" t="s">
        <v>1404</v>
      </c>
      <c r="J431" s="2" t="s">
        <v>1405</v>
      </c>
      <c r="K431" s="4"/>
      <c r="L431" s="2" t="s">
        <v>1405</v>
      </c>
      <c r="M431" s="3">
        <v>-12870.986336600001</v>
      </c>
      <c r="N431" s="3">
        <v>-1312.11489276</v>
      </c>
      <c r="O431" s="3">
        <v>-12870.986336600001</v>
      </c>
      <c r="P431" s="3">
        <v>-1312.11489276</v>
      </c>
    </row>
    <row r="432" spans="1:16" ht="15" customHeight="1">
      <c r="A432" s="3">
        <v>418</v>
      </c>
      <c r="B432" s="2" t="s">
        <v>1406</v>
      </c>
      <c r="C432" s="3">
        <v>3</v>
      </c>
      <c r="D432" s="3">
        <v>1</v>
      </c>
      <c r="E432" s="3">
        <v>417</v>
      </c>
      <c r="F432" s="2" t="s">
        <v>21</v>
      </c>
      <c r="G432" s="2" t="s">
        <v>22</v>
      </c>
      <c r="H432" s="2" t="s">
        <v>23</v>
      </c>
      <c r="I432" s="2" t="s">
        <v>1407</v>
      </c>
      <c r="J432" s="2" t="s">
        <v>1408</v>
      </c>
      <c r="K432" s="4"/>
      <c r="L432" s="2" t="s">
        <v>1408</v>
      </c>
      <c r="M432" s="3">
        <v>-12924.6968607</v>
      </c>
      <c r="N432" s="3">
        <v>-1330.8342010399999</v>
      </c>
      <c r="O432" s="3">
        <v>-12924.6968607</v>
      </c>
      <c r="P432" s="3">
        <v>-1330.8342010399999</v>
      </c>
    </row>
    <row r="433" spans="1:16" ht="15" customHeight="1">
      <c r="A433" s="3">
        <v>419</v>
      </c>
      <c r="B433" s="2" t="s">
        <v>1409</v>
      </c>
      <c r="C433" s="3">
        <v>3</v>
      </c>
      <c r="D433" s="3">
        <v>1</v>
      </c>
      <c r="E433" s="3">
        <v>418</v>
      </c>
      <c r="F433" s="2" t="s">
        <v>21</v>
      </c>
      <c r="G433" s="2" t="s">
        <v>22</v>
      </c>
      <c r="H433" s="2" t="s">
        <v>23</v>
      </c>
      <c r="I433" s="2" t="s">
        <v>1410</v>
      </c>
      <c r="J433" s="2" t="s">
        <v>1411</v>
      </c>
      <c r="K433" s="4"/>
      <c r="L433" s="2" t="s">
        <v>1411</v>
      </c>
      <c r="M433" s="3">
        <v>-12860.866003900001</v>
      </c>
      <c r="N433" s="3">
        <v>-1165.8661627700001</v>
      </c>
      <c r="O433" s="3">
        <v>-12860.866003900001</v>
      </c>
      <c r="P433" s="3">
        <v>-1165.8661627700001</v>
      </c>
    </row>
    <row r="434" spans="1:16" ht="15" customHeight="1">
      <c r="A434" s="3">
        <v>420</v>
      </c>
      <c r="B434" s="2" t="s">
        <v>1412</v>
      </c>
      <c r="C434" s="3">
        <v>3</v>
      </c>
      <c r="D434" s="3">
        <v>1</v>
      </c>
      <c r="E434" s="3">
        <v>419</v>
      </c>
      <c r="F434" s="2" t="s">
        <v>21</v>
      </c>
      <c r="G434" s="2" t="s">
        <v>22</v>
      </c>
      <c r="H434" s="2" t="s">
        <v>23</v>
      </c>
      <c r="I434" s="2" t="s">
        <v>1413</v>
      </c>
      <c r="J434" s="2" t="s">
        <v>1414</v>
      </c>
      <c r="K434" s="4"/>
      <c r="L434" s="2" t="s">
        <v>1415</v>
      </c>
      <c r="M434" s="3">
        <v>-12883.4879241</v>
      </c>
      <c r="N434" s="3">
        <v>-1225.59596973</v>
      </c>
      <c r="O434" s="3">
        <v>-12883.4879241</v>
      </c>
      <c r="P434" s="3">
        <v>-1225.59596973</v>
      </c>
    </row>
    <row r="435" spans="1:16" ht="15" customHeight="1">
      <c r="A435" s="3">
        <v>421</v>
      </c>
      <c r="B435" s="2" t="s">
        <v>1416</v>
      </c>
      <c r="C435" s="3">
        <v>3</v>
      </c>
      <c r="D435" s="3">
        <v>0</v>
      </c>
      <c r="E435" s="3">
        <v>420</v>
      </c>
      <c r="F435" s="2" t="s">
        <v>21</v>
      </c>
      <c r="G435" s="2" t="s">
        <v>22</v>
      </c>
      <c r="H435" s="2" t="s">
        <v>23</v>
      </c>
      <c r="I435" s="2" t="s">
        <v>1417</v>
      </c>
      <c r="J435" s="2" t="s">
        <v>1418</v>
      </c>
      <c r="K435" s="4"/>
      <c r="L435" s="2" t="s">
        <v>1418</v>
      </c>
      <c r="M435" s="3">
        <v>-12946.657321299999</v>
      </c>
      <c r="N435" s="3">
        <v>-1231.3506687399999</v>
      </c>
      <c r="O435" s="3">
        <v>-12946.657321299999</v>
      </c>
      <c r="P435" s="3">
        <v>-1231.3506687399999</v>
      </c>
    </row>
    <row r="436" spans="1:16" ht="15" customHeight="1">
      <c r="A436" s="3">
        <v>422</v>
      </c>
      <c r="B436" s="2" t="s">
        <v>1419</v>
      </c>
      <c r="C436" s="3">
        <v>3</v>
      </c>
      <c r="D436" s="3">
        <v>1</v>
      </c>
      <c r="E436" s="3">
        <v>421</v>
      </c>
      <c r="F436" s="2" t="s">
        <v>21</v>
      </c>
      <c r="G436" s="2" t="s">
        <v>22</v>
      </c>
      <c r="H436" s="2" t="s">
        <v>23</v>
      </c>
      <c r="I436" s="2" t="s">
        <v>1420</v>
      </c>
      <c r="J436" s="2" t="s">
        <v>1421</v>
      </c>
      <c r="K436" s="4"/>
      <c r="L436" s="2" t="s">
        <v>1421</v>
      </c>
      <c r="M436" s="3">
        <v>-12929.7239541</v>
      </c>
      <c r="N436" s="3">
        <v>-1175.7880576099999</v>
      </c>
      <c r="O436" s="3">
        <v>-12929.7239541</v>
      </c>
      <c r="P436" s="3">
        <v>-1175.7880576099999</v>
      </c>
    </row>
    <row r="437" spans="1:16" ht="15" customHeight="1">
      <c r="A437" s="3">
        <v>423</v>
      </c>
      <c r="B437" s="2" t="s">
        <v>1422</v>
      </c>
      <c r="C437" s="3">
        <v>3</v>
      </c>
      <c r="D437" s="3">
        <v>1</v>
      </c>
      <c r="E437" s="3">
        <v>422</v>
      </c>
      <c r="F437" s="2" t="s">
        <v>21</v>
      </c>
      <c r="G437" s="2" t="s">
        <v>771</v>
      </c>
      <c r="H437" s="2" t="s">
        <v>23</v>
      </c>
      <c r="I437" s="2" t="s">
        <v>1423</v>
      </c>
      <c r="J437" s="2" t="s">
        <v>1424</v>
      </c>
      <c r="K437" s="4"/>
      <c r="L437" s="2" t="s">
        <v>1424</v>
      </c>
      <c r="M437" s="3">
        <v>-12967.665279999999</v>
      </c>
      <c r="N437" s="3">
        <v>-1314.1125009299999</v>
      </c>
      <c r="O437" s="3">
        <v>-12967.665279999999</v>
      </c>
      <c r="P437" s="3">
        <v>-1314.1125009299999</v>
      </c>
    </row>
    <row r="438" spans="1:16" ht="15" customHeight="1">
      <c r="A438" s="3">
        <v>424</v>
      </c>
      <c r="B438" s="2" t="s">
        <v>1425</v>
      </c>
      <c r="C438" s="3">
        <v>3</v>
      </c>
      <c r="D438" s="3">
        <v>0</v>
      </c>
      <c r="E438" s="3">
        <v>423</v>
      </c>
      <c r="F438" s="2" t="s">
        <v>21</v>
      </c>
      <c r="G438" s="2" t="s">
        <v>771</v>
      </c>
      <c r="H438" s="2" t="s">
        <v>23</v>
      </c>
      <c r="I438" s="2" t="s">
        <v>1426</v>
      </c>
      <c r="J438" s="2" t="s">
        <v>1427</v>
      </c>
      <c r="K438" s="4"/>
      <c r="L438" s="2" t="s">
        <v>1427</v>
      </c>
      <c r="M438" s="3">
        <v>-13014.099747800001</v>
      </c>
      <c r="N438" s="3">
        <v>-1311.73124616</v>
      </c>
      <c r="O438" s="3">
        <v>-13014.099747800001</v>
      </c>
      <c r="P438" s="3">
        <v>-1311.73124616</v>
      </c>
    </row>
    <row r="439" spans="1:16" ht="15" customHeight="1">
      <c r="A439" s="3">
        <v>425</v>
      </c>
      <c r="B439" s="2" t="s">
        <v>1428</v>
      </c>
      <c r="C439" s="3">
        <v>3</v>
      </c>
      <c r="D439" s="3">
        <v>1</v>
      </c>
      <c r="E439" s="3">
        <v>424</v>
      </c>
      <c r="F439" s="2" t="s">
        <v>21</v>
      </c>
      <c r="G439" s="2" t="s">
        <v>22</v>
      </c>
      <c r="H439" s="2" t="s">
        <v>23</v>
      </c>
      <c r="I439" s="2" t="s">
        <v>1429</v>
      </c>
      <c r="J439" s="2" t="s">
        <v>1430</v>
      </c>
      <c r="K439" s="4"/>
      <c r="L439" s="2" t="s">
        <v>1430</v>
      </c>
      <c r="M439" s="3">
        <v>-13058.6821287</v>
      </c>
      <c r="N439" s="3">
        <v>-1319.4041781799999</v>
      </c>
      <c r="O439" s="3">
        <v>-13058.6821287</v>
      </c>
      <c r="P439" s="3">
        <v>-1319.4041781799999</v>
      </c>
    </row>
    <row r="440" spans="1:16" ht="15" customHeight="1">
      <c r="A440" s="3">
        <v>426</v>
      </c>
      <c r="B440" s="2" t="s">
        <v>1431</v>
      </c>
      <c r="C440" s="3">
        <v>3</v>
      </c>
      <c r="D440" s="3">
        <v>1</v>
      </c>
      <c r="E440" s="3">
        <v>425</v>
      </c>
      <c r="F440" s="2" t="s">
        <v>21</v>
      </c>
      <c r="G440" s="2" t="s">
        <v>22</v>
      </c>
      <c r="H440" s="2" t="s">
        <v>23</v>
      </c>
      <c r="I440" s="2" t="s">
        <v>1432</v>
      </c>
      <c r="J440" s="2" t="s">
        <v>1433</v>
      </c>
      <c r="K440" s="4"/>
      <c r="L440" s="2" t="s">
        <v>1434</v>
      </c>
      <c r="M440" s="3">
        <v>-13102.6030498</v>
      </c>
      <c r="N440" s="3">
        <v>-1325.22502315</v>
      </c>
      <c r="O440" s="3">
        <v>-13102.6030498</v>
      </c>
      <c r="P440" s="3">
        <v>-1325.22502315</v>
      </c>
    </row>
    <row r="441" spans="1:16" ht="15" customHeight="1">
      <c r="A441" s="3">
        <v>427</v>
      </c>
      <c r="B441" s="2" t="s">
        <v>1435</v>
      </c>
      <c r="C441" s="3">
        <v>3</v>
      </c>
      <c r="D441" s="3">
        <v>1</v>
      </c>
      <c r="E441" s="3">
        <v>426</v>
      </c>
      <c r="F441" s="2" t="s">
        <v>21</v>
      </c>
      <c r="G441" s="2" t="s">
        <v>771</v>
      </c>
      <c r="H441" s="2" t="s">
        <v>23</v>
      </c>
      <c r="I441" s="2" t="s">
        <v>1436</v>
      </c>
      <c r="J441" s="2" t="s">
        <v>1437</v>
      </c>
      <c r="K441" s="4"/>
      <c r="L441" s="2" t="s">
        <v>1438</v>
      </c>
      <c r="M441" s="3">
        <v>-13209.627222200001</v>
      </c>
      <c r="N441" s="3">
        <v>-1309.48228333</v>
      </c>
      <c r="O441" s="3">
        <v>-13209.627222200001</v>
      </c>
      <c r="P441" s="3">
        <v>-1309.48228333</v>
      </c>
    </row>
    <row r="442" spans="1:16" ht="15" customHeight="1">
      <c r="A442" s="3">
        <v>428</v>
      </c>
      <c r="B442" s="2" t="s">
        <v>1439</v>
      </c>
      <c r="C442" s="3">
        <v>3</v>
      </c>
      <c r="D442" s="3">
        <v>0</v>
      </c>
      <c r="E442" s="3">
        <v>427</v>
      </c>
      <c r="F442" s="2" t="s">
        <v>21</v>
      </c>
      <c r="G442" s="2" t="s">
        <v>1307</v>
      </c>
      <c r="H442" s="2" t="s">
        <v>23</v>
      </c>
      <c r="I442" s="2" t="s">
        <v>1440</v>
      </c>
      <c r="J442" s="2" t="s">
        <v>1441</v>
      </c>
      <c r="K442" s="4"/>
      <c r="L442" s="2" t="s">
        <v>1441</v>
      </c>
      <c r="M442" s="3">
        <v>-13290.148911</v>
      </c>
      <c r="N442" s="3">
        <v>-1331.61913316</v>
      </c>
      <c r="O442" s="3">
        <v>-13290.148911</v>
      </c>
      <c r="P442" s="3">
        <v>-1331.61913316</v>
      </c>
    </row>
    <row r="443" spans="1:16" ht="15" customHeight="1">
      <c r="A443" s="3">
        <v>429</v>
      </c>
      <c r="B443" s="2" t="s">
        <v>1442</v>
      </c>
      <c r="C443" s="3">
        <v>3</v>
      </c>
      <c r="D443" s="3">
        <v>0</v>
      </c>
      <c r="E443" s="3">
        <v>428</v>
      </c>
      <c r="F443" s="2" t="s">
        <v>21</v>
      </c>
      <c r="G443" s="2" t="s">
        <v>1307</v>
      </c>
      <c r="H443" s="2" t="s">
        <v>23</v>
      </c>
      <c r="I443" s="2" t="s">
        <v>1443</v>
      </c>
      <c r="J443" s="2" t="s">
        <v>1444</v>
      </c>
      <c r="K443" s="4"/>
      <c r="L443" s="2" t="s">
        <v>1444</v>
      </c>
      <c r="M443" s="3">
        <v>-13329.042738800001</v>
      </c>
      <c r="N443" s="3">
        <v>-1116.5124529499999</v>
      </c>
      <c r="O443" s="3">
        <v>-13329.042738800001</v>
      </c>
      <c r="P443" s="3">
        <v>-1116.5124529499999</v>
      </c>
    </row>
    <row r="444" spans="1:16" ht="15" customHeight="1">
      <c r="A444" s="3">
        <v>430</v>
      </c>
      <c r="B444" s="2" t="s">
        <v>1445</v>
      </c>
      <c r="C444" s="3">
        <v>1</v>
      </c>
      <c r="D444" s="3">
        <v>1</v>
      </c>
      <c r="E444" s="3">
        <v>429</v>
      </c>
      <c r="F444" s="2" t="s">
        <v>21</v>
      </c>
      <c r="G444" s="2" t="s">
        <v>1446</v>
      </c>
      <c r="H444" s="2" t="s">
        <v>1283</v>
      </c>
      <c r="I444" s="2" t="s">
        <v>1447</v>
      </c>
      <c r="J444" s="2" t="s">
        <v>1448</v>
      </c>
      <c r="K444" s="4"/>
      <c r="L444" s="2" t="s">
        <v>1448</v>
      </c>
      <c r="M444" s="3">
        <v>-12439.671286999999</v>
      </c>
      <c r="N444" s="3">
        <v>2332.54955797</v>
      </c>
      <c r="O444" s="3">
        <v>-12439.671286999999</v>
      </c>
      <c r="P444" s="3">
        <v>2332.54955797</v>
      </c>
    </row>
    <row r="445" spans="1:16" ht="15" customHeight="1">
      <c r="A445" s="3">
        <v>431</v>
      </c>
      <c r="B445" s="2" t="s">
        <v>1449</v>
      </c>
      <c r="C445" s="3">
        <v>2</v>
      </c>
      <c r="D445" s="3">
        <v>0</v>
      </c>
      <c r="E445" s="3">
        <v>430</v>
      </c>
      <c r="F445" s="2" t="s">
        <v>21</v>
      </c>
      <c r="G445" s="2" t="s">
        <v>1446</v>
      </c>
      <c r="H445" s="2" t="s">
        <v>1283</v>
      </c>
      <c r="I445" s="2" t="s">
        <v>1450</v>
      </c>
      <c r="J445" s="2" t="s">
        <v>1451</v>
      </c>
      <c r="K445" s="4"/>
      <c r="L445" s="2" t="s">
        <v>1451</v>
      </c>
      <c r="M445" s="3">
        <v>-12696.302907400001</v>
      </c>
      <c r="N445" s="3">
        <v>2180.6655377900001</v>
      </c>
      <c r="O445" s="3">
        <v>-12696.302907400001</v>
      </c>
      <c r="P445" s="3">
        <v>2180.6655377900001</v>
      </c>
    </row>
    <row r="446" spans="1:16" ht="15" customHeight="1">
      <c r="A446" s="3">
        <v>432</v>
      </c>
      <c r="B446" s="2" t="s">
        <v>1452</v>
      </c>
      <c r="C446" s="3">
        <v>1</v>
      </c>
      <c r="D446" s="3">
        <v>0</v>
      </c>
      <c r="E446" s="3">
        <v>431</v>
      </c>
      <c r="F446" s="2" t="s">
        <v>21</v>
      </c>
      <c r="G446" s="2" t="s">
        <v>1453</v>
      </c>
      <c r="H446" s="2" t="s">
        <v>1275</v>
      </c>
      <c r="I446" s="2" t="s">
        <v>1454</v>
      </c>
      <c r="J446" s="2" t="s">
        <v>1455</v>
      </c>
      <c r="K446" s="4"/>
      <c r="L446" s="2" t="s">
        <v>1455</v>
      </c>
      <c r="M446" s="3">
        <v>-11318.8719657</v>
      </c>
      <c r="N446" s="3">
        <v>2830.1006585700002</v>
      </c>
      <c r="O446" s="3">
        <v>-11318.8719657</v>
      </c>
      <c r="P446" s="3">
        <v>2830.1006585700002</v>
      </c>
    </row>
    <row r="447" spans="1:16" ht="15" customHeight="1">
      <c r="A447" s="3">
        <v>433</v>
      </c>
      <c r="B447" s="2" t="s">
        <v>1456</v>
      </c>
      <c r="C447" s="3">
        <v>2</v>
      </c>
      <c r="D447" s="3">
        <v>0</v>
      </c>
      <c r="E447" s="3">
        <v>432</v>
      </c>
      <c r="F447" s="2" t="s">
        <v>21</v>
      </c>
      <c r="G447" s="2" t="s">
        <v>1453</v>
      </c>
      <c r="H447" s="2" t="s">
        <v>1457</v>
      </c>
      <c r="I447" s="2" t="s">
        <v>1458</v>
      </c>
      <c r="J447" s="2" t="s">
        <v>1459</v>
      </c>
      <c r="K447" s="4"/>
      <c r="L447" s="2" t="s">
        <v>1459</v>
      </c>
      <c r="M447" s="3">
        <v>-11038.348840299999</v>
      </c>
      <c r="N447" s="3">
        <v>4065.2278903800002</v>
      </c>
      <c r="O447" s="3">
        <v>-11038.348840299999</v>
      </c>
      <c r="P447" s="3">
        <v>4065.2278903800002</v>
      </c>
    </row>
    <row r="448" spans="1:16" ht="15" customHeight="1">
      <c r="A448" s="3">
        <v>434</v>
      </c>
      <c r="B448" s="2" t="s">
        <v>1460</v>
      </c>
      <c r="C448" s="3">
        <v>1</v>
      </c>
      <c r="D448" s="3">
        <v>0</v>
      </c>
      <c r="E448" s="3">
        <v>433</v>
      </c>
      <c r="F448" s="2" t="s">
        <v>21</v>
      </c>
      <c r="G448" s="2" t="s">
        <v>1453</v>
      </c>
      <c r="H448" s="2" t="s">
        <v>1457</v>
      </c>
      <c r="I448" s="2" t="s">
        <v>1461</v>
      </c>
      <c r="J448" s="2" t="s">
        <v>1462</v>
      </c>
      <c r="K448" s="4"/>
      <c r="L448" s="2" t="s">
        <v>1462</v>
      </c>
      <c r="M448" s="3">
        <v>-11143.096440400001</v>
      </c>
      <c r="N448" s="3">
        <v>3345.9610361800001</v>
      </c>
      <c r="O448" s="3">
        <v>-11143.096440400001</v>
      </c>
      <c r="P448" s="3">
        <v>3345.9610361800001</v>
      </c>
    </row>
    <row r="449" spans="1:16" ht="15" customHeight="1">
      <c r="A449" s="3">
        <v>435</v>
      </c>
      <c r="B449" s="2" t="s">
        <v>1463</v>
      </c>
      <c r="C449" s="3">
        <v>2</v>
      </c>
      <c r="D449" s="3">
        <v>0</v>
      </c>
      <c r="E449" s="3">
        <v>434</v>
      </c>
      <c r="F449" s="2" t="s">
        <v>21</v>
      </c>
      <c r="G449" s="2" t="s">
        <v>1464</v>
      </c>
      <c r="H449" s="2" t="s">
        <v>1457</v>
      </c>
      <c r="I449" s="2" t="s">
        <v>1465</v>
      </c>
      <c r="J449" s="2" t="s">
        <v>1466</v>
      </c>
      <c r="K449" s="4"/>
      <c r="L449" s="2" t="s">
        <v>1466</v>
      </c>
      <c r="M449" s="3">
        <v>-11527.1709742</v>
      </c>
      <c r="N449" s="3">
        <v>3276.1293027699999</v>
      </c>
      <c r="O449" s="3">
        <v>-11527.1709742</v>
      </c>
      <c r="P449" s="3">
        <v>3276.1293027699999</v>
      </c>
    </row>
    <row r="450" spans="1:16" ht="15" customHeight="1">
      <c r="A450" s="3">
        <v>436</v>
      </c>
      <c r="B450" s="2" t="s">
        <v>1467</v>
      </c>
      <c r="C450" s="3">
        <v>1</v>
      </c>
      <c r="D450" s="3">
        <v>0</v>
      </c>
      <c r="E450" s="3">
        <v>435</v>
      </c>
      <c r="F450" s="2" t="s">
        <v>21</v>
      </c>
      <c r="G450" s="2" t="s">
        <v>1464</v>
      </c>
      <c r="H450" s="2" t="s">
        <v>1468</v>
      </c>
      <c r="I450" s="2" t="s">
        <v>1469</v>
      </c>
      <c r="J450" s="2" t="s">
        <v>1470</v>
      </c>
      <c r="K450" s="4"/>
      <c r="L450" s="2" t="s">
        <v>1470</v>
      </c>
      <c r="M450" s="3">
        <v>-12050.9089749</v>
      </c>
      <c r="N450" s="3">
        <v>3415.7927696000002</v>
      </c>
      <c r="O450" s="3">
        <v>-12050.9089749</v>
      </c>
      <c r="P450" s="3">
        <v>3415.7927696000002</v>
      </c>
    </row>
    <row r="451" spans="1:16" ht="15" customHeight="1">
      <c r="A451" s="3">
        <v>437</v>
      </c>
      <c r="B451" s="2" t="s">
        <v>1471</v>
      </c>
      <c r="C451" s="3">
        <v>1</v>
      </c>
      <c r="D451" s="3">
        <v>0</v>
      </c>
      <c r="E451" s="3">
        <v>436</v>
      </c>
      <c r="F451" s="2" t="s">
        <v>21</v>
      </c>
      <c r="G451" s="2" t="s">
        <v>1472</v>
      </c>
      <c r="H451" s="2" t="s">
        <v>1283</v>
      </c>
      <c r="I451" s="2" t="s">
        <v>1473</v>
      </c>
      <c r="J451" s="2" t="s">
        <v>1474</v>
      </c>
      <c r="K451" s="4"/>
      <c r="L451" s="2" t="s">
        <v>1474</v>
      </c>
      <c r="M451" s="3">
        <v>-13151.954967899999</v>
      </c>
      <c r="N451" s="3">
        <v>2353.4990779999998</v>
      </c>
      <c r="O451" s="3">
        <v>-13151.954967899999</v>
      </c>
      <c r="P451" s="3">
        <v>2353.4990779999998</v>
      </c>
    </row>
    <row r="452" spans="1:16" ht="15" customHeight="1">
      <c r="A452" s="3">
        <v>438</v>
      </c>
      <c r="B452" s="2" t="s">
        <v>1475</v>
      </c>
      <c r="C452" s="3">
        <v>1</v>
      </c>
      <c r="D452" s="3">
        <v>0</v>
      </c>
      <c r="E452" s="3">
        <v>437</v>
      </c>
      <c r="F452" s="2" t="s">
        <v>21</v>
      </c>
      <c r="G452" s="2" t="s">
        <v>1472</v>
      </c>
      <c r="H452" s="2" t="s">
        <v>1283</v>
      </c>
      <c r="I452" s="2" t="s">
        <v>1476</v>
      </c>
      <c r="J452" s="2" t="s">
        <v>1477</v>
      </c>
      <c r="K452" s="4"/>
      <c r="L452" s="2" t="s">
        <v>1477</v>
      </c>
      <c r="M452" s="3">
        <v>-13282.8894681</v>
      </c>
      <c r="N452" s="3">
        <v>2403.2541880600002</v>
      </c>
      <c r="O452" s="3">
        <v>-13282.8894681</v>
      </c>
      <c r="P452" s="3">
        <v>2403.2541880600002</v>
      </c>
    </row>
    <row r="453" spans="1:16" ht="15" customHeight="1">
      <c r="A453" s="3">
        <v>439</v>
      </c>
      <c r="B453" s="2" t="s">
        <v>1478</v>
      </c>
      <c r="C453" s="3">
        <v>1</v>
      </c>
      <c r="D453" s="3">
        <v>1</v>
      </c>
      <c r="E453" s="3">
        <v>438</v>
      </c>
      <c r="F453" s="2" t="s">
        <v>21</v>
      </c>
      <c r="G453" s="2" t="s">
        <v>1472</v>
      </c>
      <c r="H453" s="2" t="s">
        <v>1283</v>
      </c>
      <c r="I453" s="2" t="s">
        <v>1479</v>
      </c>
      <c r="J453" s="2" t="s">
        <v>1480</v>
      </c>
      <c r="K453" s="4"/>
      <c r="L453" s="2" t="s">
        <v>1480</v>
      </c>
      <c r="M453" s="3">
        <v>-13066.547236500001</v>
      </c>
      <c r="N453" s="3">
        <v>2838.60055083</v>
      </c>
      <c r="O453" s="3">
        <v>-13066.547236500001</v>
      </c>
      <c r="P453" s="3">
        <v>2838.60055083</v>
      </c>
    </row>
    <row r="454" spans="1:16" ht="15" customHeight="1">
      <c r="A454" s="3">
        <v>440</v>
      </c>
      <c r="B454" s="2" t="s">
        <v>1481</v>
      </c>
      <c r="C454" s="3">
        <v>1</v>
      </c>
      <c r="D454" s="3">
        <v>0</v>
      </c>
      <c r="E454" s="3">
        <v>439</v>
      </c>
      <c r="F454" s="2" t="s">
        <v>21</v>
      </c>
      <c r="G454" s="2" t="s">
        <v>1472</v>
      </c>
      <c r="H454" s="2" t="s">
        <v>1468</v>
      </c>
      <c r="I454" s="2" t="s">
        <v>1482</v>
      </c>
      <c r="J454" s="2" t="s">
        <v>1483</v>
      </c>
      <c r="K454" s="4"/>
      <c r="L454" s="2" t="s">
        <v>1483</v>
      </c>
      <c r="M454" s="3">
        <v>-12777.1590024</v>
      </c>
      <c r="N454" s="3">
        <v>3506.5740230400002</v>
      </c>
      <c r="O454" s="3">
        <v>-12777.1590024</v>
      </c>
      <c r="P454" s="3">
        <v>3506.5740230400002</v>
      </c>
    </row>
    <row r="455" spans="1:16" ht="15" customHeight="1">
      <c r="A455" s="3">
        <v>441</v>
      </c>
      <c r="B455" s="2" t="s">
        <v>1484</v>
      </c>
      <c r="C455" s="3">
        <v>2</v>
      </c>
      <c r="D455" s="3">
        <v>0</v>
      </c>
      <c r="E455" s="3">
        <v>440</v>
      </c>
      <c r="F455" s="2" t="s">
        <v>21</v>
      </c>
      <c r="G455" s="2" t="s">
        <v>1485</v>
      </c>
      <c r="H455" s="2" t="s">
        <v>1468</v>
      </c>
      <c r="I455" s="2" t="s">
        <v>1486</v>
      </c>
      <c r="J455" s="2" t="s">
        <v>1487</v>
      </c>
      <c r="K455" s="4"/>
      <c r="L455" s="2" t="s">
        <v>1488</v>
      </c>
      <c r="M455" s="3">
        <v>-13360.253976399999</v>
      </c>
      <c r="N455" s="3">
        <v>3771.9346100299999</v>
      </c>
      <c r="O455" s="3">
        <v>-13360.253976399999</v>
      </c>
      <c r="P455" s="3">
        <v>3771.9346100299999</v>
      </c>
    </row>
    <row r="456" spans="1:16" ht="15" customHeight="1">
      <c r="A456" s="3">
        <v>442</v>
      </c>
      <c r="B456" s="2" t="s">
        <v>1489</v>
      </c>
      <c r="C456" s="3">
        <v>1</v>
      </c>
      <c r="D456" s="3">
        <v>1</v>
      </c>
      <c r="E456" s="3">
        <v>441</v>
      </c>
      <c r="F456" s="2" t="s">
        <v>21</v>
      </c>
      <c r="G456" s="2" t="s">
        <v>1485</v>
      </c>
      <c r="H456" s="2" t="s">
        <v>1166</v>
      </c>
      <c r="I456" s="2" t="s">
        <v>1490</v>
      </c>
      <c r="J456" s="2" t="s">
        <v>1491</v>
      </c>
      <c r="K456" s="4"/>
      <c r="L456" s="2" t="s">
        <v>1491</v>
      </c>
      <c r="M456" s="3">
        <v>-14103.9619373</v>
      </c>
      <c r="N456" s="3">
        <v>3988.41298362</v>
      </c>
      <c r="O456" s="3">
        <v>-14103.9619373</v>
      </c>
      <c r="P456" s="3">
        <v>3988.41298362</v>
      </c>
    </row>
    <row r="457" spans="1:16" ht="15" customHeight="1">
      <c r="A457" s="3">
        <v>443</v>
      </c>
      <c r="B457" s="2" t="s">
        <v>1492</v>
      </c>
      <c r="C457" s="3">
        <v>1</v>
      </c>
      <c r="D457" s="3">
        <v>0</v>
      </c>
      <c r="E457" s="3">
        <v>442</v>
      </c>
      <c r="F457" s="2" t="s">
        <v>21</v>
      </c>
      <c r="G457" s="2" t="s">
        <v>1485</v>
      </c>
      <c r="H457" s="2" t="s">
        <v>1166</v>
      </c>
      <c r="I457" s="2" t="s">
        <v>1493</v>
      </c>
      <c r="J457" s="2" t="s">
        <v>1494</v>
      </c>
      <c r="K457" s="4"/>
      <c r="L457" s="2" t="s">
        <v>1494</v>
      </c>
      <c r="M457" s="3">
        <v>-13765.278030199999</v>
      </c>
      <c r="N457" s="3">
        <v>3440.2338762999998</v>
      </c>
      <c r="O457" s="3">
        <v>-13765.278030199999</v>
      </c>
      <c r="P457" s="3">
        <v>3440.2338762999998</v>
      </c>
    </row>
    <row r="458" spans="1:16" ht="15" customHeight="1">
      <c r="A458" s="3">
        <v>444</v>
      </c>
      <c r="B458" s="2" t="s">
        <v>1495</v>
      </c>
      <c r="C458" s="3">
        <v>1</v>
      </c>
      <c r="D458" s="3">
        <v>0</v>
      </c>
      <c r="E458" s="3">
        <v>443</v>
      </c>
      <c r="F458" s="2" t="s">
        <v>21</v>
      </c>
      <c r="G458" s="2" t="s">
        <v>1496</v>
      </c>
      <c r="H458" s="2" t="s">
        <v>1497</v>
      </c>
      <c r="I458" s="2" t="s">
        <v>1498</v>
      </c>
      <c r="J458" s="2" t="s">
        <v>1499</v>
      </c>
      <c r="K458" s="4"/>
      <c r="L458" s="2" t="s">
        <v>1500</v>
      </c>
      <c r="M458" s="3">
        <v>-12089.3164282</v>
      </c>
      <c r="N458" s="3">
        <v>4854.3264779900001</v>
      </c>
      <c r="O458" s="3">
        <v>-12089.3164282</v>
      </c>
      <c r="P458" s="3">
        <v>4854.3264779900001</v>
      </c>
    </row>
    <row r="459" spans="1:16" ht="15" customHeight="1">
      <c r="A459" s="3">
        <v>445</v>
      </c>
      <c r="B459" s="2" t="s">
        <v>1501</v>
      </c>
      <c r="C459" s="3">
        <v>1</v>
      </c>
      <c r="D459" s="3">
        <v>1</v>
      </c>
      <c r="E459" s="3">
        <v>444</v>
      </c>
      <c r="F459" s="2" t="s">
        <v>21</v>
      </c>
      <c r="G459" s="2" t="s">
        <v>1502</v>
      </c>
      <c r="H459" s="2" t="s">
        <v>1503</v>
      </c>
      <c r="I459" s="2" t="s">
        <v>1504</v>
      </c>
      <c r="J459" s="2" t="s">
        <v>1505</v>
      </c>
      <c r="K459" s="4"/>
      <c r="L459" s="2" t="s">
        <v>1505</v>
      </c>
      <c r="M459" s="3">
        <v>-11355.4285549</v>
      </c>
      <c r="N459" s="3">
        <v>5588.3598341500001</v>
      </c>
      <c r="O459" s="3">
        <v>-11355.4285549</v>
      </c>
      <c r="P459" s="3">
        <v>5588.3598341500001</v>
      </c>
    </row>
    <row r="460" spans="1:16" ht="15" customHeight="1">
      <c r="A460" s="3">
        <v>446</v>
      </c>
      <c r="B460" s="2" t="s">
        <v>1506</v>
      </c>
      <c r="C460" s="3">
        <v>2</v>
      </c>
      <c r="D460" s="3">
        <v>0</v>
      </c>
      <c r="E460" s="3">
        <v>445</v>
      </c>
      <c r="F460" s="2" t="s">
        <v>21</v>
      </c>
      <c r="G460" s="2" t="s">
        <v>1502</v>
      </c>
      <c r="H460" s="2" t="s">
        <v>1503</v>
      </c>
      <c r="I460" s="2" t="s">
        <v>1507</v>
      </c>
      <c r="J460" s="2" t="s">
        <v>1502</v>
      </c>
      <c r="K460" s="4"/>
      <c r="L460" s="2" t="s">
        <v>1502</v>
      </c>
      <c r="M460" s="3">
        <v>-11368.5220049</v>
      </c>
      <c r="N460" s="3">
        <v>4865.6013932799997</v>
      </c>
      <c r="O460" s="3">
        <v>-11368.5220049</v>
      </c>
      <c r="P460" s="3">
        <v>4865.6013932799997</v>
      </c>
    </row>
    <row r="461" spans="1:16" ht="15" customHeight="1">
      <c r="A461" s="3">
        <v>447</v>
      </c>
      <c r="B461" s="2" t="s">
        <v>1508</v>
      </c>
      <c r="C461" s="3">
        <v>1</v>
      </c>
      <c r="D461" s="3">
        <v>0</v>
      </c>
      <c r="E461" s="3">
        <v>446</v>
      </c>
      <c r="F461" s="2" t="s">
        <v>21</v>
      </c>
      <c r="G461" s="2" t="s">
        <v>1509</v>
      </c>
      <c r="H461" s="2" t="s">
        <v>1457</v>
      </c>
      <c r="I461" s="2" t="s">
        <v>1510</v>
      </c>
      <c r="J461" s="2" t="s">
        <v>1511</v>
      </c>
      <c r="K461" s="4"/>
      <c r="L461" s="2" t="s">
        <v>1511</v>
      </c>
      <c r="M461" s="3">
        <v>-11520.187800899999</v>
      </c>
      <c r="N461" s="3">
        <v>4197.9081838700004</v>
      </c>
      <c r="O461" s="3">
        <v>-11520.187800899999</v>
      </c>
      <c r="P461" s="3">
        <v>4197.9081838700004</v>
      </c>
    </row>
    <row r="462" spans="1:16" ht="15" customHeight="1">
      <c r="A462" s="3">
        <v>448</v>
      </c>
      <c r="B462" s="2" t="s">
        <v>1512</v>
      </c>
      <c r="C462" s="3">
        <v>1</v>
      </c>
      <c r="D462" s="3">
        <v>0</v>
      </c>
      <c r="E462" s="3">
        <v>447</v>
      </c>
      <c r="F462" s="2" t="s">
        <v>21</v>
      </c>
      <c r="G462" s="2" t="s">
        <v>1509</v>
      </c>
      <c r="H462" s="2" t="s">
        <v>1468</v>
      </c>
      <c r="I462" s="2" t="s">
        <v>1513</v>
      </c>
      <c r="J462" s="2" t="s">
        <v>1514</v>
      </c>
      <c r="K462" s="4"/>
      <c r="L462" s="2" t="s">
        <v>1514</v>
      </c>
      <c r="M462" s="3">
        <v>-12263.8957618</v>
      </c>
      <c r="N462" s="3">
        <v>4281.7062639699998</v>
      </c>
      <c r="O462" s="3">
        <v>-12263.8957618</v>
      </c>
      <c r="P462" s="3">
        <v>4281.7062639699998</v>
      </c>
    </row>
    <row r="463" spans="1:16" ht="15" customHeight="1">
      <c r="A463" s="3">
        <v>449</v>
      </c>
      <c r="B463" s="2" t="s">
        <v>1515</v>
      </c>
      <c r="C463" s="3">
        <v>1</v>
      </c>
      <c r="D463" s="3">
        <v>0</v>
      </c>
      <c r="E463" s="3">
        <v>448</v>
      </c>
      <c r="F463" s="2" t="s">
        <v>21</v>
      </c>
      <c r="G463" s="2" t="s">
        <v>1516</v>
      </c>
      <c r="H463" s="2" t="s">
        <v>1517</v>
      </c>
      <c r="I463" s="2" t="s">
        <v>1518</v>
      </c>
      <c r="J463" s="2" t="s">
        <v>1519</v>
      </c>
      <c r="K463" s="4"/>
      <c r="L463" s="2" t="s">
        <v>1519</v>
      </c>
      <c r="M463" s="3">
        <v>-14179.249274899999</v>
      </c>
      <c r="N463" s="3">
        <v>5413.1985694900004</v>
      </c>
      <c r="O463" s="3">
        <v>-14179.249274899999</v>
      </c>
      <c r="P463" s="3">
        <v>5413.1985694900004</v>
      </c>
    </row>
    <row r="464" spans="1:16" ht="15" customHeight="1">
      <c r="A464" s="3">
        <v>450</v>
      </c>
      <c r="B464" s="2" t="s">
        <v>1520</v>
      </c>
      <c r="C464" s="3">
        <v>1</v>
      </c>
      <c r="D464" s="3">
        <v>0</v>
      </c>
      <c r="E464" s="3">
        <v>449</v>
      </c>
      <c r="F464" s="2" t="s">
        <v>21</v>
      </c>
      <c r="G464" s="2" t="s">
        <v>1521</v>
      </c>
      <c r="H464" s="2" t="s">
        <v>1522</v>
      </c>
      <c r="I464" s="2" t="s">
        <v>1523</v>
      </c>
      <c r="J464" s="2" t="s">
        <v>1524</v>
      </c>
      <c r="K464" s="4"/>
      <c r="L464" s="2" t="s">
        <v>1525</v>
      </c>
      <c r="M464" s="3">
        <v>-13345.923922800001</v>
      </c>
      <c r="N464" s="3">
        <v>6558.4389975300001</v>
      </c>
      <c r="O464" s="3">
        <v>-13345.923922800001</v>
      </c>
      <c r="P464" s="3">
        <v>6558.4389975300001</v>
      </c>
    </row>
    <row r="465" spans="1:16" ht="15" customHeight="1">
      <c r="A465" s="3">
        <v>451</v>
      </c>
      <c r="B465" s="2" t="s">
        <v>1526</v>
      </c>
      <c r="C465" s="3">
        <v>2</v>
      </c>
      <c r="D465" s="3">
        <v>0</v>
      </c>
      <c r="E465" s="3">
        <v>450</v>
      </c>
      <c r="F465" s="2" t="s">
        <v>21</v>
      </c>
      <c r="G465" s="2" t="s">
        <v>1527</v>
      </c>
      <c r="H465" s="2" t="s">
        <v>1497</v>
      </c>
      <c r="I465" s="2" t="s">
        <v>1528</v>
      </c>
      <c r="J465" s="2" t="s">
        <v>1529</v>
      </c>
      <c r="K465" s="4"/>
      <c r="L465" s="2" t="s">
        <v>1530</v>
      </c>
      <c r="M465" s="3">
        <v>-13143.993827</v>
      </c>
      <c r="N465" s="3">
        <v>5821.4232444299996</v>
      </c>
      <c r="O465" s="3">
        <v>-13143.993827</v>
      </c>
      <c r="P465" s="3">
        <v>5821.4232444299996</v>
      </c>
    </row>
    <row r="466" spans="1:16" ht="15" customHeight="1">
      <c r="A466" s="3">
        <v>452</v>
      </c>
      <c r="B466" s="2" t="s">
        <v>1531</v>
      </c>
      <c r="C466" s="3">
        <v>1</v>
      </c>
      <c r="D466" s="3">
        <v>0</v>
      </c>
      <c r="E466" s="3">
        <v>451</v>
      </c>
      <c r="F466" s="2" t="s">
        <v>21</v>
      </c>
      <c r="G466" s="2" t="s">
        <v>1527</v>
      </c>
      <c r="H466" s="2" t="s">
        <v>1517</v>
      </c>
      <c r="I466" s="2" t="s">
        <v>1532</v>
      </c>
      <c r="J466" s="2" t="s">
        <v>1533</v>
      </c>
      <c r="K466" s="4"/>
      <c r="L466" s="2" t="s">
        <v>1533</v>
      </c>
      <c r="M466" s="3">
        <v>-13727.670732099999</v>
      </c>
      <c r="N466" s="3">
        <v>5799.6008277299998</v>
      </c>
      <c r="O466" s="3">
        <v>-13727.670732099999</v>
      </c>
      <c r="P466" s="3">
        <v>5799.6008277299998</v>
      </c>
    </row>
    <row r="467" spans="1:16" ht="15" customHeight="1">
      <c r="A467" s="3">
        <v>453</v>
      </c>
      <c r="B467" s="2" t="s">
        <v>1534</v>
      </c>
      <c r="C467" s="3">
        <v>1</v>
      </c>
      <c r="D467" s="3">
        <v>0</v>
      </c>
      <c r="E467" s="3">
        <v>452</v>
      </c>
      <c r="F467" s="2" t="s">
        <v>21</v>
      </c>
      <c r="G467" s="2" t="s">
        <v>1535</v>
      </c>
      <c r="H467" s="2" t="s">
        <v>1497</v>
      </c>
      <c r="I467" s="2" t="s">
        <v>1536</v>
      </c>
      <c r="J467" s="2" t="s">
        <v>1537</v>
      </c>
      <c r="K467" s="4"/>
      <c r="L467" s="2" t="s">
        <v>1537</v>
      </c>
      <c r="M467" s="3">
        <v>-12764.2837765</v>
      </c>
      <c r="N467" s="3">
        <v>5648.5897042200004</v>
      </c>
      <c r="O467" s="3">
        <v>-12764.2837765</v>
      </c>
      <c r="P467" s="3">
        <v>5648.5897042200004</v>
      </c>
    </row>
    <row r="468" spans="1:16" ht="15" customHeight="1">
      <c r="A468" s="3">
        <v>454</v>
      </c>
      <c r="B468" s="2" t="s">
        <v>1538</v>
      </c>
      <c r="C468" s="3">
        <v>1</v>
      </c>
      <c r="D468" s="3">
        <v>0</v>
      </c>
      <c r="E468" s="3">
        <v>453</v>
      </c>
      <c r="F468" s="2" t="s">
        <v>21</v>
      </c>
      <c r="G468" s="2" t="s">
        <v>1539</v>
      </c>
      <c r="H468" s="2" t="s">
        <v>1540</v>
      </c>
      <c r="I468" s="2" t="s">
        <v>1541</v>
      </c>
      <c r="J468" s="2" t="s">
        <v>1542</v>
      </c>
      <c r="K468" s="4"/>
      <c r="L468" s="2" t="s">
        <v>1542</v>
      </c>
      <c r="M468" s="3">
        <v>-13961.8980046</v>
      </c>
      <c r="N468" s="3">
        <v>7276.8329550600001</v>
      </c>
      <c r="O468" s="3">
        <v>-13961.8980046</v>
      </c>
      <c r="P468" s="3">
        <v>7276.8329550600001</v>
      </c>
    </row>
    <row r="469" spans="1:16" ht="15" customHeight="1">
      <c r="A469" s="3">
        <v>455</v>
      </c>
      <c r="B469" s="2" t="s">
        <v>1543</v>
      </c>
      <c r="C469" s="3">
        <v>1</v>
      </c>
      <c r="D469" s="3">
        <v>0</v>
      </c>
      <c r="E469" s="3">
        <v>454</v>
      </c>
      <c r="F469" s="2" t="s">
        <v>21</v>
      </c>
      <c r="G469" s="2" t="s">
        <v>1544</v>
      </c>
      <c r="H469" s="2" t="s">
        <v>1517</v>
      </c>
      <c r="I469" s="2" t="s">
        <v>1545</v>
      </c>
      <c r="J469" s="2" t="s">
        <v>1546</v>
      </c>
      <c r="K469" s="4"/>
      <c r="L469" s="2" t="s">
        <v>1547</v>
      </c>
      <c r="M469" s="3">
        <v>-14365.176265100001</v>
      </c>
      <c r="N469" s="3">
        <v>5488.26768292</v>
      </c>
      <c r="O469" s="3">
        <v>-14365.176265100001</v>
      </c>
      <c r="P469" s="3">
        <v>5488.26768292</v>
      </c>
    </row>
    <row r="470" spans="1:16" ht="15" customHeight="1">
      <c r="A470" s="3">
        <v>456</v>
      </c>
      <c r="B470" s="2" t="s">
        <v>1548</v>
      </c>
      <c r="C470" s="3">
        <v>2</v>
      </c>
      <c r="D470" s="3">
        <v>1</v>
      </c>
      <c r="E470" s="3">
        <v>455</v>
      </c>
      <c r="F470" s="2" t="s">
        <v>21</v>
      </c>
      <c r="G470" s="2" t="s">
        <v>1544</v>
      </c>
      <c r="H470" s="2" t="s">
        <v>1540</v>
      </c>
      <c r="I470" s="2" t="s">
        <v>1549</v>
      </c>
      <c r="J470" s="2" t="s">
        <v>1550</v>
      </c>
      <c r="K470" s="4"/>
      <c r="L470" s="2" t="s">
        <v>1550</v>
      </c>
      <c r="M470" s="3">
        <v>-14040.4587047</v>
      </c>
      <c r="N470" s="3">
        <v>6417.9026340299997</v>
      </c>
      <c r="O470" s="3">
        <v>-14040.4587047</v>
      </c>
      <c r="P470" s="3">
        <v>6417.9026340299997</v>
      </c>
    </row>
    <row r="471" spans="1:16" ht="15" customHeight="1">
      <c r="A471" s="3">
        <v>457</v>
      </c>
      <c r="B471" s="2" t="s">
        <v>1551</v>
      </c>
      <c r="C471" s="3">
        <v>1</v>
      </c>
      <c r="D471" s="3">
        <v>0</v>
      </c>
      <c r="E471" s="3">
        <v>456</v>
      </c>
      <c r="F471" s="2" t="s">
        <v>21</v>
      </c>
      <c r="G471" s="2" t="s">
        <v>1544</v>
      </c>
      <c r="H471" s="2" t="s">
        <v>1540</v>
      </c>
      <c r="I471" s="2" t="s">
        <v>1552</v>
      </c>
      <c r="J471" s="2" t="s">
        <v>1553</v>
      </c>
      <c r="K471" s="4"/>
      <c r="L471" s="2" t="s">
        <v>1553</v>
      </c>
      <c r="M471" s="3">
        <v>-14150.443684899999</v>
      </c>
      <c r="N471" s="3">
        <v>6656.2034243199996</v>
      </c>
      <c r="O471" s="3">
        <v>-14150.443684899999</v>
      </c>
      <c r="P471" s="3">
        <v>6656.2034243199996</v>
      </c>
    </row>
    <row r="472" spans="1:16" ht="15" customHeight="1">
      <c r="A472" s="3">
        <v>458</v>
      </c>
      <c r="B472" s="2" t="s">
        <v>1554</v>
      </c>
      <c r="C472" s="3">
        <v>1</v>
      </c>
      <c r="D472" s="3">
        <v>0</v>
      </c>
      <c r="E472" s="3">
        <v>457</v>
      </c>
      <c r="F472" s="2" t="s">
        <v>21</v>
      </c>
      <c r="G472" s="2" t="s">
        <v>1544</v>
      </c>
      <c r="H472" s="2" t="s">
        <v>1540</v>
      </c>
      <c r="I472" s="2" t="s">
        <v>1555</v>
      </c>
      <c r="J472" s="2" t="s">
        <v>1556</v>
      </c>
      <c r="K472" s="4"/>
      <c r="L472" s="2" t="s">
        <v>1556</v>
      </c>
      <c r="M472" s="3">
        <v>-14527.535045299999</v>
      </c>
      <c r="N472" s="3">
        <v>7056.8629947999998</v>
      </c>
      <c r="O472" s="3">
        <v>-14527.535045299999</v>
      </c>
      <c r="P472" s="3">
        <v>7056.8629947999998</v>
      </c>
    </row>
    <row r="473" spans="1:16" ht="15" customHeight="1">
      <c r="A473" s="3">
        <v>459</v>
      </c>
      <c r="B473" s="2" t="s">
        <v>1557</v>
      </c>
      <c r="C473" s="3">
        <v>1</v>
      </c>
      <c r="D473" s="3">
        <v>0</v>
      </c>
      <c r="E473" s="3">
        <v>458</v>
      </c>
      <c r="F473" s="2" t="s">
        <v>21</v>
      </c>
      <c r="G473" s="2" t="s">
        <v>1558</v>
      </c>
      <c r="H473" s="2" t="s">
        <v>1559</v>
      </c>
      <c r="I473" s="2" t="s">
        <v>1560</v>
      </c>
      <c r="J473" s="2" t="s">
        <v>1561</v>
      </c>
      <c r="K473" s="4"/>
      <c r="L473" s="2" t="s">
        <v>1561</v>
      </c>
      <c r="M473" s="3">
        <v>-12824.5136466</v>
      </c>
      <c r="N473" s="3">
        <v>7934.7060769600002</v>
      </c>
      <c r="O473" s="3">
        <v>-12824.5136466</v>
      </c>
      <c r="P473" s="3">
        <v>7934.7060769600002</v>
      </c>
    </row>
    <row r="474" spans="1:16" ht="15" customHeight="1">
      <c r="A474" s="3">
        <v>460</v>
      </c>
      <c r="B474" s="2" t="s">
        <v>1562</v>
      </c>
      <c r="C474" s="3">
        <v>2</v>
      </c>
      <c r="D474" s="3">
        <v>0</v>
      </c>
      <c r="E474" s="3">
        <v>459</v>
      </c>
      <c r="F474" s="2" t="s">
        <v>21</v>
      </c>
      <c r="G474" s="2" t="s">
        <v>1563</v>
      </c>
      <c r="H474" s="2" t="s">
        <v>1564</v>
      </c>
      <c r="I474" s="2" t="s">
        <v>1565</v>
      </c>
      <c r="J474" s="2" t="s">
        <v>1566</v>
      </c>
      <c r="K474" s="4"/>
      <c r="L474" s="2" t="s">
        <v>1566</v>
      </c>
      <c r="M474" s="3">
        <v>-14268.066510799999</v>
      </c>
      <c r="N474" s="3">
        <v>7986.2797217400002</v>
      </c>
      <c r="O474" s="3">
        <v>-14268.066510799999</v>
      </c>
      <c r="P474" s="3">
        <v>7986.2797217400002</v>
      </c>
    </row>
    <row r="475" spans="1:16" ht="15" customHeight="1">
      <c r="A475" s="3">
        <v>461</v>
      </c>
      <c r="B475" s="2" t="s">
        <v>1567</v>
      </c>
      <c r="C475" s="3">
        <v>1</v>
      </c>
      <c r="D475" s="3">
        <v>0</v>
      </c>
      <c r="E475" s="3">
        <v>460</v>
      </c>
      <c r="F475" s="2" t="s">
        <v>21</v>
      </c>
      <c r="G475" s="2" t="s">
        <v>1568</v>
      </c>
      <c r="H475" s="2" t="s">
        <v>1522</v>
      </c>
      <c r="I475" s="2" t="s">
        <v>1569</v>
      </c>
      <c r="J475" s="2" t="s">
        <v>1570</v>
      </c>
      <c r="K475" s="4"/>
      <c r="L475" s="2" t="s">
        <v>1570</v>
      </c>
      <c r="M475" s="3">
        <v>-12698.816526500001</v>
      </c>
      <c r="N475" s="3">
        <v>6978.8842258100003</v>
      </c>
      <c r="O475" s="3">
        <v>-12698.816526500001</v>
      </c>
      <c r="P475" s="3">
        <v>6978.8842258100003</v>
      </c>
    </row>
    <row r="476" spans="1:16" ht="15" customHeight="1">
      <c r="A476" s="3">
        <v>462</v>
      </c>
      <c r="B476" s="2" t="s">
        <v>1571</v>
      </c>
      <c r="C476" s="3">
        <v>2</v>
      </c>
      <c r="D476" s="3">
        <v>0</v>
      </c>
      <c r="E476" s="3">
        <v>461</v>
      </c>
      <c r="F476" s="2" t="s">
        <v>21</v>
      </c>
      <c r="G476" s="2" t="s">
        <v>1568</v>
      </c>
      <c r="H476" s="2" t="s">
        <v>1522</v>
      </c>
      <c r="I476" s="2" t="s">
        <v>1572</v>
      </c>
      <c r="J476" s="2" t="s">
        <v>1573</v>
      </c>
      <c r="K476" s="4"/>
      <c r="L476" s="2" t="s">
        <v>1573</v>
      </c>
      <c r="M476" s="3">
        <v>-12460.515736200001</v>
      </c>
      <c r="N476" s="3">
        <v>7044.3514758900001</v>
      </c>
      <c r="O476" s="3">
        <v>-12460.515736200001</v>
      </c>
      <c r="P476" s="3">
        <v>7044.3514758900001</v>
      </c>
    </row>
    <row r="477" spans="1:16" ht="15" customHeight="1">
      <c r="A477" s="3">
        <v>463</v>
      </c>
      <c r="B477" s="2" t="s">
        <v>1574</v>
      </c>
      <c r="C477" s="3">
        <v>1</v>
      </c>
      <c r="D477" s="3">
        <v>0</v>
      </c>
      <c r="E477" s="3">
        <v>462</v>
      </c>
      <c r="F477" s="2" t="s">
        <v>21</v>
      </c>
      <c r="G477" s="2" t="s">
        <v>1575</v>
      </c>
      <c r="H477" s="2" t="s">
        <v>1576</v>
      </c>
      <c r="I477" s="2" t="s">
        <v>1577</v>
      </c>
      <c r="J477" s="2" t="s">
        <v>1578</v>
      </c>
      <c r="K477" s="4"/>
      <c r="L477" s="2" t="s">
        <v>1578</v>
      </c>
      <c r="M477" s="3">
        <v>-10781.9354442</v>
      </c>
      <c r="N477" s="3">
        <v>7408.34938633</v>
      </c>
      <c r="O477" s="3">
        <v>-10781.9354442</v>
      </c>
      <c r="P477" s="3">
        <v>7408.34938633</v>
      </c>
    </row>
    <row r="478" spans="1:16" ht="15" customHeight="1">
      <c r="A478" s="3">
        <v>464</v>
      </c>
      <c r="B478" s="2" t="s">
        <v>1579</v>
      </c>
      <c r="C478" s="3">
        <v>2</v>
      </c>
      <c r="D478" s="3">
        <v>0</v>
      </c>
      <c r="E478" s="3">
        <v>463</v>
      </c>
      <c r="F478" s="2" t="s">
        <v>21</v>
      </c>
      <c r="G478" s="2" t="s">
        <v>1575</v>
      </c>
      <c r="H478" s="2" t="s">
        <v>1576</v>
      </c>
      <c r="I478" s="2" t="s">
        <v>1580</v>
      </c>
      <c r="J478" s="2" t="s">
        <v>1581</v>
      </c>
      <c r="K478" s="4"/>
      <c r="L478" s="2" t="s">
        <v>1581</v>
      </c>
      <c r="M478" s="3">
        <v>-11499.3557719</v>
      </c>
      <c r="N478" s="3">
        <v>6954.2917313099997</v>
      </c>
      <c r="O478" s="3">
        <v>-11499.3557719</v>
      </c>
      <c r="P478" s="3">
        <v>6954.2917313099997</v>
      </c>
    </row>
    <row r="479" spans="1:16" ht="15" customHeight="1">
      <c r="A479" s="3">
        <v>465</v>
      </c>
      <c r="B479" s="2" t="s">
        <v>1582</v>
      </c>
      <c r="C479" s="3">
        <v>1</v>
      </c>
      <c r="D479" s="3">
        <v>0</v>
      </c>
      <c r="E479" s="3">
        <v>464</v>
      </c>
      <c r="F479" s="2" t="s">
        <v>21</v>
      </c>
      <c r="G479" s="2" t="s">
        <v>1575</v>
      </c>
      <c r="H479" s="2" t="s">
        <v>1576</v>
      </c>
      <c r="I479" s="2" t="s">
        <v>1583</v>
      </c>
      <c r="J479" s="2" t="s">
        <v>1584</v>
      </c>
      <c r="K479" s="4"/>
      <c r="L479" s="2" t="s">
        <v>1584</v>
      </c>
      <c r="M479" s="3">
        <v>-11158.9257256</v>
      </c>
      <c r="N479" s="3">
        <v>6143.8853470800004</v>
      </c>
      <c r="O479" s="3">
        <v>-11158.9257256</v>
      </c>
      <c r="P479" s="3">
        <v>6143.8853470800004</v>
      </c>
    </row>
    <row r="480" spans="1:16" ht="15" customHeight="1">
      <c r="A480" s="3">
        <v>466</v>
      </c>
      <c r="B480" s="2" t="s">
        <v>1585</v>
      </c>
      <c r="C480" s="3">
        <v>2</v>
      </c>
      <c r="D480" s="3">
        <v>0</v>
      </c>
      <c r="E480" s="3">
        <v>465</v>
      </c>
      <c r="F480" s="2" t="s">
        <v>21</v>
      </c>
      <c r="G480" s="2" t="s">
        <v>1575</v>
      </c>
      <c r="H480" s="2" t="s">
        <v>1576</v>
      </c>
      <c r="I480" s="2" t="s">
        <v>1586</v>
      </c>
      <c r="J480" s="2" t="s">
        <v>1587</v>
      </c>
      <c r="K480" s="4"/>
      <c r="L480" s="2" t="s">
        <v>1587</v>
      </c>
      <c r="M480" s="3">
        <v>-11498.810817400001</v>
      </c>
      <c r="N480" s="3">
        <v>6890.0005175799997</v>
      </c>
      <c r="O480" s="3">
        <v>-11498.810817400001</v>
      </c>
      <c r="P480" s="3">
        <v>6890.0005175799997</v>
      </c>
    </row>
    <row r="481" spans="1:16" ht="15" customHeight="1">
      <c r="A481" s="3">
        <v>467</v>
      </c>
      <c r="B481" s="2" t="s">
        <v>1588</v>
      </c>
      <c r="C481" s="3">
        <v>1</v>
      </c>
      <c r="D481" s="3">
        <v>0</v>
      </c>
      <c r="E481" s="3">
        <v>466</v>
      </c>
      <c r="F481" s="2" t="s">
        <v>21</v>
      </c>
      <c r="G481" s="2" t="s">
        <v>1589</v>
      </c>
      <c r="H481" s="2" t="s">
        <v>1522</v>
      </c>
      <c r="I481" s="2" t="s">
        <v>1590</v>
      </c>
      <c r="J481" s="2" t="s">
        <v>1591</v>
      </c>
      <c r="K481" s="4"/>
      <c r="L481" s="2" t="s">
        <v>1591</v>
      </c>
      <c r="M481" s="3">
        <v>-12012.719745599999</v>
      </c>
      <c r="N481" s="3">
        <v>6552.0377552999998</v>
      </c>
      <c r="O481" s="3">
        <v>-12012.719745599999</v>
      </c>
      <c r="P481" s="3">
        <v>6552.0377552999998</v>
      </c>
    </row>
    <row r="482" spans="1:16" ht="15" customHeight="1">
      <c r="A482" s="3">
        <v>468</v>
      </c>
      <c r="B482" s="2" t="s">
        <v>1592</v>
      </c>
      <c r="C482" s="3">
        <v>2</v>
      </c>
      <c r="D482" s="3">
        <v>0</v>
      </c>
      <c r="E482" s="3">
        <v>467</v>
      </c>
      <c r="F482" s="2" t="s">
        <v>21</v>
      </c>
      <c r="G482" s="2" t="s">
        <v>1589</v>
      </c>
      <c r="H482" s="2" t="s">
        <v>1522</v>
      </c>
      <c r="I482" s="2" t="s">
        <v>1593</v>
      </c>
      <c r="J482" s="2" t="s">
        <v>1589</v>
      </c>
      <c r="K482" s="4"/>
      <c r="L482" s="2" t="s">
        <v>1589</v>
      </c>
      <c r="M482" s="3">
        <v>-12172.4598358</v>
      </c>
      <c r="N482" s="3">
        <v>6449.9088451799998</v>
      </c>
      <c r="O482" s="3">
        <v>-12172.4598358</v>
      </c>
      <c r="P482" s="3">
        <v>6449.9088451799998</v>
      </c>
    </row>
    <row r="483" spans="1:16" ht="15" customHeight="1">
      <c r="A483" s="3">
        <v>469</v>
      </c>
      <c r="B483" s="2" t="s">
        <v>1594</v>
      </c>
      <c r="C483" s="3">
        <v>2</v>
      </c>
      <c r="D483" s="3">
        <v>0</v>
      </c>
      <c r="E483" s="3">
        <v>468</v>
      </c>
      <c r="F483" s="2" t="s">
        <v>21</v>
      </c>
      <c r="G483" s="2" t="s">
        <v>1595</v>
      </c>
      <c r="H483" s="2" t="s">
        <v>1576</v>
      </c>
      <c r="I483" s="2" t="s">
        <v>1596</v>
      </c>
      <c r="J483" s="2" t="s">
        <v>1597</v>
      </c>
      <c r="K483" s="4"/>
      <c r="L483" s="2" t="s">
        <v>1597</v>
      </c>
      <c r="M483" s="3">
        <v>-11284.723924800001</v>
      </c>
      <c r="N483" s="3">
        <v>6122.57259479</v>
      </c>
      <c r="O483" s="3">
        <v>-11284.723924800001</v>
      </c>
      <c r="P483" s="3">
        <v>6122.57259479</v>
      </c>
    </row>
    <row r="484" spans="1:16" ht="15" customHeight="1">
      <c r="A484" s="3">
        <v>470</v>
      </c>
      <c r="B484" s="2" t="s">
        <v>1598</v>
      </c>
      <c r="C484" s="3">
        <v>2</v>
      </c>
      <c r="D484" s="3">
        <v>0</v>
      </c>
      <c r="E484" s="3">
        <v>469</v>
      </c>
      <c r="F484" s="2" t="s">
        <v>21</v>
      </c>
      <c r="G484" s="2" t="s">
        <v>1599</v>
      </c>
      <c r="H484" s="2" t="s">
        <v>1522</v>
      </c>
      <c r="I484" s="2" t="s">
        <v>1600</v>
      </c>
      <c r="J484" s="2" t="s">
        <v>1601</v>
      </c>
      <c r="K484" s="4"/>
      <c r="L484" s="2" t="s">
        <v>1601</v>
      </c>
      <c r="M484" s="3">
        <v>-12188.171975900001</v>
      </c>
      <c r="N484" s="3">
        <v>7130.7682459999996</v>
      </c>
      <c r="O484" s="3">
        <v>-12188.171975900001</v>
      </c>
      <c r="P484" s="3">
        <v>7130.7682459999996</v>
      </c>
    </row>
    <row r="485" spans="1:16" ht="15" customHeight="1">
      <c r="A485" s="3">
        <v>471</v>
      </c>
      <c r="B485" s="2" t="s">
        <v>1602</v>
      </c>
      <c r="C485" s="3">
        <v>1</v>
      </c>
      <c r="D485" s="3">
        <v>1</v>
      </c>
      <c r="E485" s="3">
        <v>470</v>
      </c>
      <c r="F485" s="2" t="s">
        <v>21</v>
      </c>
      <c r="G485" s="2" t="s">
        <v>1603</v>
      </c>
      <c r="H485" s="2" t="s">
        <v>1604</v>
      </c>
      <c r="I485" s="2" t="s">
        <v>1605</v>
      </c>
      <c r="J485" s="2" t="s">
        <v>1606</v>
      </c>
      <c r="K485" s="4"/>
      <c r="L485" s="2" t="s">
        <v>1606</v>
      </c>
      <c r="M485" s="3">
        <v>-11533.499475099999</v>
      </c>
      <c r="N485" s="3">
        <v>7727.8295667100001</v>
      </c>
      <c r="O485" s="3">
        <v>-11533.499475099999</v>
      </c>
      <c r="P485" s="3">
        <v>7727.8295667100001</v>
      </c>
    </row>
    <row r="486" spans="1:16" ht="15" customHeight="1">
      <c r="A486" s="3">
        <v>472</v>
      </c>
      <c r="B486" s="2" t="s">
        <v>1607</v>
      </c>
      <c r="C486" s="3">
        <v>2</v>
      </c>
      <c r="D486" s="3">
        <v>0</v>
      </c>
      <c r="E486" s="3">
        <v>471</v>
      </c>
      <c r="F486" s="2" t="s">
        <v>21</v>
      </c>
      <c r="G486" s="2" t="s">
        <v>1608</v>
      </c>
      <c r="H486" s="2" t="s">
        <v>1609</v>
      </c>
      <c r="I486" s="2" t="s">
        <v>1610</v>
      </c>
      <c r="J486" s="2" t="s">
        <v>1611</v>
      </c>
      <c r="K486" s="4"/>
      <c r="L486" s="2" t="s">
        <v>1611</v>
      </c>
      <c r="M486" s="3">
        <v>-10435.2194509</v>
      </c>
      <c r="N486" s="3">
        <v>7911.3761473699997</v>
      </c>
      <c r="O486" s="3">
        <v>-10435.2194509</v>
      </c>
      <c r="P486" s="3">
        <v>7911.3761473699997</v>
      </c>
    </row>
    <row r="487" spans="1:16" ht="15" customHeight="1">
      <c r="A487" s="3">
        <v>473</v>
      </c>
      <c r="B487" s="2" t="s">
        <v>1612</v>
      </c>
      <c r="C487" s="3">
        <v>2</v>
      </c>
      <c r="D487" s="3">
        <v>0</v>
      </c>
      <c r="E487" s="3">
        <v>472</v>
      </c>
      <c r="F487" s="2" t="s">
        <v>21</v>
      </c>
      <c r="G487" s="2" t="s">
        <v>1608</v>
      </c>
      <c r="H487" s="2" t="s">
        <v>1604</v>
      </c>
      <c r="I487" s="2" t="s">
        <v>1613</v>
      </c>
      <c r="J487" s="2" t="s">
        <v>1614</v>
      </c>
      <c r="K487" s="4"/>
      <c r="L487" s="2" t="s">
        <v>1614</v>
      </c>
      <c r="M487" s="3">
        <v>-10819.2939847</v>
      </c>
      <c r="N487" s="3">
        <v>8267.5179877899991</v>
      </c>
      <c r="O487" s="3">
        <v>-10819.2939847</v>
      </c>
      <c r="P487" s="3">
        <v>8267.5179877899991</v>
      </c>
    </row>
    <row r="488" spans="1:16" ht="15" customHeight="1">
      <c r="A488" s="3">
        <v>474</v>
      </c>
      <c r="B488" s="2" t="s">
        <v>1615</v>
      </c>
      <c r="C488" s="3">
        <v>1</v>
      </c>
      <c r="D488" s="3">
        <v>1</v>
      </c>
      <c r="E488" s="3">
        <v>473</v>
      </c>
      <c r="F488" s="2" t="s">
        <v>21</v>
      </c>
      <c r="G488" s="2" t="s">
        <v>1616</v>
      </c>
      <c r="H488" s="2" t="s">
        <v>1609</v>
      </c>
      <c r="I488" s="2" t="s">
        <v>1617</v>
      </c>
      <c r="J488" s="2" t="s">
        <v>1618</v>
      </c>
      <c r="K488" s="4"/>
      <c r="L488" s="2" t="s">
        <v>1618</v>
      </c>
      <c r="M488" s="3">
        <v>-10140.503672299999</v>
      </c>
      <c r="N488" s="3">
        <v>8652.4977477600005</v>
      </c>
      <c r="O488" s="3">
        <v>-10140.503672299999</v>
      </c>
      <c r="P488" s="3">
        <v>8652.4977477600005</v>
      </c>
    </row>
    <row r="489" spans="1:16" ht="15" customHeight="1">
      <c r="A489" s="3">
        <v>475</v>
      </c>
      <c r="B489" s="2" t="s">
        <v>1619</v>
      </c>
      <c r="C489" s="3">
        <v>2</v>
      </c>
      <c r="D489" s="3">
        <v>0</v>
      </c>
      <c r="E489" s="3">
        <v>474</v>
      </c>
      <c r="F489" s="2" t="s">
        <v>21</v>
      </c>
      <c r="G489" s="2" t="s">
        <v>1616</v>
      </c>
      <c r="H489" s="2" t="s">
        <v>1609</v>
      </c>
      <c r="I489" s="2" t="s">
        <v>1620</v>
      </c>
      <c r="J489" s="2" t="s">
        <v>1621</v>
      </c>
      <c r="K489" s="4"/>
      <c r="L489" s="2" t="s">
        <v>1621</v>
      </c>
      <c r="M489" s="3">
        <v>-10498.068010999999</v>
      </c>
      <c r="N489" s="3">
        <v>8693.4915616399994</v>
      </c>
      <c r="O489" s="3">
        <v>-10498.068010999999</v>
      </c>
      <c r="P489" s="3">
        <v>8693.4915616399994</v>
      </c>
    </row>
    <row r="490" spans="1:16" ht="15" customHeight="1">
      <c r="A490" s="3">
        <v>476</v>
      </c>
      <c r="B490" s="2" t="s">
        <v>1622</v>
      </c>
      <c r="C490" s="3">
        <v>1</v>
      </c>
      <c r="D490" s="3">
        <v>1</v>
      </c>
      <c r="E490" s="3">
        <v>475</v>
      </c>
      <c r="F490" s="2" t="s">
        <v>21</v>
      </c>
      <c r="G490" s="2" t="s">
        <v>1616</v>
      </c>
      <c r="H490" s="2" t="s">
        <v>1609</v>
      </c>
      <c r="I490" s="2" t="s">
        <v>1623</v>
      </c>
      <c r="J490" s="2" t="s">
        <v>1624</v>
      </c>
      <c r="K490" s="4"/>
      <c r="L490" s="2" t="s">
        <v>1624</v>
      </c>
      <c r="M490" s="3">
        <v>-10485.3949806</v>
      </c>
      <c r="N490" s="3">
        <v>8779.2345249699993</v>
      </c>
      <c r="O490" s="3">
        <v>-10485.3949806</v>
      </c>
      <c r="P490" s="3">
        <v>8779.2345249699993</v>
      </c>
    </row>
    <row r="491" spans="1:16" ht="15" customHeight="1">
      <c r="A491" s="3">
        <v>477</v>
      </c>
      <c r="B491" s="2" t="s">
        <v>1625</v>
      </c>
      <c r="C491" s="3">
        <v>1</v>
      </c>
      <c r="D491" s="3">
        <v>1</v>
      </c>
      <c r="E491" s="3">
        <v>476</v>
      </c>
      <c r="F491" s="2" t="s">
        <v>21</v>
      </c>
      <c r="G491" s="2" t="s">
        <v>1616</v>
      </c>
      <c r="H491" s="2" t="s">
        <v>1626</v>
      </c>
      <c r="I491" s="2" t="s">
        <v>1627</v>
      </c>
      <c r="J491" s="2" t="s">
        <v>1628</v>
      </c>
      <c r="K491" s="4"/>
      <c r="L491" s="2" t="s">
        <v>1628</v>
      </c>
      <c r="M491" s="3">
        <v>-9862.4776852399991</v>
      </c>
      <c r="N491" s="3">
        <v>9097.6181062800006</v>
      </c>
      <c r="O491" s="3">
        <v>-9862.4776852399991</v>
      </c>
      <c r="P491" s="3">
        <v>9097.6181062800006</v>
      </c>
    </row>
    <row r="492" spans="1:16" ht="15" customHeight="1">
      <c r="A492" s="3">
        <v>478</v>
      </c>
      <c r="B492" s="2" t="s">
        <v>1629</v>
      </c>
      <c r="C492" s="3">
        <v>1</v>
      </c>
      <c r="D492" s="3">
        <v>0</v>
      </c>
      <c r="E492" s="3">
        <v>477</v>
      </c>
      <c r="F492" s="2" t="s">
        <v>21</v>
      </c>
      <c r="G492" s="2" t="s">
        <v>1616</v>
      </c>
      <c r="H492" s="2" t="s">
        <v>1630</v>
      </c>
      <c r="I492" s="2" t="s">
        <v>1631</v>
      </c>
      <c r="J492" s="2" t="s">
        <v>1632</v>
      </c>
      <c r="K492" s="4"/>
      <c r="L492" s="2" t="s">
        <v>1632</v>
      </c>
      <c r="M492" s="3">
        <v>-11171.944238399999</v>
      </c>
      <c r="N492" s="3">
        <v>9032.1754687100001</v>
      </c>
      <c r="O492" s="3">
        <v>-11171.944238399999</v>
      </c>
      <c r="P492" s="3">
        <v>9032.1754687100001</v>
      </c>
    </row>
    <row r="493" spans="1:16" ht="15" customHeight="1">
      <c r="A493" s="3">
        <v>479</v>
      </c>
      <c r="B493" s="2" t="s">
        <v>1633</v>
      </c>
      <c r="C493" s="3">
        <v>1</v>
      </c>
      <c r="D493" s="3">
        <v>0</v>
      </c>
      <c r="E493" s="3">
        <v>478</v>
      </c>
      <c r="F493" s="2" t="s">
        <v>21</v>
      </c>
      <c r="G493" s="2" t="s">
        <v>1634</v>
      </c>
      <c r="H493" s="2" t="s">
        <v>1630</v>
      </c>
      <c r="I493" s="2" t="s">
        <v>1635</v>
      </c>
      <c r="J493" s="2" t="s">
        <v>1636</v>
      </c>
      <c r="K493" s="4"/>
      <c r="L493" s="2" t="s">
        <v>1636</v>
      </c>
      <c r="M493" s="3">
        <v>-11353.506745299999</v>
      </c>
      <c r="N493" s="3">
        <v>9650.1863094500004</v>
      </c>
      <c r="O493" s="3">
        <v>-11353.506745299999</v>
      </c>
      <c r="P493" s="3">
        <v>9650.1863094500004</v>
      </c>
    </row>
    <row r="494" spans="1:16" ht="15" customHeight="1">
      <c r="A494" s="3">
        <v>480</v>
      </c>
      <c r="B494" s="2" t="s">
        <v>1637</v>
      </c>
      <c r="C494" s="3">
        <v>2</v>
      </c>
      <c r="D494" s="3">
        <v>0</v>
      </c>
      <c r="E494" s="3">
        <v>479</v>
      </c>
      <c r="F494" s="2" t="s">
        <v>21</v>
      </c>
      <c r="G494" s="2" t="s">
        <v>1634</v>
      </c>
      <c r="H494" s="2" t="s">
        <v>1630</v>
      </c>
      <c r="I494" s="2" t="s">
        <v>1638</v>
      </c>
      <c r="J494" s="2" t="s">
        <v>1634</v>
      </c>
      <c r="K494" s="4"/>
      <c r="L494" s="2" t="s">
        <v>1634</v>
      </c>
      <c r="M494" s="3">
        <v>-11140.5199584</v>
      </c>
      <c r="N494" s="3">
        <v>9681.6105894899993</v>
      </c>
      <c r="O494" s="3">
        <v>-11140.5199584</v>
      </c>
      <c r="P494" s="3">
        <v>9681.6105894899993</v>
      </c>
    </row>
    <row r="495" spans="1:16" ht="15" customHeight="1">
      <c r="A495" s="3">
        <v>481</v>
      </c>
      <c r="B495" s="2" t="s">
        <v>1639</v>
      </c>
      <c r="C495" s="3">
        <v>0</v>
      </c>
      <c r="D495" s="3">
        <v>1</v>
      </c>
      <c r="E495" s="3">
        <v>480</v>
      </c>
      <c r="F495" s="2" t="s">
        <v>21</v>
      </c>
      <c r="G495" s="2" t="s">
        <v>1640</v>
      </c>
      <c r="H495" s="2" t="s">
        <v>1626</v>
      </c>
      <c r="I495" s="2" t="s">
        <v>1641</v>
      </c>
      <c r="J495" s="2" t="s">
        <v>1642</v>
      </c>
      <c r="K495" s="4"/>
      <c r="L495" s="2" t="s">
        <v>1642</v>
      </c>
      <c r="M495" s="3">
        <v>-10099.1068817</v>
      </c>
      <c r="N495" s="3">
        <v>9665.7833023500007</v>
      </c>
      <c r="O495" s="3">
        <v>-10099.1068817</v>
      </c>
      <c r="P495" s="3">
        <v>9665.7833023500007</v>
      </c>
    </row>
    <row r="496" spans="1:16" ht="15" customHeight="1">
      <c r="A496" s="3">
        <v>482</v>
      </c>
      <c r="B496" s="2" t="s">
        <v>1643</v>
      </c>
      <c r="C496" s="3">
        <v>1</v>
      </c>
      <c r="D496" s="3">
        <v>1</v>
      </c>
      <c r="E496" s="3">
        <v>481</v>
      </c>
      <c r="F496" s="2" t="s">
        <v>21</v>
      </c>
      <c r="G496" s="2" t="s">
        <v>1640</v>
      </c>
      <c r="H496" s="2" t="s">
        <v>1626</v>
      </c>
      <c r="I496" s="2" t="s">
        <v>1644</v>
      </c>
      <c r="J496" s="2" t="s">
        <v>1645</v>
      </c>
      <c r="K496" s="4"/>
      <c r="L496" s="2" t="s">
        <v>1645</v>
      </c>
      <c r="M496" s="3">
        <v>-10099.455221</v>
      </c>
      <c r="N496" s="3">
        <v>9674.4023592800004</v>
      </c>
      <c r="O496" s="3">
        <v>-10099.455221</v>
      </c>
      <c r="P496" s="3">
        <v>9674.4023592800004</v>
      </c>
    </row>
    <row r="497" spans="1:16" ht="15" customHeight="1">
      <c r="A497" s="3">
        <v>483</v>
      </c>
      <c r="B497" s="2" t="s">
        <v>1646</v>
      </c>
      <c r="C497" s="3">
        <v>3</v>
      </c>
      <c r="D497" s="3">
        <v>0</v>
      </c>
      <c r="E497" s="3">
        <v>482</v>
      </c>
      <c r="F497" s="2" t="s">
        <v>21</v>
      </c>
      <c r="G497" s="2" t="s">
        <v>1640</v>
      </c>
      <c r="H497" s="2" t="s">
        <v>1626</v>
      </c>
      <c r="I497" s="2" t="s">
        <v>1647</v>
      </c>
      <c r="J497" s="2" t="s">
        <v>1648</v>
      </c>
      <c r="K497" s="4"/>
      <c r="L497" s="2" t="s">
        <v>1648</v>
      </c>
      <c r="M497" s="3">
        <v>-9870.7125917800004</v>
      </c>
      <c r="N497" s="3">
        <v>9327.9104115099999</v>
      </c>
      <c r="O497" s="3">
        <v>-9870.7125917800004</v>
      </c>
      <c r="P497" s="3">
        <v>9327.9104115099999</v>
      </c>
    </row>
    <row r="498" spans="1:16" ht="15" customHeight="1">
      <c r="A498" s="3">
        <v>484</v>
      </c>
      <c r="B498" s="2" t="s">
        <v>1649</v>
      </c>
      <c r="C498" s="3">
        <v>3</v>
      </c>
      <c r="D498" s="3">
        <v>0</v>
      </c>
      <c r="E498" s="3">
        <v>483</v>
      </c>
      <c r="F498" s="2" t="s">
        <v>21</v>
      </c>
      <c r="G498" s="2" t="s">
        <v>1640</v>
      </c>
      <c r="H498" s="2" t="s">
        <v>1626</v>
      </c>
      <c r="I498" s="2" t="s">
        <v>1650</v>
      </c>
      <c r="J498" s="2" t="s">
        <v>1651</v>
      </c>
      <c r="K498" s="4"/>
      <c r="L498" s="2" t="s">
        <v>1651</v>
      </c>
      <c r="M498" s="3">
        <v>-9747.1519279999993</v>
      </c>
      <c r="N498" s="3">
        <v>9300.3936898100001</v>
      </c>
      <c r="O498" s="3">
        <v>-9747.1519279999993</v>
      </c>
      <c r="P498" s="3">
        <v>9300.3936898100001</v>
      </c>
    </row>
    <row r="499" spans="1:16" ht="15" customHeight="1">
      <c r="A499" s="3">
        <v>485</v>
      </c>
      <c r="B499" s="2" t="s">
        <v>1652</v>
      </c>
      <c r="C499" s="3">
        <v>3</v>
      </c>
      <c r="D499" s="3">
        <v>0</v>
      </c>
      <c r="E499" s="3">
        <v>484</v>
      </c>
      <c r="F499" s="2" t="s">
        <v>21</v>
      </c>
      <c r="G499" s="2" t="s">
        <v>1640</v>
      </c>
      <c r="H499" s="2" t="s">
        <v>1626</v>
      </c>
      <c r="I499" s="2" t="s">
        <v>1653</v>
      </c>
      <c r="J499" s="2" t="s">
        <v>1654</v>
      </c>
      <c r="K499" s="4"/>
      <c r="L499" s="2" t="s">
        <v>1654</v>
      </c>
      <c r="M499" s="3">
        <v>-10002.210771399999</v>
      </c>
      <c r="N499" s="3">
        <v>9440.4908450099992</v>
      </c>
      <c r="O499" s="3">
        <v>-10002.210771399999</v>
      </c>
      <c r="P499" s="3">
        <v>9440.4908450099992</v>
      </c>
    </row>
    <row r="500" spans="1:16" ht="15" customHeight="1">
      <c r="A500" s="3">
        <v>486</v>
      </c>
      <c r="B500" s="2" t="s">
        <v>1655</v>
      </c>
      <c r="C500" s="3">
        <v>3</v>
      </c>
      <c r="D500" s="3">
        <v>0</v>
      </c>
      <c r="E500" s="3">
        <v>485</v>
      </c>
      <c r="F500" s="2" t="s">
        <v>21</v>
      </c>
      <c r="G500" s="2" t="s">
        <v>1640</v>
      </c>
      <c r="H500" s="2" t="s">
        <v>1626</v>
      </c>
      <c r="I500" s="2" t="s">
        <v>1656</v>
      </c>
      <c r="J500" s="2" t="s">
        <v>1657</v>
      </c>
      <c r="K500" s="4"/>
      <c r="L500" s="2" t="s">
        <v>1657</v>
      </c>
      <c r="M500" s="3">
        <v>-9861.8490323900005</v>
      </c>
      <c r="N500" s="3">
        <v>9636.2829032600002</v>
      </c>
      <c r="O500" s="3">
        <v>-9861.8490323900005</v>
      </c>
      <c r="P500" s="3">
        <v>9636.2829032600002</v>
      </c>
    </row>
    <row r="501" spans="1:16" ht="15" customHeight="1">
      <c r="A501" s="3">
        <v>487</v>
      </c>
      <c r="B501" s="2" t="s">
        <v>1658</v>
      </c>
      <c r="C501" s="3">
        <v>3</v>
      </c>
      <c r="D501" s="3">
        <v>0</v>
      </c>
      <c r="E501" s="3">
        <v>486</v>
      </c>
      <c r="F501" s="2" t="s">
        <v>21</v>
      </c>
      <c r="G501" s="2" t="s">
        <v>1640</v>
      </c>
      <c r="H501" s="2" t="s">
        <v>1626</v>
      </c>
      <c r="I501" s="2" t="s">
        <v>1659</v>
      </c>
      <c r="J501" s="2" t="s">
        <v>1660</v>
      </c>
      <c r="K501" s="4"/>
      <c r="L501" s="2" t="s">
        <v>1660</v>
      </c>
      <c r="M501" s="3">
        <v>-9634.1305214000004</v>
      </c>
      <c r="N501" s="3">
        <v>9913.6108884700006</v>
      </c>
      <c r="O501" s="3">
        <v>-9634.1305214000004</v>
      </c>
      <c r="P501" s="3">
        <v>9913.6108884700006</v>
      </c>
    </row>
    <row r="502" spans="1:16" ht="15" customHeight="1">
      <c r="A502" s="3">
        <v>488</v>
      </c>
      <c r="B502" s="2" t="s">
        <v>1661</v>
      </c>
      <c r="C502" s="3">
        <v>3</v>
      </c>
      <c r="D502" s="3">
        <v>0</v>
      </c>
      <c r="E502" s="3">
        <v>487</v>
      </c>
      <c r="F502" s="2" t="s">
        <v>21</v>
      </c>
      <c r="G502" s="2" t="s">
        <v>1640</v>
      </c>
      <c r="H502" s="2" t="s">
        <v>1626</v>
      </c>
      <c r="I502" s="2" t="s">
        <v>1662</v>
      </c>
      <c r="J502" s="2" t="s">
        <v>1663</v>
      </c>
      <c r="K502" s="4"/>
      <c r="L502" s="2" t="s">
        <v>1663</v>
      </c>
      <c r="M502" s="3">
        <v>-9732.6880101799998</v>
      </c>
      <c r="N502" s="3">
        <v>9900.24940341</v>
      </c>
      <c r="O502" s="3">
        <v>-9732.6880101799998</v>
      </c>
      <c r="P502" s="3">
        <v>9900.24940341</v>
      </c>
    </row>
    <row r="503" spans="1:16" ht="15" customHeight="1">
      <c r="A503" s="3">
        <v>489</v>
      </c>
      <c r="B503" s="2" t="s">
        <v>1664</v>
      </c>
      <c r="C503" s="3">
        <v>3</v>
      </c>
      <c r="D503" s="3">
        <v>0</v>
      </c>
      <c r="E503" s="3">
        <v>488</v>
      </c>
      <c r="F503" s="2" t="s">
        <v>21</v>
      </c>
      <c r="G503" s="2" t="s">
        <v>1640</v>
      </c>
      <c r="H503" s="2" t="s">
        <v>1626</v>
      </c>
      <c r="I503" s="2" t="s">
        <v>1665</v>
      </c>
      <c r="J503" s="2" t="s">
        <v>1666</v>
      </c>
      <c r="K503" s="4"/>
      <c r="L503" s="2" t="s">
        <v>1666</v>
      </c>
      <c r="M503" s="3">
        <v>-9768.2745396900009</v>
      </c>
      <c r="N503" s="3">
        <v>9892.7087633299998</v>
      </c>
      <c r="O503" s="3">
        <v>-9768.2745396900009</v>
      </c>
      <c r="P503" s="3">
        <v>9892.7087633299998</v>
      </c>
    </row>
    <row r="504" spans="1:16" ht="15" customHeight="1">
      <c r="A504" s="3">
        <v>490</v>
      </c>
      <c r="B504" s="2" t="s">
        <v>1667</v>
      </c>
      <c r="C504" s="3">
        <v>3</v>
      </c>
      <c r="D504" s="3">
        <v>0</v>
      </c>
      <c r="E504" s="3">
        <v>489</v>
      </c>
      <c r="F504" s="2" t="s">
        <v>21</v>
      </c>
      <c r="G504" s="2" t="s">
        <v>1640</v>
      </c>
      <c r="H504" s="2" t="s">
        <v>1626</v>
      </c>
      <c r="I504" s="2" t="s">
        <v>1668</v>
      </c>
      <c r="J504" s="2" t="s">
        <v>1669</v>
      </c>
      <c r="K504" s="4"/>
      <c r="L504" s="2" t="s">
        <v>1669</v>
      </c>
      <c r="M504" s="3">
        <v>-9802.2735660199996</v>
      </c>
      <c r="N504" s="3">
        <v>9883.5806200799998</v>
      </c>
      <c r="O504" s="3">
        <v>-9802.2735660199996</v>
      </c>
      <c r="P504" s="3">
        <v>9883.5806200799998</v>
      </c>
    </row>
    <row r="505" spans="1:16" ht="15" customHeight="1">
      <c r="A505" s="3">
        <v>491</v>
      </c>
      <c r="B505" s="2" t="s">
        <v>1670</v>
      </c>
      <c r="C505" s="3">
        <v>3</v>
      </c>
      <c r="D505" s="3">
        <v>0</v>
      </c>
      <c r="E505" s="3">
        <v>490</v>
      </c>
      <c r="F505" s="2" t="s">
        <v>21</v>
      </c>
      <c r="G505" s="2" t="s">
        <v>1640</v>
      </c>
      <c r="H505" s="2" t="s">
        <v>1626</v>
      </c>
      <c r="I505" s="2" t="s">
        <v>1671</v>
      </c>
      <c r="J505" s="2" t="s">
        <v>1672</v>
      </c>
      <c r="K505" s="4"/>
      <c r="L505" s="2" t="s">
        <v>1673</v>
      </c>
      <c r="M505" s="3">
        <v>-10385.9455667</v>
      </c>
      <c r="N505" s="3">
        <v>9366.4294121599996</v>
      </c>
      <c r="O505" s="3">
        <v>-10385.9455667</v>
      </c>
      <c r="P505" s="3">
        <v>9366.4294121599996</v>
      </c>
    </row>
    <row r="506" spans="1:16" ht="15" customHeight="1">
      <c r="A506" s="3">
        <v>492</v>
      </c>
      <c r="B506" s="2" t="s">
        <v>1674</v>
      </c>
      <c r="C506" s="3">
        <v>3</v>
      </c>
      <c r="D506" s="3">
        <v>0</v>
      </c>
      <c r="E506" s="3">
        <v>491</v>
      </c>
      <c r="F506" s="2" t="s">
        <v>21</v>
      </c>
      <c r="G506" s="2" t="s">
        <v>1640</v>
      </c>
      <c r="H506" s="2" t="s">
        <v>1626</v>
      </c>
      <c r="I506" s="2" t="s">
        <v>1675</v>
      </c>
      <c r="J506" s="2" t="s">
        <v>1676</v>
      </c>
      <c r="K506" s="4"/>
      <c r="L506" s="2" t="s">
        <v>1677</v>
      </c>
      <c r="M506" s="3">
        <v>-10262.9140706</v>
      </c>
      <c r="N506" s="3">
        <v>9438.5285146900005</v>
      </c>
      <c r="O506" s="3">
        <v>-10262.9140706</v>
      </c>
      <c r="P506" s="3">
        <v>9438.5285146900005</v>
      </c>
    </row>
    <row r="507" spans="1:16" ht="15" customHeight="1">
      <c r="A507" s="3">
        <v>493</v>
      </c>
      <c r="B507" s="2" t="s">
        <v>1678</v>
      </c>
      <c r="C507" s="3">
        <v>3</v>
      </c>
      <c r="D507" s="3">
        <v>0</v>
      </c>
      <c r="E507" s="3">
        <v>492</v>
      </c>
      <c r="F507" s="2" t="s">
        <v>21</v>
      </c>
      <c r="G507" s="2" t="s">
        <v>1640</v>
      </c>
      <c r="H507" s="2" t="s">
        <v>1626</v>
      </c>
      <c r="I507" s="2" t="s">
        <v>1679</v>
      </c>
      <c r="J507" s="2" t="s">
        <v>1680</v>
      </c>
      <c r="K507" s="4"/>
      <c r="L507" s="2" t="s">
        <v>1680</v>
      </c>
      <c r="M507" s="3">
        <v>-10315.8308431</v>
      </c>
      <c r="N507" s="3">
        <v>9723.6176265400009</v>
      </c>
      <c r="O507" s="3">
        <v>-10315.8308431</v>
      </c>
      <c r="P507" s="3">
        <v>9723.6176265400009</v>
      </c>
    </row>
    <row r="508" spans="1:16" ht="15" customHeight="1">
      <c r="A508" s="3">
        <v>494</v>
      </c>
      <c r="B508" s="2" t="s">
        <v>1681</v>
      </c>
      <c r="C508" s="3">
        <v>3</v>
      </c>
      <c r="D508" s="3">
        <v>0</v>
      </c>
      <c r="E508" s="3">
        <v>493</v>
      </c>
      <c r="F508" s="2" t="s">
        <v>21</v>
      </c>
      <c r="G508" s="2" t="s">
        <v>1640</v>
      </c>
      <c r="H508" s="2" t="s">
        <v>1626</v>
      </c>
      <c r="I508" s="2" t="s">
        <v>1682</v>
      </c>
      <c r="J508" s="2" t="s">
        <v>1683</v>
      </c>
      <c r="K508" s="4"/>
      <c r="L508" s="2" t="s">
        <v>1683</v>
      </c>
      <c r="M508" s="3">
        <v>-10178.9086943</v>
      </c>
      <c r="N508" s="3">
        <v>9557.9219826499993</v>
      </c>
      <c r="O508" s="3">
        <v>-10178.9086943</v>
      </c>
      <c r="P508" s="3">
        <v>9557.9219826499993</v>
      </c>
    </row>
    <row r="509" spans="1:16" ht="15" customHeight="1">
      <c r="A509" s="3">
        <v>495</v>
      </c>
      <c r="B509" s="2" t="s">
        <v>1684</v>
      </c>
      <c r="C509" s="3">
        <v>3</v>
      </c>
      <c r="D509" s="3">
        <v>0</v>
      </c>
      <c r="E509" s="3">
        <v>494</v>
      </c>
      <c r="F509" s="2" t="s">
        <v>21</v>
      </c>
      <c r="G509" s="2" t="s">
        <v>1640</v>
      </c>
      <c r="H509" s="2" t="s">
        <v>1626</v>
      </c>
      <c r="I509" s="2" t="s">
        <v>1685</v>
      </c>
      <c r="J509" s="2" t="s">
        <v>1686</v>
      </c>
      <c r="K509" s="4"/>
      <c r="L509" s="2" t="s">
        <v>1686</v>
      </c>
      <c r="M509" s="3">
        <v>-10009.045854600001</v>
      </c>
      <c r="N509" s="3">
        <v>9777.7250264199993</v>
      </c>
      <c r="O509" s="3">
        <v>-10009.045854600001</v>
      </c>
      <c r="P509" s="3">
        <v>9777.7250264199993</v>
      </c>
    </row>
    <row r="510" spans="1:16" ht="15" customHeight="1">
      <c r="A510" s="3">
        <v>496</v>
      </c>
      <c r="B510" s="2" t="s">
        <v>1687</v>
      </c>
      <c r="C510" s="3">
        <v>3</v>
      </c>
      <c r="D510" s="3">
        <v>0</v>
      </c>
      <c r="E510" s="3">
        <v>495</v>
      </c>
      <c r="F510" s="2" t="s">
        <v>21</v>
      </c>
      <c r="G510" s="2" t="s">
        <v>1640</v>
      </c>
      <c r="H510" s="2" t="s">
        <v>1626</v>
      </c>
      <c r="I510" s="2" t="s">
        <v>1688</v>
      </c>
      <c r="J510" s="2" t="s">
        <v>1689</v>
      </c>
      <c r="K510" s="4"/>
      <c r="L510" s="2" t="s">
        <v>1690</v>
      </c>
      <c r="M510" s="3">
        <v>-10235.7545371</v>
      </c>
      <c r="N510" s="3">
        <v>10078.3055234</v>
      </c>
      <c r="O510" s="3">
        <v>-10235.7545371</v>
      </c>
      <c r="P510" s="3">
        <v>10078.3055234</v>
      </c>
    </row>
    <row r="511" spans="1:16" ht="15" customHeight="1">
      <c r="A511" s="3">
        <v>1252</v>
      </c>
      <c r="B511" s="2" t="s">
        <v>1691</v>
      </c>
      <c r="C511" s="3">
        <v>2</v>
      </c>
      <c r="D511" s="3">
        <v>1</v>
      </c>
      <c r="E511" s="3">
        <v>1251</v>
      </c>
      <c r="F511" s="2" t="s">
        <v>17</v>
      </c>
      <c r="G511" s="4"/>
      <c r="H511" s="2" t="s">
        <v>631</v>
      </c>
      <c r="I511" s="2" t="s">
        <v>1692</v>
      </c>
      <c r="J511" s="2" t="s">
        <v>1693</v>
      </c>
      <c r="K511" s="4"/>
      <c r="L511" s="2" t="s">
        <v>1693</v>
      </c>
      <c r="M511" s="3">
        <v>-5879.0517320099998</v>
      </c>
      <c r="N511" s="3">
        <v>2295.8760866699999</v>
      </c>
      <c r="O511" s="3">
        <v>-5879.0517320099998</v>
      </c>
      <c r="P511" s="3">
        <v>2295.8760866699999</v>
      </c>
    </row>
    <row r="512" spans="1:16" ht="15" customHeight="1">
      <c r="A512" s="3">
        <v>497</v>
      </c>
      <c r="B512" s="2" t="s">
        <v>1694</v>
      </c>
      <c r="C512" s="3">
        <v>3</v>
      </c>
      <c r="D512" s="3">
        <v>0</v>
      </c>
      <c r="E512" s="3">
        <v>496</v>
      </c>
      <c r="F512" s="2" t="s">
        <v>21</v>
      </c>
      <c r="G512" s="2" t="s">
        <v>1640</v>
      </c>
      <c r="H512" s="2" t="s">
        <v>1626</v>
      </c>
      <c r="I512" s="2" t="s">
        <v>1695</v>
      </c>
      <c r="J512" s="2" t="s">
        <v>1696</v>
      </c>
      <c r="K512" s="4"/>
      <c r="L512" s="2" t="s">
        <v>1696</v>
      </c>
      <c r="M512" s="3">
        <v>-10261.5514637</v>
      </c>
      <c r="N512" s="3">
        <v>9945.0214026800004</v>
      </c>
      <c r="O512" s="3">
        <v>-10261.5514637</v>
      </c>
      <c r="P512" s="3">
        <v>9945.0214026800004</v>
      </c>
    </row>
    <row r="513" spans="1:16" ht="15" customHeight="1">
      <c r="A513" s="3">
        <v>498</v>
      </c>
      <c r="B513" s="2" t="s">
        <v>1697</v>
      </c>
      <c r="C513" s="3">
        <v>3</v>
      </c>
      <c r="D513" s="3">
        <v>0</v>
      </c>
      <c r="E513" s="3">
        <v>497</v>
      </c>
      <c r="F513" s="2" t="s">
        <v>21</v>
      </c>
      <c r="G513" s="2" t="s">
        <v>1640</v>
      </c>
      <c r="H513" s="2" t="s">
        <v>1626</v>
      </c>
      <c r="I513" s="2" t="s">
        <v>1698</v>
      </c>
      <c r="J513" s="2" t="s">
        <v>1699</v>
      </c>
      <c r="K513" s="4"/>
      <c r="L513" s="2" t="s">
        <v>1699</v>
      </c>
      <c r="M513" s="3">
        <v>-10382.730872800001</v>
      </c>
      <c r="N513" s="3">
        <v>9855.4597652199991</v>
      </c>
      <c r="O513" s="3">
        <v>-10382.730872800001</v>
      </c>
      <c r="P513" s="3">
        <v>9855.4597652199991</v>
      </c>
    </row>
    <row r="514" spans="1:16" ht="15" customHeight="1">
      <c r="A514" s="3">
        <v>499</v>
      </c>
      <c r="B514" s="2" t="s">
        <v>1700</v>
      </c>
      <c r="C514" s="3">
        <v>3</v>
      </c>
      <c r="D514" s="3">
        <v>0</v>
      </c>
      <c r="E514" s="3">
        <v>498</v>
      </c>
      <c r="F514" s="2" t="s">
        <v>21</v>
      </c>
      <c r="G514" s="2" t="s">
        <v>1640</v>
      </c>
      <c r="H514" s="2" t="s">
        <v>1626</v>
      </c>
      <c r="I514" s="2" t="s">
        <v>1701</v>
      </c>
      <c r="J514" s="2" t="s">
        <v>1702</v>
      </c>
      <c r="K514" s="4"/>
      <c r="L514" s="2" t="s">
        <v>1702</v>
      </c>
      <c r="M514" s="3">
        <v>-10477.4518955</v>
      </c>
      <c r="N514" s="3">
        <v>9993.9694172399995</v>
      </c>
      <c r="O514" s="3">
        <v>-10477.4518955</v>
      </c>
      <c r="P514" s="3">
        <v>9993.9694172399995</v>
      </c>
    </row>
    <row r="515" spans="1:16" ht="15" customHeight="1">
      <c r="A515" s="3">
        <v>500</v>
      </c>
      <c r="B515" s="2" t="s">
        <v>1703</v>
      </c>
      <c r="C515" s="3">
        <v>2</v>
      </c>
      <c r="D515" s="3">
        <v>1</v>
      </c>
      <c r="E515" s="3">
        <v>499</v>
      </c>
      <c r="F515" s="2" t="s">
        <v>21</v>
      </c>
      <c r="G515" s="2" t="s">
        <v>1640</v>
      </c>
      <c r="H515" s="2" t="s">
        <v>1630</v>
      </c>
      <c r="I515" s="2" t="s">
        <v>1704</v>
      </c>
      <c r="J515" s="2" t="s">
        <v>1640</v>
      </c>
      <c r="K515" s="4"/>
      <c r="L515" s="2" t="s">
        <v>1640</v>
      </c>
      <c r="M515" s="3">
        <v>-10632.7800059</v>
      </c>
      <c r="N515" s="3">
        <v>9210.7776319599998</v>
      </c>
      <c r="O515" s="3">
        <v>-10632.7800059</v>
      </c>
      <c r="P515" s="3">
        <v>9210.7776319599998</v>
      </c>
    </row>
    <row r="516" spans="1:16" ht="15" customHeight="1">
      <c r="A516" s="3">
        <v>501</v>
      </c>
      <c r="B516" s="2" t="s">
        <v>1705</v>
      </c>
      <c r="C516" s="3">
        <v>2</v>
      </c>
      <c r="D516" s="3">
        <v>0</v>
      </c>
      <c r="E516" s="3">
        <v>500</v>
      </c>
      <c r="F516" s="2" t="s">
        <v>21</v>
      </c>
      <c r="G516" s="2" t="s">
        <v>1640</v>
      </c>
      <c r="H516" s="2" t="s">
        <v>1630</v>
      </c>
      <c r="I516" s="2" t="s">
        <v>1706</v>
      </c>
      <c r="J516" s="2" t="s">
        <v>1707</v>
      </c>
      <c r="K516" s="4"/>
      <c r="L516" s="2" t="s">
        <v>1707</v>
      </c>
      <c r="M516" s="3">
        <v>-10809.8776029</v>
      </c>
      <c r="N516" s="3">
        <v>9406.0400616799998</v>
      </c>
      <c r="O516" s="3">
        <v>-10809.8776029</v>
      </c>
      <c r="P516" s="3">
        <v>9406.0400616799998</v>
      </c>
    </row>
    <row r="517" spans="1:16" ht="15" customHeight="1">
      <c r="A517" s="3">
        <v>502</v>
      </c>
      <c r="B517" s="2" t="s">
        <v>1708</v>
      </c>
      <c r="C517" s="3">
        <v>3</v>
      </c>
      <c r="D517" s="3">
        <v>0</v>
      </c>
      <c r="E517" s="3">
        <v>501</v>
      </c>
      <c r="F517" s="2" t="s">
        <v>21</v>
      </c>
      <c r="G517" s="2" t="s">
        <v>1640</v>
      </c>
      <c r="H517" s="2" t="s">
        <v>1630</v>
      </c>
      <c r="I517" s="2" t="s">
        <v>1709</v>
      </c>
      <c r="J517" s="2" t="s">
        <v>1710</v>
      </c>
      <c r="K517" s="4"/>
      <c r="L517" s="2" t="s">
        <v>1710</v>
      </c>
      <c r="M517" s="3">
        <v>-10515.657805299999</v>
      </c>
      <c r="N517" s="3">
        <v>9338.6481065999997</v>
      </c>
      <c r="O517" s="3">
        <v>-10515.657805299999</v>
      </c>
      <c r="P517" s="3">
        <v>9338.6481065999997</v>
      </c>
    </row>
    <row r="518" spans="1:16" ht="15" customHeight="1">
      <c r="A518" s="3">
        <v>503</v>
      </c>
      <c r="B518" s="2" t="s">
        <v>1711</v>
      </c>
      <c r="C518" s="3">
        <v>3</v>
      </c>
      <c r="D518" s="3">
        <v>0</v>
      </c>
      <c r="E518" s="3">
        <v>502</v>
      </c>
      <c r="F518" s="2" t="s">
        <v>21</v>
      </c>
      <c r="G518" s="2" t="s">
        <v>1640</v>
      </c>
      <c r="H518" s="2" t="s">
        <v>1630</v>
      </c>
      <c r="I518" s="2" t="s">
        <v>1712</v>
      </c>
      <c r="J518" s="2" t="s">
        <v>1713</v>
      </c>
      <c r="K518" s="4"/>
      <c r="L518" s="2" t="s">
        <v>1713</v>
      </c>
      <c r="M518" s="3">
        <v>-10621.160620500001</v>
      </c>
      <c r="N518" s="3">
        <v>9376.4835989399999</v>
      </c>
      <c r="O518" s="3">
        <v>-10621.160620500001</v>
      </c>
      <c r="P518" s="3">
        <v>9376.4835989399999</v>
      </c>
    </row>
    <row r="519" spans="1:16" ht="15" customHeight="1">
      <c r="A519" s="3">
        <v>504</v>
      </c>
      <c r="B519" s="2" t="s">
        <v>1714</v>
      </c>
      <c r="C519" s="3">
        <v>3</v>
      </c>
      <c r="D519" s="3">
        <v>0</v>
      </c>
      <c r="E519" s="3">
        <v>503</v>
      </c>
      <c r="F519" s="2" t="s">
        <v>21</v>
      </c>
      <c r="G519" s="2" t="s">
        <v>1640</v>
      </c>
      <c r="H519" s="2" t="s">
        <v>1630</v>
      </c>
      <c r="I519" s="2" t="s">
        <v>1715</v>
      </c>
      <c r="J519" s="2" t="s">
        <v>1716</v>
      </c>
      <c r="K519" s="4"/>
      <c r="L519" s="2" t="s">
        <v>1716</v>
      </c>
      <c r="M519" s="3">
        <v>-10571.551146199999</v>
      </c>
      <c r="N519" s="3">
        <v>9427.6805763299999</v>
      </c>
      <c r="O519" s="3">
        <v>-10571.551146199999</v>
      </c>
      <c r="P519" s="3">
        <v>9427.6805763299999</v>
      </c>
    </row>
    <row r="520" spans="1:16" ht="15" customHeight="1">
      <c r="A520" s="3">
        <v>505</v>
      </c>
      <c r="B520" s="2" t="s">
        <v>1717</v>
      </c>
      <c r="C520" s="3">
        <v>3</v>
      </c>
      <c r="D520" s="3">
        <v>0</v>
      </c>
      <c r="E520" s="3">
        <v>504</v>
      </c>
      <c r="F520" s="2" t="s">
        <v>21</v>
      </c>
      <c r="G520" s="2" t="s">
        <v>1640</v>
      </c>
      <c r="H520" s="2" t="s">
        <v>1630</v>
      </c>
      <c r="I520" s="2" t="s">
        <v>1718</v>
      </c>
      <c r="J520" s="2" t="s">
        <v>1719</v>
      </c>
      <c r="K520" s="4"/>
      <c r="L520" s="2" t="s">
        <v>1719</v>
      </c>
      <c r="M520" s="3">
        <v>-10563.9046726</v>
      </c>
      <c r="N520" s="3">
        <v>10072.1539486</v>
      </c>
      <c r="O520" s="3">
        <v>-10563.9046726</v>
      </c>
      <c r="P520" s="3">
        <v>10072.1539486</v>
      </c>
    </row>
    <row r="521" spans="1:16" ht="15" customHeight="1">
      <c r="A521" s="3">
        <v>506</v>
      </c>
      <c r="B521" s="2" t="s">
        <v>1720</v>
      </c>
      <c r="C521" s="3">
        <v>3</v>
      </c>
      <c r="D521" s="3">
        <v>0</v>
      </c>
      <c r="E521" s="3">
        <v>505</v>
      </c>
      <c r="F521" s="2" t="s">
        <v>21</v>
      </c>
      <c r="G521" s="2" t="s">
        <v>1640</v>
      </c>
      <c r="H521" s="2" t="s">
        <v>1630</v>
      </c>
      <c r="I521" s="2" t="s">
        <v>1721</v>
      </c>
      <c r="J521" s="2" t="s">
        <v>1722</v>
      </c>
      <c r="K521" s="4"/>
      <c r="L521" s="2" t="s">
        <v>1722</v>
      </c>
      <c r="M521" s="3">
        <v>-10693.506667899999</v>
      </c>
      <c r="N521" s="3">
        <v>10109.372078599999</v>
      </c>
      <c r="O521" s="3">
        <v>-10693.506667899999</v>
      </c>
      <c r="P521" s="3">
        <v>10109.372078599999</v>
      </c>
    </row>
    <row r="522" spans="1:16" ht="15" customHeight="1">
      <c r="A522" s="3">
        <v>507</v>
      </c>
      <c r="B522" s="2" t="s">
        <v>1723</v>
      </c>
      <c r="C522" s="3">
        <v>3</v>
      </c>
      <c r="D522" s="3">
        <v>0</v>
      </c>
      <c r="E522" s="3">
        <v>506</v>
      </c>
      <c r="F522" s="2" t="s">
        <v>21</v>
      </c>
      <c r="G522" s="2" t="s">
        <v>1640</v>
      </c>
      <c r="H522" s="2" t="s">
        <v>1630</v>
      </c>
      <c r="I522" s="2" t="s">
        <v>1724</v>
      </c>
      <c r="J522" s="2" t="s">
        <v>1725</v>
      </c>
      <c r="K522" s="4"/>
      <c r="L522" s="2" t="s">
        <v>1725</v>
      </c>
      <c r="M522" s="3">
        <v>-10731.765494400001</v>
      </c>
      <c r="N522" s="3">
        <v>9851.0720828400008</v>
      </c>
      <c r="O522" s="3">
        <v>-10731.765494400001</v>
      </c>
      <c r="P522" s="3">
        <v>9851.0720828400008</v>
      </c>
    </row>
    <row r="523" spans="1:16" ht="15" customHeight="1">
      <c r="A523" s="3">
        <v>508</v>
      </c>
      <c r="B523" s="2" t="s">
        <v>1726</v>
      </c>
      <c r="C523" s="3">
        <v>3</v>
      </c>
      <c r="D523" s="3">
        <v>0</v>
      </c>
      <c r="E523" s="3">
        <v>507</v>
      </c>
      <c r="F523" s="2" t="s">
        <v>21</v>
      </c>
      <c r="G523" s="2" t="s">
        <v>1640</v>
      </c>
      <c r="H523" s="2" t="s">
        <v>1630</v>
      </c>
      <c r="I523" s="2" t="s">
        <v>1727</v>
      </c>
      <c r="J523" s="2" t="s">
        <v>1728</v>
      </c>
      <c r="K523" s="4"/>
      <c r="L523" s="2" t="s">
        <v>1728</v>
      </c>
      <c r="M523" s="3">
        <v>-10779.3905897</v>
      </c>
      <c r="N523" s="3">
        <v>9689.8082186400006</v>
      </c>
      <c r="O523" s="3">
        <v>-10779.3905897</v>
      </c>
      <c r="P523" s="3">
        <v>9689.8082186400006</v>
      </c>
    </row>
    <row r="524" spans="1:16" ht="15" customHeight="1">
      <c r="A524" s="3">
        <v>509</v>
      </c>
      <c r="B524" s="2" t="s">
        <v>1729</v>
      </c>
      <c r="C524" s="3">
        <v>3</v>
      </c>
      <c r="D524" s="3">
        <v>0</v>
      </c>
      <c r="E524" s="3">
        <v>508</v>
      </c>
      <c r="F524" s="2" t="s">
        <v>21</v>
      </c>
      <c r="G524" s="2" t="s">
        <v>1640</v>
      </c>
      <c r="H524" s="2" t="s">
        <v>1630</v>
      </c>
      <c r="I524" s="2" t="s">
        <v>1730</v>
      </c>
      <c r="J524" s="2" t="s">
        <v>1731</v>
      </c>
      <c r="K524" s="4"/>
      <c r="L524" s="2" t="s">
        <v>1732</v>
      </c>
      <c r="M524" s="3">
        <v>-10534.676975300001</v>
      </c>
      <c r="N524" s="3">
        <v>9751.4033418300005</v>
      </c>
      <c r="O524" s="3">
        <v>-10534.676975300001</v>
      </c>
      <c r="P524" s="3">
        <v>9751.4033418300005</v>
      </c>
    </row>
    <row r="525" spans="1:16" ht="15" customHeight="1">
      <c r="A525" s="3">
        <v>510</v>
      </c>
      <c r="B525" s="2" t="s">
        <v>1733</v>
      </c>
      <c r="C525" s="3">
        <v>3</v>
      </c>
      <c r="D525" s="3">
        <v>1</v>
      </c>
      <c r="E525" s="3">
        <v>509</v>
      </c>
      <c r="F525" s="2" t="s">
        <v>21</v>
      </c>
      <c r="G525" s="2" t="s">
        <v>1640</v>
      </c>
      <c r="H525" s="2" t="s">
        <v>1630</v>
      </c>
      <c r="I525" s="2" t="s">
        <v>1734</v>
      </c>
      <c r="J525" s="2" t="s">
        <v>1735</v>
      </c>
      <c r="K525" s="4"/>
      <c r="L525" s="2" t="s">
        <v>1735</v>
      </c>
      <c r="M525" s="3">
        <v>-10750.696469799999</v>
      </c>
      <c r="N525" s="3">
        <v>9341.7878350999999</v>
      </c>
      <c r="O525" s="3">
        <v>-10750.696469799999</v>
      </c>
      <c r="P525" s="3">
        <v>9341.7878350999999</v>
      </c>
    </row>
    <row r="526" spans="1:16" ht="15" customHeight="1">
      <c r="A526" s="3">
        <v>511</v>
      </c>
      <c r="B526" s="2" t="s">
        <v>1736</v>
      </c>
      <c r="C526" s="3">
        <v>3</v>
      </c>
      <c r="D526" s="3">
        <v>0</v>
      </c>
      <c r="E526" s="3">
        <v>510</v>
      </c>
      <c r="F526" s="2" t="s">
        <v>21</v>
      </c>
      <c r="G526" s="2" t="s">
        <v>1640</v>
      </c>
      <c r="H526" s="2" t="s">
        <v>1630</v>
      </c>
      <c r="I526" s="2" t="s">
        <v>1737</v>
      </c>
      <c r="J526" s="2" t="s">
        <v>1738</v>
      </c>
      <c r="K526" s="4"/>
      <c r="L526" s="2" t="s">
        <v>1738</v>
      </c>
      <c r="M526" s="3">
        <v>-10738.591758099999</v>
      </c>
      <c r="N526" s="3">
        <v>9498.6199195999998</v>
      </c>
      <c r="O526" s="3">
        <v>-10738.591758099999</v>
      </c>
      <c r="P526" s="3">
        <v>9498.6199195999998</v>
      </c>
    </row>
    <row r="527" spans="1:16" ht="15" customHeight="1">
      <c r="A527" s="3">
        <v>512</v>
      </c>
      <c r="B527" s="2" t="s">
        <v>1739</v>
      </c>
      <c r="C527" s="3">
        <v>3</v>
      </c>
      <c r="D527" s="3">
        <v>0</v>
      </c>
      <c r="E527" s="3">
        <v>511</v>
      </c>
      <c r="F527" s="2" t="s">
        <v>21</v>
      </c>
      <c r="G527" s="2" t="s">
        <v>1640</v>
      </c>
      <c r="H527" s="2" t="s">
        <v>1630</v>
      </c>
      <c r="I527" s="2" t="s">
        <v>1740</v>
      </c>
      <c r="J527" s="2" t="s">
        <v>1741</v>
      </c>
      <c r="K527" s="4"/>
      <c r="L527" s="2" t="s">
        <v>1741</v>
      </c>
      <c r="M527" s="3">
        <v>-10729.0005931</v>
      </c>
      <c r="N527" s="3">
        <v>9619.2701608999996</v>
      </c>
      <c r="O527" s="3">
        <v>-10729.0005931</v>
      </c>
      <c r="P527" s="3">
        <v>9619.2701608999996</v>
      </c>
    </row>
    <row r="528" spans="1:16" ht="15" customHeight="1">
      <c r="A528" s="3">
        <v>513</v>
      </c>
      <c r="B528" s="2" t="s">
        <v>1742</v>
      </c>
      <c r="C528" s="3">
        <v>1</v>
      </c>
      <c r="D528" s="3">
        <v>0</v>
      </c>
      <c r="E528" s="3">
        <v>512</v>
      </c>
      <c r="F528" s="2" t="s">
        <v>21</v>
      </c>
      <c r="G528" s="2" t="s">
        <v>1743</v>
      </c>
      <c r="H528" s="2" t="s">
        <v>1630</v>
      </c>
      <c r="I528" s="2" t="s">
        <v>1744</v>
      </c>
      <c r="J528" s="2" t="s">
        <v>1745</v>
      </c>
      <c r="K528" s="4"/>
      <c r="L528" s="2" t="s">
        <v>1745</v>
      </c>
      <c r="M528" s="3">
        <v>-10541.1632427</v>
      </c>
      <c r="N528" s="3">
        <v>10433.8616224</v>
      </c>
      <c r="O528" s="3">
        <v>-10541.1632427</v>
      </c>
      <c r="P528" s="3">
        <v>10433.8616224</v>
      </c>
    </row>
    <row r="529" spans="1:16" ht="15" customHeight="1">
      <c r="A529" s="3">
        <v>514</v>
      </c>
      <c r="B529" s="2" t="s">
        <v>1746</v>
      </c>
      <c r="C529" s="3">
        <v>0</v>
      </c>
      <c r="D529" s="3">
        <v>1</v>
      </c>
      <c r="E529" s="3">
        <v>513</v>
      </c>
      <c r="F529" s="2" t="s">
        <v>21</v>
      </c>
      <c r="G529" s="2" t="s">
        <v>52</v>
      </c>
      <c r="H529" s="2" t="s">
        <v>1630</v>
      </c>
      <c r="I529" s="2" t="s">
        <v>1747</v>
      </c>
      <c r="J529" s="2" t="s">
        <v>1748</v>
      </c>
      <c r="K529" s="4"/>
      <c r="L529" s="2" t="s">
        <v>1748</v>
      </c>
      <c r="M529" s="3">
        <v>-11430.321652099999</v>
      </c>
      <c r="N529" s="3">
        <v>10069.17671</v>
      </c>
      <c r="O529" s="3">
        <v>-11430.321652099999</v>
      </c>
      <c r="P529" s="3">
        <v>10069.17671</v>
      </c>
    </row>
    <row r="530" spans="1:16" ht="15" customHeight="1">
      <c r="A530" s="3">
        <v>516</v>
      </c>
      <c r="B530" s="2" t="s">
        <v>1749</v>
      </c>
      <c r="C530" s="3">
        <v>2</v>
      </c>
      <c r="D530" s="3">
        <v>0</v>
      </c>
      <c r="E530" s="3">
        <v>515</v>
      </c>
      <c r="F530" s="2" t="s">
        <v>21</v>
      </c>
      <c r="G530" s="2" t="s">
        <v>52</v>
      </c>
      <c r="H530" s="2" t="s">
        <v>53</v>
      </c>
      <c r="I530" s="2" t="s">
        <v>1750</v>
      </c>
      <c r="J530" s="2" t="s">
        <v>52</v>
      </c>
      <c r="K530" s="4"/>
      <c r="L530" s="2" t="s">
        <v>52</v>
      </c>
      <c r="M530" s="3">
        <v>-11632.833678999999</v>
      </c>
      <c r="N530" s="3">
        <v>11067.7704978</v>
      </c>
      <c r="O530" s="3">
        <v>-11632.833678999999</v>
      </c>
      <c r="P530" s="3">
        <v>11067.7704978</v>
      </c>
    </row>
    <row r="531" spans="1:16" ht="15" customHeight="1">
      <c r="A531" s="3">
        <v>517</v>
      </c>
      <c r="B531" s="2" t="s">
        <v>1751</v>
      </c>
      <c r="C531" s="3">
        <v>1</v>
      </c>
      <c r="D531" s="3">
        <v>0</v>
      </c>
      <c r="E531" s="3">
        <v>516</v>
      </c>
      <c r="F531" s="2" t="s">
        <v>21</v>
      </c>
      <c r="G531" s="2" t="s">
        <v>52</v>
      </c>
      <c r="H531" s="2" t="s">
        <v>1752</v>
      </c>
      <c r="I531" s="2" t="s">
        <v>1753</v>
      </c>
      <c r="J531" s="2" t="s">
        <v>1754</v>
      </c>
      <c r="K531" s="4"/>
      <c r="L531" s="2" t="s">
        <v>1755</v>
      </c>
      <c r="M531" s="3">
        <v>-12027.743443400001</v>
      </c>
      <c r="N531" s="3">
        <v>10941.2701371</v>
      </c>
      <c r="O531" s="3">
        <v>-12027.743443400001</v>
      </c>
      <c r="P531" s="3">
        <v>10941.2701371</v>
      </c>
    </row>
    <row r="532" spans="1:16" ht="15" customHeight="1">
      <c r="A532" s="3">
        <v>518</v>
      </c>
      <c r="B532" s="2" t="s">
        <v>1756</v>
      </c>
      <c r="C532" s="3">
        <v>1</v>
      </c>
      <c r="D532" s="3">
        <v>0</v>
      </c>
      <c r="E532" s="3">
        <v>517</v>
      </c>
      <c r="F532" s="2" t="s">
        <v>21</v>
      </c>
      <c r="G532" s="2" t="s">
        <v>1757</v>
      </c>
      <c r="H532" s="2" t="s">
        <v>1758</v>
      </c>
      <c r="I532" s="2" t="s">
        <v>1759</v>
      </c>
      <c r="J532" s="2" t="s">
        <v>1760</v>
      </c>
      <c r="K532" s="4"/>
      <c r="L532" s="2" t="s">
        <v>1760</v>
      </c>
      <c r="M532" s="3">
        <v>-9678.1594039299998</v>
      </c>
      <c r="N532" s="3">
        <v>10867.982231800001</v>
      </c>
      <c r="O532" s="3">
        <v>-9678.1594039299998</v>
      </c>
      <c r="P532" s="3">
        <v>10867.982231800001</v>
      </c>
    </row>
    <row r="533" spans="1:16" ht="15" customHeight="1">
      <c r="A533" s="3">
        <v>519</v>
      </c>
      <c r="B533" s="2" t="s">
        <v>1761</v>
      </c>
      <c r="C533" s="3">
        <v>1</v>
      </c>
      <c r="D533" s="3">
        <v>1</v>
      </c>
      <c r="E533" s="3">
        <v>518</v>
      </c>
      <c r="F533" s="2" t="s">
        <v>21</v>
      </c>
      <c r="G533" s="2" t="s">
        <v>1762</v>
      </c>
      <c r="H533" s="2" t="s">
        <v>1758</v>
      </c>
      <c r="I533" s="2" t="s">
        <v>1763</v>
      </c>
      <c r="J533" s="2" t="s">
        <v>1764</v>
      </c>
      <c r="K533" s="4"/>
      <c r="L533" s="2" t="s">
        <v>1764</v>
      </c>
      <c r="M533" s="3">
        <v>-9031.0520075900004</v>
      </c>
      <c r="N533" s="3">
        <v>11878.2146419</v>
      </c>
      <c r="O533" s="3">
        <v>-9031.0520075900004</v>
      </c>
      <c r="P533" s="3">
        <v>11878.2146419</v>
      </c>
    </row>
    <row r="534" spans="1:16" ht="15" customHeight="1">
      <c r="A534" s="3">
        <v>520</v>
      </c>
      <c r="B534" s="2" t="s">
        <v>1765</v>
      </c>
      <c r="C534" s="3">
        <v>1</v>
      </c>
      <c r="D534" s="3">
        <v>0</v>
      </c>
      <c r="E534" s="3">
        <v>519</v>
      </c>
      <c r="F534" s="2" t="s">
        <v>21</v>
      </c>
      <c r="G534" s="2" t="s">
        <v>1762</v>
      </c>
      <c r="H534" s="2" t="s">
        <v>1766</v>
      </c>
      <c r="I534" s="2" t="s">
        <v>1767</v>
      </c>
      <c r="J534" s="2" t="s">
        <v>1768</v>
      </c>
      <c r="K534" s="4"/>
      <c r="L534" s="2" t="s">
        <v>1768</v>
      </c>
      <c r="M534" s="3">
        <v>-9901.6209508600004</v>
      </c>
      <c r="N534" s="3">
        <v>12399.6249181</v>
      </c>
      <c r="O534" s="3">
        <v>-9901.6209508600004</v>
      </c>
      <c r="P534" s="3">
        <v>12399.6249181</v>
      </c>
    </row>
    <row r="535" spans="1:16" ht="15" customHeight="1">
      <c r="A535" s="3">
        <v>521</v>
      </c>
      <c r="B535" s="2" t="s">
        <v>1769</v>
      </c>
      <c r="C535" s="3">
        <v>1</v>
      </c>
      <c r="D535" s="3">
        <v>0</v>
      </c>
      <c r="E535" s="3">
        <v>520</v>
      </c>
      <c r="F535" s="2" t="s">
        <v>21</v>
      </c>
      <c r="G535" s="2" t="s">
        <v>1770</v>
      </c>
      <c r="H535" s="2" t="s">
        <v>1771</v>
      </c>
      <c r="I535" s="2" t="s">
        <v>1772</v>
      </c>
      <c r="J535" s="2" t="s">
        <v>1773</v>
      </c>
      <c r="K535" s="4"/>
      <c r="L535" s="2" t="s">
        <v>1773</v>
      </c>
      <c r="M535" s="3">
        <v>-8784.3132161899994</v>
      </c>
      <c r="N535" s="3">
        <v>13088.631354499999</v>
      </c>
      <c r="O535" s="3">
        <v>-8784.3132161899994</v>
      </c>
      <c r="P535" s="3">
        <v>13088.631354499999</v>
      </c>
    </row>
    <row r="536" spans="1:16" ht="15" customHeight="1">
      <c r="A536" s="3">
        <v>522</v>
      </c>
      <c r="B536" s="2" t="s">
        <v>1774</v>
      </c>
      <c r="C536" s="3">
        <v>2</v>
      </c>
      <c r="D536" s="3">
        <v>0</v>
      </c>
      <c r="E536" s="3">
        <v>521</v>
      </c>
      <c r="F536" s="2" t="s">
        <v>21</v>
      </c>
      <c r="G536" s="2" t="s">
        <v>1770</v>
      </c>
      <c r="H536" s="2" t="s">
        <v>1766</v>
      </c>
      <c r="I536" s="2" t="s">
        <v>1775</v>
      </c>
      <c r="J536" s="2" t="s">
        <v>1776</v>
      </c>
      <c r="K536" s="4"/>
      <c r="L536" s="2" t="s">
        <v>1776</v>
      </c>
      <c r="M536" s="3">
        <v>-9198.6481678</v>
      </c>
      <c r="N536" s="3">
        <v>13270.193861399999</v>
      </c>
      <c r="O536" s="3">
        <v>-9198.6481678</v>
      </c>
      <c r="P536" s="3">
        <v>13270.193861399999</v>
      </c>
    </row>
    <row r="537" spans="1:16" ht="15" customHeight="1">
      <c r="A537" s="3">
        <v>523</v>
      </c>
      <c r="B537" s="2" t="s">
        <v>1777</v>
      </c>
      <c r="C537" s="3">
        <v>2</v>
      </c>
      <c r="D537" s="3">
        <v>0</v>
      </c>
      <c r="E537" s="3">
        <v>522</v>
      </c>
      <c r="F537" s="2" t="s">
        <v>21</v>
      </c>
      <c r="G537" s="2" t="s">
        <v>1778</v>
      </c>
      <c r="H537" s="2" t="s">
        <v>1779</v>
      </c>
      <c r="I537" s="2" t="s">
        <v>1780</v>
      </c>
      <c r="J537" s="2" t="s">
        <v>1781</v>
      </c>
      <c r="K537" s="4"/>
      <c r="L537" s="2" t="s">
        <v>1781</v>
      </c>
      <c r="M537" s="3">
        <v>-10695.428869900001</v>
      </c>
      <c r="N537" s="3">
        <v>12255.481120500001</v>
      </c>
      <c r="O537" s="3">
        <v>-10695.428869900001</v>
      </c>
      <c r="P537" s="3">
        <v>12255.481120500001</v>
      </c>
    </row>
    <row r="538" spans="1:16" ht="15" customHeight="1">
      <c r="A538" s="3">
        <v>524</v>
      </c>
      <c r="B538" s="2" t="s">
        <v>1782</v>
      </c>
      <c r="C538" s="3">
        <v>2</v>
      </c>
      <c r="D538" s="3">
        <v>0</v>
      </c>
      <c r="E538" s="3">
        <v>523</v>
      </c>
      <c r="F538" s="2" t="s">
        <v>21</v>
      </c>
      <c r="G538" s="2" t="s">
        <v>1778</v>
      </c>
      <c r="H538" s="2" t="s">
        <v>1779</v>
      </c>
      <c r="I538" s="2" t="s">
        <v>1783</v>
      </c>
      <c r="J538" s="2" t="s">
        <v>1784</v>
      </c>
      <c r="K538" s="4"/>
      <c r="L538" s="2" t="s">
        <v>1784</v>
      </c>
      <c r="M538" s="3">
        <v>-11038.4772603</v>
      </c>
      <c r="N538" s="3">
        <v>12543.537020899999</v>
      </c>
      <c r="O538" s="3">
        <v>-11038.4772603</v>
      </c>
      <c r="P538" s="3">
        <v>12543.537020899999</v>
      </c>
    </row>
    <row r="539" spans="1:16" ht="15" customHeight="1">
      <c r="A539" s="3">
        <v>525</v>
      </c>
      <c r="B539" s="2" t="s">
        <v>1785</v>
      </c>
      <c r="C539" s="3">
        <v>3</v>
      </c>
      <c r="D539" s="3">
        <v>0</v>
      </c>
      <c r="E539" s="3">
        <v>524</v>
      </c>
      <c r="F539" s="2" t="s">
        <v>21</v>
      </c>
      <c r="G539" s="2" t="s">
        <v>1786</v>
      </c>
      <c r="H539" s="2" t="s">
        <v>58</v>
      </c>
      <c r="I539" s="2" t="s">
        <v>1787</v>
      </c>
      <c r="J539" s="2" t="s">
        <v>1788</v>
      </c>
      <c r="K539" s="4"/>
      <c r="L539" s="2" t="s">
        <v>1788</v>
      </c>
      <c r="M539" s="3">
        <v>9332.4329316099993</v>
      </c>
      <c r="N539" s="3">
        <v>10296.7375981</v>
      </c>
      <c r="O539" s="3">
        <v>9332.4329316099993</v>
      </c>
      <c r="P539" s="3">
        <v>10296.7375981</v>
      </c>
    </row>
    <row r="540" spans="1:16" ht="15" customHeight="1">
      <c r="A540" s="3">
        <v>526</v>
      </c>
      <c r="B540" s="2" t="s">
        <v>1789</v>
      </c>
      <c r="C540" s="3">
        <v>3</v>
      </c>
      <c r="D540" s="3">
        <v>0</v>
      </c>
      <c r="E540" s="3">
        <v>525</v>
      </c>
      <c r="F540" s="2" t="s">
        <v>21</v>
      </c>
      <c r="G540" s="2" t="s">
        <v>1786</v>
      </c>
      <c r="H540" s="2" t="s">
        <v>58</v>
      </c>
      <c r="I540" s="2" t="s">
        <v>1790</v>
      </c>
      <c r="J540" s="2" t="s">
        <v>1791</v>
      </c>
      <c r="K540" s="4"/>
      <c r="L540" s="2" t="s">
        <v>1791</v>
      </c>
      <c r="M540" s="3">
        <v>9286.7922153300005</v>
      </c>
      <c r="N540" s="3">
        <v>10479.454803799999</v>
      </c>
      <c r="O540" s="3">
        <v>9286.7922153300005</v>
      </c>
      <c r="P540" s="3">
        <v>10479.454803799999</v>
      </c>
    </row>
    <row r="541" spans="1:16" ht="15" customHeight="1">
      <c r="A541" s="3">
        <v>527</v>
      </c>
      <c r="B541" s="2" t="s">
        <v>1792</v>
      </c>
      <c r="C541" s="3">
        <v>3</v>
      </c>
      <c r="D541" s="3">
        <v>0</v>
      </c>
      <c r="E541" s="3">
        <v>526</v>
      </c>
      <c r="F541" s="2" t="s">
        <v>21</v>
      </c>
      <c r="G541" s="2" t="s">
        <v>1786</v>
      </c>
      <c r="H541" s="2" t="s">
        <v>58</v>
      </c>
      <c r="I541" s="2" t="s">
        <v>1793</v>
      </c>
      <c r="J541" s="2" t="s">
        <v>1794</v>
      </c>
      <c r="K541" s="4"/>
      <c r="L541" s="2" t="s">
        <v>1794</v>
      </c>
      <c r="M541" s="3">
        <v>9185.9196177499998</v>
      </c>
      <c r="N541" s="3">
        <v>10212.5558325</v>
      </c>
      <c r="O541" s="3">
        <v>9185.9196177499998</v>
      </c>
      <c r="P541" s="3">
        <v>10212.5558325</v>
      </c>
    </row>
    <row r="542" spans="1:16" ht="15" customHeight="1">
      <c r="A542" s="3">
        <v>528</v>
      </c>
      <c r="B542" s="2" t="s">
        <v>1795</v>
      </c>
      <c r="C542" s="3">
        <v>3</v>
      </c>
      <c r="D542" s="3">
        <v>0</v>
      </c>
      <c r="E542" s="3">
        <v>527</v>
      </c>
      <c r="F542" s="2" t="s">
        <v>21</v>
      </c>
      <c r="G542" s="2" t="s">
        <v>1786</v>
      </c>
      <c r="H542" s="2" t="s">
        <v>58</v>
      </c>
      <c r="I542" s="2" t="s">
        <v>1796</v>
      </c>
      <c r="J542" s="2" t="s">
        <v>1797</v>
      </c>
      <c r="K542" s="4"/>
      <c r="L542" s="2" t="s">
        <v>1797</v>
      </c>
      <c r="M542" s="3">
        <v>9164.8190547100003</v>
      </c>
      <c r="N542" s="3">
        <v>10405.437468300001</v>
      </c>
      <c r="O542" s="3">
        <v>9164.8190547100003</v>
      </c>
      <c r="P542" s="3">
        <v>10405.437468300001</v>
      </c>
    </row>
    <row r="543" spans="1:16" ht="15" customHeight="1">
      <c r="A543" s="3">
        <v>529</v>
      </c>
      <c r="B543" s="2" t="s">
        <v>1798</v>
      </c>
      <c r="C543" s="3">
        <v>3</v>
      </c>
      <c r="D543" s="3">
        <v>0</v>
      </c>
      <c r="E543" s="3">
        <v>528</v>
      </c>
      <c r="F543" s="2" t="s">
        <v>21</v>
      </c>
      <c r="G543" s="2" t="s">
        <v>1786</v>
      </c>
      <c r="H543" s="2" t="s">
        <v>58</v>
      </c>
      <c r="I543" s="2" t="s">
        <v>1799</v>
      </c>
      <c r="J543" s="2" t="s">
        <v>1800</v>
      </c>
      <c r="K543" s="4"/>
      <c r="L543" s="2" t="s">
        <v>1800</v>
      </c>
      <c r="M543" s="3">
        <v>9077.1480894399992</v>
      </c>
      <c r="N543" s="3">
        <v>10205.7427981</v>
      </c>
      <c r="O543" s="3">
        <v>9077.1480894399992</v>
      </c>
      <c r="P543" s="3">
        <v>10205.7427981</v>
      </c>
    </row>
    <row r="544" spans="1:16" ht="15" customHeight="1">
      <c r="A544" s="3">
        <v>530</v>
      </c>
      <c r="B544" s="2" t="s">
        <v>1801</v>
      </c>
      <c r="C544" s="3">
        <v>3</v>
      </c>
      <c r="D544" s="3">
        <v>0</v>
      </c>
      <c r="E544" s="3">
        <v>529</v>
      </c>
      <c r="F544" s="2" t="s">
        <v>21</v>
      </c>
      <c r="G544" s="2" t="s">
        <v>1786</v>
      </c>
      <c r="H544" s="2" t="s">
        <v>58</v>
      </c>
      <c r="I544" s="2" t="s">
        <v>1802</v>
      </c>
      <c r="J544" s="2" t="s">
        <v>1803</v>
      </c>
      <c r="K544" s="4"/>
      <c r="L544" s="2" t="s">
        <v>1803</v>
      </c>
      <c r="M544" s="3">
        <v>9007.6948255299994</v>
      </c>
      <c r="N544" s="3">
        <v>10218.0459477</v>
      </c>
      <c r="O544" s="3">
        <v>9007.6948255299994</v>
      </c>
      <c r="P544" s="3">
        <v>10218.0459477</v>
      </c>
    </row>
    <row r="545" spans="1:16" ht="15" customHeight="1">
      <c r="A545" s="3">
        <v>531</v>
      </c>
      <c r="B545" s="2" t="s">
        <v>1804</v>
      </c>
      <c r="C545" s="3">
        <v>3</v>
      </c>
      <c r="D545" s="3">
        <v>0</v>
      </c>
      <c r="E545" s="3">
        <v>530</v>
      </c>
      <c r="F545" s="2" t="s">
        <v>21</v>
      </c>
      <c r="G545" s="2" t="s">
        <v>1786</v>
      </c>
      <c r="H545" s="2" t="s">
        <v>58</v>
      </c>
      <c r="I545" s="2" t="s">
        <v>1805</v>
      </c>
      <c r="J545" s="2" t="s">
        <v>1806</v>
      </c>
      <c r="K545" s="4"/>
      <c r="L545" s="2" t="s">
        <v>1806</v>
      </c>
      <c r="M545" s="3">
        <v>9010.4729560899996</v>
      </c>
      <c r="N545" s="3">
        <v>10265.935626799999</v>
      </c>
      <c r="O545" s="3">
        <v>9010.4729560899996</v>
      </c>
      <c r="P545" s="3">
        <v>10265.935626799999</v>
      </c>
    </row>
    <row r="546" spans="1:16" ht="15" customHeight="1">
      <c r="A546" s="3">
        <v>532</v>
      </c>
      <c r="B546" s="2" t="s">
        <v>1807</v>
      </c>
      <c r="C546" s="3">
        <v>3</v>
      </c>
      <c r="D546" s="3">
        <v>0</v>
      </c>
      <c r="E546" s="3">
        <v>531</v>
      </c>
      <c r="F546" s="2" t="s">
        <v>21</v>
      </c>
      <c r="G546" s="2" t="s">
        <v>1786</v>
      </c>
      <c r="H546" s="2" t="s">
        <v>1808</v>
      </c>
      <c r="I546" s="2" t="s">
        <v>1809</v>
      </c>
      <c r="J546" s="2" t="s">
        <v>1810</v>
      </c>
      <c r="K546" s="4"/>
      <c r="L546" s="2" t="s">
        <v>1810</v>
      </c>
      <c r="M546" s="3">
        <v>8991.4229179899994</v>
      </c>
      <c r="N546" s="3">
        <v>10399.318966500001</v>
      </c>
      <c r="O546" s="3">
        <v>8991.4229179899994</v>
      </c>
      <c r="P546" s="3">
        <v>10399.318966500001</v>
      </c>
    </row>
    <row r="547" spans="1:16" ht="15" customHeight="1">
      <c r="A547" s="3">
        <v>533</v>
      </c>
      <c r="B547" s="2" t="s">
        <v>1811</v>
      </c>
      <c r="C547" s="3">
        <v>3</v>
      </c>
      <c r="D547" s="3">
        <v>0</v>
      </c>
      <c r="E547" s="3">
        <v>532</v>
      </c>
      <c r="F547" s="2" t="s">
        <v>21</v>
      </c>
      <c r="G547" s="2" t="s">
        <v>1786</v>
      </c>
      <c r="H547" s="2" t="s">
        <v>1808</v>
      </c>
      <c r="I547" s="2" t="s">
        <v>1812</v>
      </c>
      <c r="J547" s="2" t="s">
        <v>1813</v>
      </c>
      <c r="K547" s="4"/>
      <c r="L547" s="2" t="s">
        <v>1813</v>
      </c>
      <c r="M547" s="3">
        <v>8819.7079912299996</v>
      </c>
      <c r="N547" s="3">
        <v>10427.8940236</v>
      </c>
      <c r="O547" s="3">
        <v>8819.7079912299996</v>
      </c>
      <c r="P547" s="3">
        <v>10427.8940236</v>
      </c>
    </row>
    <row r="548" spans="1:16" ht="15" customHeight="1">
      <c r="A548" s="3">
        <v>534</v>
      </c>
      <c r="B548" s="2" t="s">
        <v>1814</v>
      </c>
      <c r="C548" s="3">
        <v>1</v>
      </c>
      <c r="D548" s="3">
        <v>0</v>
      </c>
      <c r="E548" s="3">
        <v>533</v>
      </c>
      <c r="F548" s="2" t="s">
        <v>21</v>
      </c>
      <c r="G548" s="2" t="s">
        <v>1786</v>
      </c>
      <c r="H548" s="2" t="s">
        <v>1815</v>
      </c>
      <c r="I548" s="2" t="s">
        <v>1816</v>
      </c>
      <c r="J548" s="2" t="s">
        <v>1817</v>
      </c>
      <c r="K548" s="4"/>
      <c r="L548" s="2" t="s">
        <v>1817</v>
      </c>
      <c r="M548" s="3">
        <v>9026.2114285900007</v>
      </c>
      <c r="N548" s="3">
        <v>11096.7325337</v>
      </c>
      <c r="O548" s="3">
        <v>9026.2114285900007</v>
      </c>
      <c r="P548" s="3">
        <v>11096.7325337</v>
      </c>
    </row>
    <row r="549" spans="1:16" ht="15" customHeight="1">
      <c r="A549" s="3">
        <v>535</v>
      </c>
      <c r="B549" s="2" t="s">
        <v>1818</v>
      </c>
      <c r="C549" s="3">
        <v>3</v>
      </c>
      <c r="D549" s="3">
        <v>0</v>
      </c>
      <c r="E549" s="3">
        <v>534</v>
      </c>
      <c r="F549" s="2" t="s">
        <v>21</v>
      </c>
      <c r="G549" s="2" t="s">
        <v>1786</v>
      </c>
      <c r="H549" s="2" t="s">
        <v>1815</v>
      </c>
      <c r="I549" s="2" t="s">
        <v>1819</v>
      </c>
      <c r="J549" s="2" t="s">
        <v>1820</v>
      </c>
      <c r="K549" s="4"/>
      <c r="L549" s="2" t="s">
        <v>1820</v>
      </c>
      <c r="M549" s="3">
        <v>9117.0186726499996</v>
      </c>
      <c r="N549" s="3">
        <v>10698.3406235</v>
      </c>
      <c r="O549" s="3">
        <v>9117.0186726499996</v>
      </c>
      <c r="P549" s="3">
        <v>10698.3406235</v>
      </c>
    </row>
    <row r="550" spans="1:16" ht="15" customHeight="1">
      <c r="A550" s="3">
        <v>536</v>
      </c>
      <c r="B550" s="2" t="s">
        <v>1821</v>
      </c>
      <c r="C550" s="3">
        <v>3</v>
      </c>
      <c r="D550" s="3">
        <v>0</v>
      </c>
      <c r="E550" s="3">
        <v>535</v>
      </c>
      <c r="F550" s="2" t="s">
        <v>21</v>
      </c>
      <c r="G550" s="2" t="s">
        <v>1786</v>
      </c>
      <c r="H550" s="2" t="s">
        <v>1815</v>
      </c>
      <c r="I550" s="2" t="s">
        <v>1822</v>
      </c>
      <c r="J550" s="2" t="s">
        <v>1823</v>
      </c>
      <c r="K550" s="4"/>
      <c r="L550" s="2" t="s">
        <v>1823</v>
      </c>
      <c r="M550" s="3">
        <v>9057.7518874500001</v>
      </c>
      <c r="N550" s="3">
        <v>10994.5422576</v>
      </c>
      <c r="O550" s="3">
        <v>9057.7518874500001</v>
      </c>
      <c r="P550" s="3">
        <v>10994.5422576</v>
      </c>
    </row>
    <row r="551" spans="1:16" ht="15" customHeight="1">
      <c r="A551" s="3">
        <v>537</v>
      </c>
      <c r="B551" s="2" t="s">
        <v>1824</v>
      </c>
      <c r="C551" s="3">
        <v>3</v>
      </c>
      <c r="D551" s="3">
        <v>0</v>
      </c>
      <c r="E551" s="3">
        <v>536</v>
      </c>
      <c r="F551" s="2" t="s">
        <v>21</v>
      </c>
      <c r="G551" s="2" t="s">
        <v>1786</v>
      </c>
      <c r="H551" s="2" t="s">
        <v>1815</v>
      </c>
      <c r="I551" s="2" t="s">
        <v>1825</v>
      </c>
      <c r="J551" s="2" t="s">
        <v>1826</v>
      </c>
      <c r="K551" s="4"/>
      <c r="L551" s="2" t="s">
        <v>1826</v>
      </c>
      <c r="M551" s="3">
        <v>9170.7291967399997</v>
      </c>
      <c r="N551" s="3">
        <v>11011.3433329</v>
      </c>
      <c r="O551" s="3">
        <v>9170.7291967399997</v>
      </c>
      <c r="P551" s="3">
        <v>11011.3433329</v>
      </c>
    </row>
    <row r="552" spans="1:16" ht="15" customHeight="1">
      <c r="A552" s="3">
        <v>538</v>
      </c>
      <c r="B552" s="2" t="s">
        <v>1827</v>
      </c>
      <c r="C552" s="3">
        <v>3</v>
      </c>
      <c r="D552" s="3">
        <v>0</v>
      </c>
      <c r="E552" s="3">
        <v>537</v>
      </c>
      <c r="F552" s="2" t="s">
        <v>21</v>
      </c>
      <c r="G552" s="2" t="s">
        <v>1786</v>
      </c>
      <c r="H552" s="2" t="s">
        <v>1815</v>
      </c>
      <c r="I552" s="2" t="s">
        <v>1828</v>
      </c>
      <c r="J552" s="2" t="s">
        <v>1829</v>
      </c>
      <c r="K552" s="4"/>
      <c r="L552" s="2" t="s">
        <v>1829</v>
      </c>
      <c r="M552" s="3">
        <v>9104.05406339</v>
      </c>
      <c r="N552" s="3">
        <v>11124.4529341</v>
      </c>
      <c r="O552" s="3">
        <v>9104.05406339</v>
      </c>
      <c r="P552" s="3">
        <v>11124.4529341</v>
      </c>
    </row>
    <row r="553" spans="1:16" ht="15" customHeight="1">
      <c r="A553" s="3">
        <v>539</v>
      </c>
      <c r="B553" s="2" t="s">
        <v>1830</v>
      </c>
      <c r="C553" s="3">
        <v>3</v>
      </c>
      <c r="D553" s="3">
        <v>0</v>
      </c>
      <c r="E553" s="3">
        <v>538</v>
      </c>
      <c r="F553" s="2" t="s">
        <v>21</v>
      </c>
      <c r="G553" s="2" t="s">
        <v>1786</v>
      </c>
      <c r="H553" s="2" t="s">
        <v>1815</v>
      </c>
      <c r="I553" s="2" t="s">
        <v>1831</v>
      </c>
      <c r="J553" s="2" t="s">
        <v>1832</v>
      </c>
      <c r="K553" s="4"/>
      <c r="L553" s="2" t="s">
        <v>1832</v>
      </c>
      <c r="M553" s="3">
        <v>9025.0757804299992</v>
      </c>
      <c r="N553" s="3">
        <v>11195.0968254</v>
      </c>
      <c r="O553" s="3">
        <v>9025.0757804299992</v>
      </c>
      <c r="P553" s="3">
        <v>11195.0968254</v>
      </c>
    </row>
    <row r="554" spans="1:16" ht="15" customHeight="1">
      <c r="A554" s="3">
        <v>540</v>
      </c>
      <c r="B554" s="2" t="s">
        <v>1833</v>
      </c>
      <c r="C554" s="3">
        <v>3</v>
      </c>
      <c r="D554" s="3">
        <v>0</v>
      </c>
      <c r="E554" s="3">
        <v>539</v>
      </c>
      <c r="F554" s="2" t="s">
        <v>21</v>
      </c>
      <c r="G554" s="2" t="s">
        <v>1786</v>
      </c>
      <c r="H554" s="2" t="s">
        <v>1815</v>
      </c>
      <c r="I554" s="2" t="s">
        <v>1834</v>
      </c>
      <c r="J554" s="2" t="s">
        <v>1835</v>
      </c>
      <c r="K554" s="4"/>
      <c r="L554" s="2" t="s">
        <v>1835</v>
      </c>
      <c r="M554" s="3">
        <v>9046.2424894399992</v>
      </c>
      <c r="N554" s="3">
        <v>11229.0958517</v>
      </c>
      <c r="O554" s="3">
        <v>9046.2424894399992</v>
      </c>
      <c r="P554" s="3">
        <v>11229.0958517</v>
      </c>
    </row>
    <row r="555" spans="1:16" ht="15" customHeight="1">
      <c r="A555" s="3">
        <v>541</v>
      </c>
      <c r="B555" s="2" t="s">
        <v>1836</v>
      </c>
      <c r="C555" s="3">
        <v>3</v>
      </c>
      <c r="D555" s="3">
        <v>0</v>
      </c>
      <c r="E555" s="3">
        <v>540</v>
      </c>
      <c r="F555" s="2" t="s">
        <v>21</v>
      </c>
      <c r="G555" s="2" t="s">
        <v>1786</v>
      </c>
      <c r="H555" s="2" t="s">
        <v>1815</v>
      </c>
      <c r="I555" s="2" t="s">
        <v>1837</v>
      </c>
      <c r="J555" s="2" t="s">
        <v>1838</v>
      </c>
      <c r="K555" s="4"/>
      <c r="L555" s="2" t="s">
        <v>1838</v>
      </c>
      <c r="M555" s="3">
        <v>9031.6903770000008</v>
      </c>
      <c r="N555" s="3">
        <v>11293.918898</v>
      </c>
      <c r="O555" s="3">
        <v>9031.6903770000008</v>
      </c>
      <c r="P555" s="3">
        <v>11293.918898</v>
      </c>
    </row>
    <row r="556" spans="1:16" ht="15" customHeight="1">
      <c r="A556" s="3">
        <v>542</v>
      </c>
      <c r="B556" s="2" t="s">
        <v>1839</v>
      </c>
      <c r="C556" s="3">
        <v>3</v>
      </c>
      <c r="D556" s="3">
        <v>0</v>
      </c>
      <c r="E556" s="3">
        <v>541</v>
      </c>
      <c r="F556" s="2" t="s">
        <v>21</v>
      </c>
      <c r="G556" s="2" t="s">
        <v>1786</v>
      </c>
      <c r="H556" s="2" t="s">
        <v>1815</v>
      </c>
      <c r="I556" s="2" t="s">
        <v>1840</v>
      </c>
      <c r="J556" s="2" t="s">
        <v>1841</v>
      </c>
      <c r="K556" s="4"/>
      <c r="L556" s="2" t="s">
        <v>1841</v>
      </c>
      <c r="M556" s="3">
        <v>9040.8185202500008</v>
      </c>
      <c r="N556" s="3">
        <v>11341.676285199999</v>
      </c>
      <c r="O556" s="3">
        <v>9040.8185202500008</v>
      </c>
      <c r="P556" s="3">
        <v>11341.676285199999</v>
      </c>
    </row>
    <row r="557" spans="1:16" ht="15" customHeight="1">
      <c r="A557" s="3">
        <v>543</v>
      </c>
      <c r="B557" s="2" t="s">
        <v>1842</v>
      </c>
      <c r="C557" s="3">
        <v>3</v>
      </c>
      <c r="D557" s="3">
        <v>0</v>
      </c>
      <c r="E557" s="3">
        <v>542</v>
      </c>
      <c r="F557" s="2" t="s">
        <v>21</v>
      </c>
      <c r="G557" s="2" t="s">
        <v>1786</v>
      </c>
      <c r="H557" s="2" t="s">
        <v>1815</v>
      </c>
      <c r="I557" s="2" t="s">
        <v>1843</v>
      </c>
      <c r="J557" s="2" t="s">
        <v>1844</v>
      </c>
      <c r="K557" s="4"/>
      <c r="L557" s="2" t="s">
        <v>1844</v>
      </c>
      <c r="M557" s="3">
        <v>9047.8299926100008</v>
      </c>
      <c r="N557" s="3">
        <v>11365.885708600001</v>
      </c>
      <c r="O557" s="3">
        <v>9047.8299926100008</v>
      </c>
      <c r="P557" s="3">
        <v>11365.885708600001</v>
      </c>
    </row>
    <row r="558" spans="1:16" ht="15" customHeight="1">
      <c r="A558" s="3">
        <v>544</v>
      </c>
      <c r="B558" s="2" t="s">
        <v>1845</v>
      </c>
      <c r="C558" s="3">
        <v>3</v>
      </c>
      <c r="D558" s="3">
        <v>0</v>
      </c>
      <c r="E558" s="3">
        <v>543</v>
      </c>
      <c r="F558" s="2" t="s">
        <v>21</v>
      </c>
      <c r="G558" s="2" t="s">
        <v>1786</v>
      </c>
      <c r="H558" s="2" t="s">
        <v>1815</v>
      </c>
      <c r="I558" s="2" t="s">
        <v>1846</v>
      </c>
      <c r="J558" s="2" t="s">
        <v>1847</v>
      </c>
      <c r="K558" s="4"/>
      <c r="L558" s="2" t="s">
        <v>1847</v>
      </c>
      <c r="M558" s="3">
        <v>9056.0320923500003</v>
      </c>
      <c r="N558" s="3">
        <v>11394.3284738</v>
      </c>
      <c r="O558" s="3">
        <v>9056.0320923500003</v>
      </c>
      <c r="P558" s="3">
        <v>11394.3284738</v>
      </c>
    </row>
    <row r="559" spans="1:16" ht="15" customHeight="1">
      <c r="A559" s="3">
        <v>545</v>
      </c>
      <c r="B559" s="2" t="s">
        <v>1848</v>
      </c>
      <c r="C559" s="3">
        <v>3</v>
      </c>
      <c r="D559" s="3">
        <v>0</v>
      </c>
      <c r="E559" s="3">
        <v>544</v>
      </c>
      <c r="F559" s="2" t="s">
        <v>21</v>
      </c>
      <c r="G559" s="2" t="s">
        <v>1786</v>
      </c>
      <c r="H559" s="2" t="s">
        <v>1815</v>
      </c>
      <c r="I559" s="2" t="s">
        <v>1849</v>
      </c>
      <c r="J559" s="2" t="s">
        <v>1850</v>
      </c>
      <c r="K559" s="4"/>
      <c r="L559" s="2" t="s">
        <v>1850</v>
      </c>
      <c r="M559" s="3">
        <v>9298.0469513799999</v>
      </c>
      <c r="N559" s="3">
        <v>11200.362044199999</v>
      </c>
      <c r="O559" s="3">
        <v>9298.0469513799999</v>
      </c>
      <c r="P559" s="3">
        <v>11200.362044199999</v>
      </c>
    </row>
    <row r="560" spans="1:16" ht="15" customHeight="1">
      <c r="A560" s="3">
        <v>546</v>
      </c>
      <c r="B560" s="2" t="s">
        <v>1851</v>
      </c>
      <c r="C560" s="3">
        <v>3</v>
      </c>
      <c r="D560" s="3">
        <v>0</v>
      </c>
      <c r="E560" s="3">
        <v>545</v>
      </c>
      <c r="F560" s="2" t="s">
        <v>21</v>
      </c>
      <c r="G560" s="2" t="s">
        <v>1786</v>
      </c>
      <c r="H560" s="2" t="s">
        <v>1815</v>
      </c>
      <c r="I560" s="2" t="s">
        <v>1852</v>
      </c>
      <c r="J560" s="2" t="s">
        <v>1853</v>
      </c>
      <c r="K560" s="4"/>
      <c r="L560" s="2" t="s">
        <v>1854</v>
      </c>
      <c r="M560" s="3">
        <v>9332.1782696400005</v>
      </c>
      <c r="N560" s="3">
        <v>11096.909754</v>
      </c>
      <c r="O560" s="3">
        <v>9332.1782696400005</v>
      </c>
      <c r="P560" s="3">
        <v>11096.909754</v>
      </c>
    </row>
    <row r="561" spans="1:16" ht="15" customHeight="1">
      <c r="A561" s="3">
        <v>547</v>
      </c>
      <c r="B561" s="2" t="s">
        <v>1855</v>
      </c>
      <c r="C561" s="3">
        <v>3</v>
      </c>
      <c r="D561" s="3">
        <v>0</v>
      </c>
      <c r="E561" s="3">
        <v>546</v>
      </c>
      <c r="F561" s="2" t="s">
        <v>21</v>
      </c>
      <c r="G561" s="2" t="s">
        <v>1786</v>
      </c>
      <c r="H561" s="2" t="s">
        <v>1815</v>
      </c>
      <c r="I561" s="2" t="s">
        <v>1856</v>
      </c>
      <c r="J561" s="2" t="s">
        <v>1857</v>
      </c>
      <c r="K561" s="4"/>
      <c r="L561" s="2" t="s">
        <v>1857</v>
      </c>
      <c r="M561" s="3">
        <v>9347.7887175300002</v>
      </c>
      <c r="N561" s="3">
        <v>11053.253416699999</v>
      </c>
      <c r="O561" s="3">
        <v>9347.7887175300002</v>
      </c>
      <c r="P561" s="3">
        <v>11053.253416699999</v>
      </c>
    </row>
    <row r="562" spans="1:16" ht="15" customHeight="1">
      <c r="A562" s="3">
        <v>548</v>
      </c>
      <c r="B562" s="2" t="s">
        <v>1858</v>
      </c>
      <c r="C562" s="3">
        <v>3</v>
      </c>
      <c r="D562" s="3">
        <v>0</v>
      </c>
      <c r="E562" s="3">
        <v>547</v>
      </c>
      <c r="F562" s="2" t="s">
        <v>21</v>
      </c>
      <c r="G562" s="2" t="s">
        <v>1786</v>
      </c>
      <c r="H562" s="2" t="s">
        <v>1815</v>
      </c>
      <c r="I562" s="2" t="s">
        <v>1859</v>
      </c>
      <c r="J562" s="2" t="s">
        <v>1860</v>
      </c>
      <c r="K562" s="4"/>
      <c r="L562" s="2" t="s">
        <v>1860</v>
      </c>
      <c r="M562" s="3">
        <v>9478.6377847799995</v>
      </c>
      <c r="N562" s="3">
        <v>10827.700965599999</v>
      </c>
      <c r="O562" s="3">
        <v>9478.6377847799995</v>
      </c>
      <c r="P562" s="3">
        <v>10827.700965599999</v>
      </c>
    </row>
    <row r="563" spans="1:16" ht="15" customHeight="1">
      <c r="A563" s="3">
        <v>549</v>
      </c>
      <c r="B563" s="2" t="s">
        <v>1861</v>
      </c>
      <c r="C563" s="3">
        <v>3</v>
      </c>
      <c r="D563" s="3">
        <v>0</v>
      </c>
      <c r="E563" s="3">
        <v>548</v>
      </c>
      <c r="F563" s="2" t="s">
        <v>21</v>
      </c>
      <c r="G563" s="2" t="s">
        <v>1786</v>
      </c>
      <c r="H563" s="2" t="s">
        <v>1815</v>
      </c>
      <c r="I563" s="2" t="s">
        <v>1862</v>
      </c>
      <c r="J563" s="2" t="s">
        <v>1863</v>
      </c>
      <c r="K563" s="4"/>
      <c r="L563" s="2" t="s">
        <v>1863</v>
      </c>
      <c r="M563" s="3">
        <v>9479.2992444400006</v>
      </c>
      <c r="N563" s="3">
        <v>10667.892312600001</v>
      </c>
      <c r="O563" s="3">
        <v>9479.2992444400006</v>
      </c>
      <c r="P563" s="3">
        <v>10667.892312600001</v>
      </c>
    </row>
    <row r="564" spans="1:16" ht="15" customHeight="1">
      <c r="A564" s="3">
        <v>550</v>
      </c>
      <c r="B564" s="2" t="s">
        <v>1864</v>
      </c>
      <c r="C564" s="3">
        <v>3</v>
      </c>
      <c r="D564" s="3">
        <v>0</v>
      </c>
      <c r="E564" s="3">
        <v>549</v>
      </c>
      <c r="F564" s="2" t="s">
        <v>21</v>
      </c>
      <c r="G564" s="2" t="s">
        <v>1786</v>
      </c>
      <c r="H564" s="2" t="s">
        <v>1815</v>
      </c>
      <c r="I564" s="2" t="s">
        <v>1865</v>
      </c>
      <c r="J564" s="2" t="s">
        <v>1866</v>
      </c>
      <c r="K564" s="4"/>
      <c r="L564" s="2" t="s">
        <v>1866</v>
      </c>
      <c r="M564" s="3">
        <v>9383.2553023500004</v>
      </c>
      <c r="N564" s="3">
        <v>10687.9654083</v>
      </c>
      <c r="O564" s="3">
        <v>9383.2553023500004</v>
      </c>
      <c r="P564" s="3">
        <v>10687.9654083</v>
      </c>
    </row>
    <row r="565" spans="1:16" ht="15" customHeight="1">
      <c r="A565" s="3">
        <v>551</v>
      </c>
      <c r="B565" s="2" t="s">
        <v>1867</v>
      </c>
      <c r="C565" s="3">
        <v>2</v>
      </c>
      <c r="D565" s="3">
        <v>0</v>
      </c>
      <c r="E565" s="3">
        <v>550</v>
      </c>
      <c r="F565" s="2" t="s">
        <v>21</v>
      </c>
      <c r="G565" s="2" t="s">
        <v>1786</v>
      </c>
      <c r="H565" s="2" t="s">
        <v>1868</v>
      </c>
      <c r="I565" s="2" t="s">
        <v>1869</v>
      </c>
      <c r="J565" s="2" t="s">
        <v>1870</v>
      </c>
      <c r="K565" s="4"/>
      <c r="L565" s="2" t="s">
        <v>1870</v>
      </c>
      <c r="M565" s="3">
        <v>8971.9902939599997</v>
      </c>
      <c r="N565" s="3">
        <v>10953.7188983</v>
      </c>
      <c r="O565" s="3">
        <v>8971.9902939599997</v>
      </c>
      <c r="P565" s="3">
        <v>10953.7188983</v>
      </c>
    </row>
    <row r="566" spans="1:16" ht="15" customHeight="1">
      <c r="A566" s="3">
        <v>552</v>
      </c>
      <c r="B566" s="2" t="s">
        <v>1871</v>
      </c>
      <c r="C566" s="3">
        <v>3</v>
      </c>
      <c r="D566" s="3">
        <v>0</v>
      </c>
      <c r="E566" s="3">
        <v>551</v>
      </c>
      <c r="F566" s="2" t="s">
        <v>21</v>
      </c>
      <c r="G566" s="2" t="s">
        <v>1786</v>
      </c>
      <c r="H566" s="2" t="s">
        <v>1868</v>
      </c>
      <c r="I566" s="2" t="s">
        <v>1872</v>
      </c>
      <c r="J566" s="2" t="s">
        <v>1873</v>
      </c>
      <c r="K566" s="4"/>
      <c r="L566" s="2" t="s">
        <v>1873</v>
      </c>
      <c r="M566" s="3">
        <v>8774.0143581699995</v>
      </c>
      <c r="N566" s="3">
        <v>10700.613839899999</v>
      </c>
      <c r="O566" s="3">
        <v>8774.0143581699995</v>
      </c>
      <c r="P566" s="3">
        <v>10700.613839899999</v>
      </c>
    </row>
    <row r="567" spans="1:16" ht="15" customHeight="1">
      <c r="A567" s="3">
        <v>553</v>
      </c>
      <c r="B567" s="2" t="s">
        <v>1874</v>
      </c>
      <c r="C567" s="3">
        <v>3</v>
      </c>
      <c r="D567" s="3">
        <v>0</v>
      </c>
      <c r="E567" s="3">
        <v>552</v>
      </c>
      <c r="F567" s="2" t="s">
        <v>21</v>
      </c>
      <c r="G567" s="2" t="s">
        <v>1786</v>
      </c>
      <c r="H567" s="2" t="s">
        <v>1868</v>
      </c>
      <c r="I567" s="2" t="s">
        <v>1875</v>
      </c>
      <c r="J567" s="2" t="s">
        <v>1876</v>
      </c>
      <c r="K567" s="4"/>
      <c r="L567" s="2" t="s">
        <v>1876</v>
      </c>
      <c r="M567" s="3">
        <v>8693.6470099399994</v>
      </c>
      <c r="N567" s="3">
        <v>10779.9889986</v>
      </c>
      <c r="O567" s="3">
        <v>8693.6470099399994</v>
      </c>
      <c r="P567" s="3">
        <v>10779.9889986</v>
      </c>
    </row>
    <row r="568" spans="1:16" ht="15" customHeight="1">
      <c r="A568" s="3">
        <v>554</v>
      </c>
      <c r="B568" s="2" t="s">
        <v>1877</v>
      </c>
      <c r="C568" s="3">
        <v>3</v>
      </c>
      <c r="D568" s="3">
        <v>0</v>
      </c>
      <c r="E568" s="3">
        <v>553</v>
      </c>
      <c r="F568" s="2" t="s">
        <v>21</v>
      </c>
      <c r="G568" s="2" t="s">
        <v>1786</v>
      </c>
      <c r="H568" s="2" t="s">
        <v>1868</v>
      </c>
      <c r="I568" s="2" t="s">
        <v>1878</v>
      </c>
      <c r="J568" s="2" t="s">
        <v>1879</v>
      </c>
      <c r="K568" s="4"/>
      <c r="L568" s="2" t="s">
        <v>1879</v>
      </c>
      <c r="M568" s="3">
        <v>8716.8311708900001</v>
      </c>
      <c r="N568" s="3">
        <v>10822.818511400001</v>
      </c>
      <c r="O568" s="3">
        <v>8716.8311708900001</v>
      </c>
      <c r="P568" s="3">
        <v>10822.818511400001</v>
      </c>
    </row>
    <row r="569" spans="1:16" ht="15" customHeight="1">
      <c r="A569" s="3">
        <v>555</v>
      </c>
      <c r="B569" s="2" t="s">
        <v>1880</v>
      </c>
      <c r="C569" s="3">
        <v>3</v>
      </c>
      <c r="D569" s="3">
        <v>0</v>
      </c>
      <c r="E569" s="3">
        <v>554</v>
      </c>
      <c r="F569" s="2" t="s">
        <v>21</v>
      </c>
      <c r="G569" s="2" t="s">
        <v>1786</v>
      </c>
      <c r="H569" s="2" t="s">
        <v>1868</v>
      </c>
      <c r="I569" s="2" t="s">
        <v>1881</v>
      </c>
      <c r="J569" s="2" t="s">
        <v>1882</v>
      </c>
      <c r="K569" s="4"/>
      <c r="L569" s="2" t="s">
        <v>1882</v>
      </c>
      <c r="M569" s="3">
        <v>8657.8951155199993</v>
      </c>
      <c r="N569" s="3">
        <v>10976.6740274</v>
      </c>
      <c r="O569" s="3">
        <v>8657.8951155199993</v>
      </c>
      <c r="P569" s="3">
        <v>10976.6740274</v>
      </c>
    </row>
    <row r="570" spans="1:16" ht="15" customHeight="1">
      <c r="A570" s="3">
        <v>556</v>
      </c>
      <c r="B570" s="2" t="s">
        <v>1883</v>
      </c>
      <c r="C570" s="3">
        <v>3</v>
      </c>
      <c r="D570" s="3">
        <v>0</v>
      </c>
      <c r="E570" s="3">
        <v>555</v>
      </c>
      <c r="F570" s="2" t="s">
        <v>21</v>
      </c>
      <c r="G570" s="2" t="s">
        <v>1786</v>
      </c>
      <c r="H570" s="2" t="s">
        <v>1868</v>
      </c>
      <c r="I570" s="2" t="s">
        <v>1884</v>
      </c>
      <c r="J570" s="2" t="s">
        <v>1885</v>
      </c>
      <c r="K570" s="4"/>
      <c r="L570" s="2" t="s">
        <v>1885</v>
      </c>
      <c r="M570" s="3">
        <v>8795.8094538500009</v>
      </c>
      <c r="N570" s="3">
        <v>10928.056742700001</v>
      </c>
      <c r="O570" s="3">
        <v>8795.8094538500009</v>
      </c>
      <c r="P570" s="3">
        <v>10928.056742700001</v>
      </c>
    </row>
    <row r="571" spans="1:16" ht="15" customHeight="1">
      <c r="A571" s="3">
        <v>557</v>
      </c>
      <c r="B571" s="2" t="s">
        <v>1886</v>
      </c>
      <c r="C571" s="3">
        <v>3</v>
      </c>
      <c r="D571" s="3">
        <v>0</v>
      </c>
      <c r="E571" s="3">
        <v>556</v>
      </c>
      <c r="F571" s="2" t="s">
        <v>21</v>
      </c>
      <c r="G571" s="2" t="s">
        <v>1786</v>
      </c>
      <c r="H571" s="2" t="s">
        <v>1868</v>
      </c>
      <c r="I571" s="2" t="s">
        <v>1887</v>
      </c>
      <c r="J571" s="2" t="s">
        <v>1888</v>
      </c>
      <c r="K571" s="4"/>
      <c r="L571" s="2" t="s">
        <v>1888</v>
      </c>
      <c r="M571" s="3">
        <v>8701.9483286199993</v>
      </c>
      <c r="N571" s="3">
        <v>11029.1939241</v>
      </c>
      <c r="O571" s="3">
        <v>8701.9483286199993</v>
      </c>
      <c r="P571" s="3">
        <v>11029.1939241</v>
      </c>
    </row>
    <row r="572" spans="1:16" ht="15" customHeight="1">
      <c r="A572" s="3">
        <v>558</v>
      </c>
      <c r="B572" s="2" t="s">
        <v>1889</v>
      </c>
      <c r="C572" s="3">
        <v>3</v>
      </c>
      <c r="D572" s="3">
        <v>0</v>
      </c>
      <c r="E572" s="3">
        <v>557</v>
      </c>
      <c r="F572" s="2" t="s">
        <v>21</v>
      </c>
      <c r="G572" s="2" t="s">
        <v>1786</v>
      </c>
      <c r="H572" s="2" t="s">
        <v>1868</v>
      </c>
      <c r="I572" s="2" t="s">
        <v>1890</v>
      </c>
      <c r="J572" s="2" t="s">
        <v>1891</v>
      </c>
      <c r="K572" s="4"/>
      <c r="L572" s="2" t="s">
        <v>1891</v>
      </c>
      <c r="M572" s="3">
        <v>8715.7066894700001</v>
      </c>
      <c r="N572" s="3">
        <v>11085.153410999999</v>
      </c>
      <c r="O572" s="3">
        <v>8715.7066894700001</v>
      </c>
      <c r="P572" s="3">
        <v>11085.153410999999</v>
      </c>
    </row>
    <row r="573" spans="1:16" ht="15" customHeight="1">
      <c r="A573" s="3">
        <v>559</v>
      </c>
      <c r="B573" s="2" t="s">
        <v>1892</v>
      </c>
      <c r="C573" s="3">
        <v>3</v>
      </c>
      <c r="D573" s="3">
        <v>0</v>
      </c>
      <c r="E573" s="3">
        <v>558</v>
      </c>
      <c r="F573" s="2" t="s">
        <v>21</v>
      </c>
      <c r="G573" s="2" t="s">
        <v>1786</v>
      </c>
      <c r="H573" s="2" t="s">
        <v>1868</v>
      </c>
      <c r="I573" s="2" t="s">
        <v>1893</v>
      </c>
      <c r="J573" s="2" t="s">
        <v>1894</v>
      </c>
      <c r="K573" s="4"/>
      <c r="L573" s="2" t="s">
        <v>1894</v>
      </c>
      <c r="M573" s="3">
        <v>8686.2055888100003</v>
      </c>
      <c r="N573" s="3">
        <v>11175.5088001</v>
      </c>
      <c r="O573" s="3">
        <v>8686.2055888100003</v>
      </c>
      <c r="P573" s="3">
        <v>11175.5088001</v>
      </c>
    </row>
    <row r="574" spans="1:16" ht="15" customHeight="1">
      <c r="A574" s="3">
        <v>560</v>
      </c>
      <c r="B574" s="2" t="s">
        <v>1895</v>
      </c>
      <c r="C574" s="3">
        <v>3</v>
      </c>
      <c r="D574" s="3">
        <v>0</v>
      </c>
      <c r="E574" s="3">
        <v>559</v>
      </c>
      <c r="F574" s="2" t="s">
        <v>21</v>
      </c>
      <c r="G574" s="2" t="s">
        <v>1786</v>
      </c>
      <c r="H574" s="2" t="s">
        <v>1868</v>
      </c>
      <c r="I574" s="2" t="s">
        <v>1896</v>
      </c>
      <c r="J574" s="2" t="s">
        <v>1897</v>
      </c>
      <c r="K574" s="4"/>
      <c r="L574" s="2" t="s">
        <v>1897</v>
      </c>
      <c r="M574" s="3">
        <v>8644.0044627400002</v>
      </c>
      <c r="N574" s="3">
        <v>11212.6563744</v>
      </c>
      <c r="O574" s="3">
        <v>8644.0044627400002</v>
      </c>
      <c r="P574" s="3">
        <v>11212.6563744</v>
      </c>
    </row>
    <row r="575" spans="1:16" ht="15" customHeight="1">
      <c r="A575" s="3">
        <v>561</v>
      </c>
      <c r="B575" s="2" t="s">
        <v>1898</v>
      </c>
      <c r="C575" s="3">
        <v>3</v>
      </c>
      <c r="D575" s="3">
        <v>0</v>
      </c>
      <c r="E575" s="3">
        <v>560</v>
      </c>
      <c r="F575" s="2" t="s">
        <v>21</v>
      </c>
      <c r="G575" s="2" t="s">
        <v>1786</v>
      </c>
      <c r="H575" s="2" t="s">
        <v>1868</v>
      </c>
      <c r="I575" s="2" t="s">
        <v>1899</v>
      </c>
      <c r="J575" s="2" t="s">
        <v>1900</v>
      </c>
      <c r="K575" s="4"/>
      <c r="L575" s="2" t="s">
        <v>1900</v>
      </c>
      <c r="M575" s="3">
        <v>8741.3713241400001</v>
      </c>
      <c r="N575" s="3">
        <v>11347.0649765</v>
      </c>
      <c r="O575" s="3">
        <v>8741.3713241400001</v>
      </c>
      <c r="P575" s="3">
        <v>11347.0649765</v>
      </c>
    </row>
    <row r="576" spans="1:16" ht="15" customHeight="1">
      <c r="A576" s="3">
        <v>562</v>
      </c>
      <c r="B576" s="2" t="s">
        <v>1901</v>
      </c>
      <c r="C576" s="3">
        <v>3</v>
      </c>
      <c r="D576" s="3">
        <v>0</v>
      </c>
      <c r="E576" s="3">
        <v>561</v>
      </c>
      <c r="F576" s="2" t="s">
        <v>21</v>
      </c>
      <c r="G576" s="2" t="s">
        <v>1786</v>
      </c>
      <c r="H576" s="2" t="s">
        <v>1868</v>
      </c>
      <c r="I576" s="2" t="s">
        <v>1902</v>
      </c>
      <c r="J576" s="2" t="s">
        <v>1903</v>
      </c>
      <c r="K576" s="4"/>
      <c r="L576" s="2" t="s">
        <v>1903</v>
      </c>
      <c r="M576" s="3">
        <v>8770.7401328699998</v>
      </c>
      <c r="N576" s="3">
        <v>11318.225335499999</v>
      </c>
      <c r="O576" s="3">
        <v>8770.7401328699998</v>
      </c>
      <c r="P576" s="3">
        <v>11318.225335499999</v>
      </c>
    </row>
    <row r="577" spans="1:16" ht="15" customHeight="1">
      <c r="A577" s="3">
        <v>563</v>
      </c>
      <c r="B577" s="2" t="s">
        <v>1904</v>
      </c>
      <c r="C577" s="3">
        <v>3</v>
      </c>
      <c r="D577" s="3">
        <v>0</v>
      </c>
      <c r="E577" s="3">
        <v>562</v>
      </c>
      <c r="F577" s="2" t="s">
        <v>21</v>
      </c>
      <c r="G577" s="2" t="s">
        <v>1786</v>
      </c>
      <c r="H577" s="2" t="s">
        <v>1868</v>
      </c>
      <c r="I577" s="2" t="s">
        <v>1905</v>
      </c>
      <c r="J577" s="2" t="s">
        <v>1906</v>
      </c>
      <c r="K577" s="4"/>
      <c r="L577" s="2" t="s">
        <v>1906</v>
      </c>
      <c r="M577" s="3">
        <v>8842.8921521800003</v>
      </c>
      <c r="N577" s="3">
        <v>11271.3939919</v>
      </c>
      <c r="O577" s="3">
        <v>8842.8921521800003</v>
      </c>
      <c r="P577" s="3">
        <v>11271.3939919</v>
      </c>
    </row>
    <row r="578" spans="1:16" ht="15" customHeight="1">
      <c r="A578" s="3">
        <v>564</v>
      </c>
      <c r="B578" s="2" t="s">
        <v>1907</v>
      </c>
      <c r="C578" s="3">
        <v>3</v>
      </c>
      <c r="D578" s="3">
        <v>0</v>
      </c>
      <c r="E578" s="3">
        <v>563</v>
      </c>
      <c r="F578" s="2" t="s">
        <v>21</v>
      </c>
      <c r="G578" s="2" t="s">
        <v>1786</v>
      </c>
      <c r="H578" s="2" t="s">
        <v>1868</v>
      </c>
      <c r="I578" s="2" t="s">
        <v>1908</v>
      </c>
      <c r="J578" s="2" t="s">
        <v>1909</v>
      </c>
      <c r="K578" s="4"/>
      <c r="L578" s="2" t="s">
        <v>1910</v>
      </c>
      <c r="M578" s="3">
        <v>8816.9629336500002</v>
      </c>
      <c r="N578" s="3">
        <v>11043.322702400001</v>
      </c>
      <c r="O578" s="3">
        <v>8816.9629336500002</v>
      </c>
      <c r="P578" s="3">
        <v>11043.322702400001</v>
      </c>
    </row>
    <row r="579" spans="1:16" ht="15" customHeight="1">
      <c r="A579" s="3">
        <v>565</v>
      </c>
      <c r="B579" s="2" t="s">
        <v>1911</v>
      </c>
      <c r="C579" s="3">
        <v>3</v>
      </c>
      <c r="D579" s="3">
        <v>0</v>
      </c>
      <c r="E579" s="3">
        <v>564</v>
      </c>
      <c r="F579" s="2" t="s">
        <v>21</v>
      </c>
      <c r="G579" s="2" t="s">
        <v>1786</v>
      </c>
      <c r="H579" s="2" t="s">
        <v>1868</v>
      </c>
      <c r="I579" s="2" t="s">
        <v>1912</v>
      </c>
      <c r="J579" s="2" t="s">
        <v>1913</v>
      </c>
      <c r="K579" s="4"/>
      <c r="L579" s="2" t="s">
        <v>1913</v>
      </c>
      <c r="M579" s="3">
        <v>8842.8921521800003</v>
      </c>
      <c r="N579" s="3">
        <v>11010.514303399999</v>
      </c>
      <c r="O579" s="3">
        <v>8842.8921521800003</v>
      </c>
      <c r="P579" s="3">
        <v>11010.514303399999</v>
      </c>
    </row>
    <row r="580" spans="1:16" ht="15" customHeight="1">
      <c r="A580" s="3">
        <v>566</v>
      </c>
      <c r="B580" s="2" t="s">
        <v>1914</v>
      </c>
      <c r="C580" s="3">
        <v>3</v>
      </c>
      <c r="D580" s="3">
        <v>0</v>
      </c>
      <c r="E580" s="3">
        <v>565</v>
      </c>
      <c r="F580" s="2" t="s">
        <v>21</v>
      </c>
      <c r="G580" s="2" t="s">
        <v>1786</v>
      </c>
      <c r="H580" s="2" t="s">
        <v>1868</v>
      </c>
      <c r="I580" s="2" t="s">
        <v>1915</v>
      </c>
      <c r="J580" s="2" t="s">
        <v>1916</v>
      </c>
      <c r="K580" s="4"/>
      <c r="L580" s="2" t="s">
        <v>1916</v>
      </c>
      <c r="M580" s="3">
        <v>8931.2631622499994</v>
      </c>
      <c r="N580" s="3">
        <v>11214.2438776</v>
      </c>
      <c r="O580" s="3">
        <v>8931.2631622499994</v>
      </c>
      <c r="P580" s="3">
        <v>11214.2438776</v>
      </c>
    </row>
    <row r="581" spans="1:16" ht="15" customHeight="1">
      <c r="A581" s="3">
        <v>567</v>
      </c>
      <c r="B581" s="2" t="s">
        <v>1917</v>
      </c>
      <c r="C581" s="3">
        <v>3</v>
      </c>
      <c r="D581" s="3">
        <v>0</v>
      </c>
      <c r="E581" s="3">
        <v>566</v>
      </c>
      <c r="F581" s="2" t="s">
        <v>21</v>
      </c>
      <c r="G581" s="2" t="s">
        <v>1786</v>
      </c>
      <c r="H581" s="2" t="s">
        <v>1868</v>
      </c>
      <c r="I581" s="2" t="s">
        <v>1918</v>
      </c>
      <c r="J581" s="2" t="s">
        <v>1919</v>
      </c>
      <c r="K581" s="4"/>
      <c r="L581" s="2" t="s">
        <v>1919</v>
      </c>
      <c r="M581" s="3">
        <v>8916.9756336800001</v>
      </c>
      <c r="N581" s="3">
        <v>11048.6143796</v>
      </c>
      <c r="O581" s="3">
        <v>8916.9756336800001</v>
      </c>
      <c r="P581" s="3">
        <v>11048.6143796</v>
      </c>
    </row>
    <row r="582" spans="1:16" ht="15" customHeight="1">
      <c r="A582" s="3">
        <v>568</v>
      </c>
      <c r="B582" s="2" t="s">
        <v>1920</v>
      </c>
      <c r="C582" s="3">
        <v>3</v>
      </c>
      <c r="D582" s="3">
        <v>0</v>
      </c>
      <c r="E582" s="3">
        <v>567</v>
      </c>
      <c r="F582" s="2" t="s">
        <v>21</v>
      </c>
      <c r="G582" s="2" t="s">
        <v>1786</v>
      </c>
      <c r="H582" s="2" t="s">
        <v>1868</v>
      </c>
      <c r="I582" s="2" t="s">
        <v>1921</v>
      </c>
      <c r="J582" s="2" t="s">
        <v>1922</v>
      </c>
      <c r="K582" s="4"/>
      <c r="L582" s="2" t="s">
        <v>1922</v>
      </c>
      <c r="M582" s="3">
        <v>8985.7674379300006</v>
      </c>
      <c r="N582" s="3">
        <v>11169.132329</v>
      </c>
      <c r="O582" s="3">
        <v>8985.7674379300006</v>
      </c>
      <c r="P582" s="3">
        <v>11169.132329</v>
      </c>
    </row>
    <row r="583" spans="1:16" ht="15" customHeight="1">
      <c r="A583" s="3">
        <v>569</v>
      </c>
      <c r="B583" s="2" t="s">
        <v>1923</v>
      </c>
      <c r="C583" s="3">
        <v>3</v>
      </c>
      <c r="D583" s="3">
        <v>0</v>
      </c>
      <c r="E583" s="3">
        <v>568</v>
      </c>
      <c r="F583" s="2" t="s">
        <v>21</v>
      </c>
      <c r="G583" s="2" t="s">
        <v>1786</v>
      </c>
      <c r="H583" s="2" t="s">
        <v>1868</v>
      </c>
      <c r="I583" s="2" t="s">
        <v>1924</v>
      </c>
      <c r="J583" s="2" t="s">
        <v>1925</v>
      </c>
      <c r="K583" s="4"/>
      <c r="L583" s="2" t="s">
        <v>1925</v>
      </c>
      <c r="M583" s="3">
        <v>8988.5455684900007</v>
      </c>
      <c r="N583" s="3">
        <v>11213.317833999999</v>
      </c>
      <c r="O583" s="3">
        <v>8988.5455684900007</v>
      </c>
      <c r="P583" s="3">
        <v>11213.317833999999</v>
      </c>
    </row>
    <row r="584" spans="1:16" ht="15" customHeight="1">
      <c r="A584" s="3">
        <v>570</v>
      </c>
      <c r="B584" s="2" t="s">
        <v>1926</v>
      </c>
      <c r="C584" s="3">
        <v>3</v>
      </c>
      <c r="D584" s="3">
        <v>0</v>
      </c>
      <c r="E584" s="3">
        <v>569</v>
      </c>
      <c r="F584" s="2" t="s">
        <v>21</v>
      </c>
      <c r="G584" s="2" t="s">
        <v>1786</v>
      </c>
      <c r="H584" s="2" t="s">
        <v>1868</v>
      </c>
      <c r="I584" s="2" t="s">
        <v>1927</v>
      </c>
      <c r="J584" s="2" t="s">
        <v>1928</v>
      </c>
      <c r="K584" s="4"/>
      <c r="L584" s="2" t="s">
        <v>1928</v>
      </c>
      <c r="M584" s="3">
        <v>8863.0005257299999</v>
      </c>
      <c r="N584" s="3">
        <v>10837.4764574</v>
      </c>
      <c r="O584" s="3">
        <v>8863.0005257299999</v>
      </c>
      <c r="P584" s="3">
        <v>10837.4764574</v>
      </c>
    </row>
    <row r="585" spans="1:16" ht="15" customHeight="1">
      <c r="A585" s="3">
        <v>571</v>
      </c>
      <c r="B585" s="2" t="s">
        <v>1929</v>
      </c>
      <c r="C585" s="3">
        <v>3</v>
      </c>
      <c r="D585" s="3">
        <v>0</v>
      </c>
      <c r="E585" s="3">
        <v>570</v>
      </c>
      <c r="F585" s="2" t="s">
        <v>21</v>
      </c>
      <c r="G585" s="2" t="s">
        <v>1786</v>
      </c>
      <c r="H585" s="2" t="s">
        <v>1868</v>
      </c>
      <c r="I585" s="2" t="s">
        <v>1930</v>
      </c>
      <c r="J585" s="2" t="s">
        <v>1931</v>
      </c>
      <c r="K585" s="4"/>
      <c r="L585" s="2" t="s">
        <v>1931</v>
      </c>
      <c r="M585" s="3">
        <v>8896.3380923999994</v>
      </c>
      <c r="N585" s="3">
        <v>10950.189182800001</v>
      </c>
      <c r="O585" s="3">
        <v>8896.3380923999994</v>
      </c>
      <c r="P585" s="3">
        <v>10950.189182800001</v>
      </c>
    </row>
    <row r="586" spans="1:16" ht="15" customHeight="1">
      <c r="A586" s="3">
        <v>572</v>
      </c>
      <c r="B586" s="2" t="s">
        <v>1932</v>
      </c>
      <c r="C586" s="3">
        <v>3</v>
      </c>
      <c r="D586" s="3">
        <v>0</v>
      </c>
      <c r="E586" s="3">
        <v>571</v>
      </c>
      <c r="F586" s="2" t="s">
        <v>21</v>
      </c>
      <c r="G586" s="2" t="s">
        <v>1786</v>
      </c>
      <c r="H586" s="2" t="s">
        <v>1868</v>
      </c>
      <c r="I586" s="2" t="s">
        <v>1933</v>
      </c>
      <c r="J586" s="2" t="s">
        <v>1934</v>
      </c>
      <c r="K586" s="4"/>
      <c r="L586" s="2" t="s">
        <v>1934</v>
      </c>
      <c r="M586" s="3">
        <v>8952.0506343800007</v>
      </c>
      <c r="N586" s="3">
        <v>10704.822928199999</v>
      </c>
      <c r="O586" s="3">
        <v>8952.0506343800007</v>
      </c>
      <c r="P586" s="3">
        <v>10704.822928199999</v>
      </c>
    </row>
    <row r="587" spans="1:16" ht="15" customHeight="1">
      <c r="A587" s="3">
        <v>573</v>
      </c>
      <c r="B587" s="2" t="s">
        <v>1935</v>
      </c>
      <c r="C587" s="3">
        <v>3</v>
      </c>
      <c r="D587" s="3">
        <v>0</v>
      </c>
      <c r="E587" s="3">
        <v>572</v>
      </c>
      <c r="F587" s="2" t="s">
        <v>21</v>
      </c>
      <c r="G587" s="2" t="s">
        <v>1786</v>
      </c>
      <c r="H587" s="2" t="s">
        <v>1868</v>
      </c>
      <c r="I587" s="2" t="s">
        <v>1936</v>
      </c>
      <c r="J587" s="2" t="s">
        <v>1937</v>
      </c>
      <c r="K587" s="4"/>
      <c r="L587" s="2" t="s">
        <v>1937</v>
      </c>
      <c r="M587" s="3">
        <v>8915.9349371499993</v>
      </c>
      <c r="N587" s="3">
        <v>10734.9854885</v>
      </c>
      <c r="O587" s="3">
        <v>8915.9349371499993</v>
      </c>
      <c r="P587" s="3">
        <v>10734.9854885</v>
      </c>
    </row>
    <row r="588" spans="1:16" ht="15" customHeight="1">
      <c r="A588" s="3">
        <v>575</v>
      </c>
      <c r="B588" s="2" t="s">
        <v>1938</v>
      </c>
      <c r="C588" s="3">
        <v>3</v>
      </c>
      <c r="D588" s="3">
        <v>0</v>
      </c>
      <c r="E588" s="3">
        <v>574</v>
      </c>
      <c r="F588" s="2" t="s">
        <v>21</v>
      </c>
      <c r="G588" s="2" t="s">
        <v>57</v>
      </c>
      <c r="H588" s="2" t="s">
        <v>1808</v>
      </c>
      <c r="I588" s="2" t="s">
        <v>1939</v>
      </c>
      <c r="J588" s="2" t="s">
        <v>1940</v>
      </c>
      <c r="K588" s="4"/>
      <c r="L588" s="2" t="s">
        <v>1940</v>
      </c>
      <c r="M588" s="3">
        <v>8937.7123938999994</v>
      </c>
      <c r="N588" s="3">
        <v>10076.625873200001</v>
      </c>
      <c r="O588" s="3">
        <v>8937.7123938999994</v>
      </c>
      <c r="P588" s="3">
        <v>10076.625873200001</v>
      </c>
    </row>
    <row r="589" spans="1:16" ht="15" customHeight="1">
      <c r="A589" s="3">
        <v>576</v>
      </c>
      <c r="B589" s="2" t="s">
        <v>1941</v>
      </c>
      <c r="C589" s="3">
        <v>2</v>
      </c>
      <c r="D589" s="3">
        <v>0</v>
      </c>
      <c r="E589" s="3">
        <v>575</v>
      </c>
      <c r="F589" s="2" t="s">
        <v>21</v>
      </c>
      <c r="G589" s="2" t="s">
        <v>1942</v>
      </c>
      <c r="H589" s="2" t="s">
        <v>1943</v>
      </c>
      <c r="I589" s="2" t="s">
        <v>1944</v>
      </c>
      <c r="J589" s="2" t="s">
        <v>1945</v>
      </c>
      <c r="K589" s="4"/>
      <c r="L589" s="2" t="s">
        <v>1945</v>
      </c>
      <c r="M589" s="3">
        <v>6934.4620796199997</v>
      </c>
      <c r="N589" s="3">
        <v>7290.4040934100003</v>
      </c>
      <c r="O589" s="3">
        <v>6934.4620796199997</v>
      </c>
      <c r="P589" s="3">
        <v>7290.4040934100003</v>
      </c>
    </row>
    <row r="590" spans="1:16" ht="15" customHeight="1">
      <c r="A590" s="3">
        <v>577</v>
      </c>
      <c r="B590" s="2" t="s">
        <v>1946</v>
      </c>
      <c r="C590" s="3">
        <v>3</v>
      </c>
      <c r="D590" s="3">
        <v>0</v>
      </c>
      <c r="E590" s="3">
        <v>576</v>
      </c>
      <c r="F590" s="2" t="s">
        <v>21</v>
      </c>
      <c r="G590" s="2" t="s">
        <v>1942</v>
      </c>
      <c r="H590" s="2" t="s">
        <v>1943</v>
      </c>
      <c r="I590" s="2" t="s">
        <v>1947</v>
      </c>
      <c r="J590" s="2" t="s">
        <v>1948</v>
      </c>
      <c r="K590" s="4"/>
      <c r="L590" s="2" t="s">
        <v>1949</v>
      </c>
      <c r="M590" s="3">
        <v>6255.7444372700002</v>
      </c>
      <c r="N590" s="3">
        <v>6173.7694362800003</v>
      </c>
      <c r="O590" s="3">
        <v>6255.7444372700002</v>
      </c>
      <c r="P590" s="3">
        <v>6173.7694362800003</v>
      </c>
    </row>
    <row r="591" spans="1:16" ht="15" customHeight="1">
      <c r="A591" s="3">
        <v>578</v>
      </c>
      <c r="B591" s="2" t="s">
        <v>1950</v>
      </c>
      <c r="C591" s="3">
        <v>3</v>
      </c>
      <c r="D591" s="3">
        <v>0</v>
      </c>
      <c r="E591" s="3">
        <v>577</v>
      </c>
      <c r="F591" s="2" t="s">
        <v>21</v>
      </c>
      <c r="G591" s="2" t="s">
        <v>1942</v>
      </c>
      <c r="H591" s="2" t="s">
        <v>1943</v>
      </c>
      <c r="I591" s="2" t="s">
        <v>1951</v>
      </c>
      <c r="J591" s="2" t="s">
        <v>1952</v>
      </c>
      <c r="K591" s="4"/>
      <c r="L591" s="2" t="s">
        <v>1953</v>
      </c>
      <c r="M591" s="3">
        <v>6102.2857970200002</v>
      </c>
      <c r="N591" s="3">
        <v>6103.6547127100002</v>
      </c>
      <c r="O591" s="3">
        <v>6102.2857970200002</v>
      </c>
      <c r="P591" s="3">
        <v>6103.6547127100002</v>
      </c>
    </row>
    <row r="592" spans="1:16" ht="15" customHeight="1">
      <c r="A592" s="3">
        <v>579</v>
      </c>
      <c r="B592" s="2" t="s">
        <v>1954</v>
      </c>
      <c r="C592" s="3">
        <v>3</v>
      </c>
      <c r="D592" s="3">
        <v>0</v>
      </c>
      <c r="E592" s="3">
        <v>578</v>
      </c>
      <c r="F592" s="2" t="s">
        <v>21</v>
      </c>
      <c r="G592" s="2" t="s">
        <v>1942</v>
      </c>
      <c r="H592" s="2" t="s">
        <v>1943</v>
      </c>
      <c r="I592" s="2" t="s">
        <v>1955</v>
      </c>
      <c r="J592" s="2" t="s">
        <v>1956</v>
      </c>
      <c r="K592" s="4"/>
      <c r="L592" s="2" t="s">
        <v>1956</v>
      </c>
      <c r="M592" s="3">
        <v>6024.2335575799998</v>
      </c>
      <c r="N592" s="3">
        <v>6620.9161639000004</v>
      </c>
      <c r="O592" s="3">
        <v>6024.2335575799998</v>
      </c>
      <c r="P592" s="3">
        <v>6620.9161639000004</v>
      </c>
    </row>
    <row r="593" spans="1:16" ht="15" customHeight="1">
      <c r="A593" s="3">
        <v>580</v>
      </c>
      <c r="B593" s="2" t="s">
        <v>1957</v>
      </c>
      <c r="C593" s="3">
        <v>3</v>
      </c>
      <c r="D593" s="3">
        <v>0</v>
      </c>
      <c r="E593" s="3">
        <v>579</v>
      </c>
      <c r="F593" s="2" t="s">
        <v>21</v>
      </c>
      <c r="G593" s="2" t="s">
        <v>1942</v>
      </c>
      <c r="H593" s="2" t="s">
        <v>1943</v>
      </c>
      <c r="I593" s="2" t="s">
        <v>1958</v>
      </c>
      <c r="J593" s="2" t="s">
        <v>1959</v>
      </c>
      <c r="K593" s="4"/>
      <c r="L593" s="2" t="s">
        <v>1959</v>
      </c>
      <c r="M593" s="3">
        <v>6213.41101927</v>
      </c>
      <c r="N593" s="3">
        <v>6803.4790290299998</v>
      </c>
      <c r="O593" s="3">
        <v>6213.41101927</v>
      </c>
      <c r="P593" s="3">
        <v>6803.4790290299998</v>
      </c>
    </row>
    <row r="594" spans="1:16" ht="15" customHeight="1">
      <c r="A594" s="3">
        <v>581</v>
      </c>
      <c r="B594" s="2" t="s">
        <v>1960</v>
      </c>
      <c r="C594" s="3">
        <v>3</v>
      </c>
      <c r="D594" s="3">
        <v>0</v>
      </c>
      <c r="E594" s="3">
        <v>580</v>
      </c>
      <c r="F594" s="2" t="s">
        <v>21</v>
      </c>
      <c r="G594" s="2" t="s">
        <v>1942</v>
      </c>
      <c r="H594" s="2" t="s">
        <v>1943</v>
      </c>
      <c r="I594" s="2" t="s">
        <v>1961</v>
      </c>
      <c r="J594" s="2" t="s">
        <v>1962</v>
      </c>
      <c r="K594" s="4"/>
      <c r="L594" s="2" t="s">
        <v>1962</v>
      </c>
      <c r="M594" s="3">
        <v>6360.25506296</v>
      </c>
      <c r="N594" s="3">
        <v>6952.96891134</v>
      </c>
      <c r="O594" s="3">
        <v>6360.25506296</v>
      </c>
      <c r="P594" s="3">
        <v>6952.96891134</v>
      </c>
    </row>
    <row r="595" spans="1:16" ht="15" customHeight="1">
      <c r="A595" s="3">
        <v>582</v>
      </c>
      <c r="B595" s="2" t="s">
        <v>1963</v>
      </c>
      <c r="C595" s="3">
        <v>3</v>
      </c>
      <c r="D595" s="3">
        <v>0</v>
      </c>
      <c r="E595" s="3">
        <v>581</v>
      </c>
      <c r="F595" s="2" t="s">
        <v>21</v>
      </c>
      <c r="G595" s="2" t="s">
        <v>1942</v>
      </c>
      <c r="H595" s="2" t="s">
        <v>1943</v>
      </c>
      <c r="I595" s="2" t="s">
        <v>1964</v>
      </c>
      <c r="J595" s="2" t="s">
        <v>1965</v>
      </c>
      <c r="K595" s="4"/>
      <c r="L595" s="2" t="s">
        <v>1965</v>
      </c>
      <c r="M595" s="3">
        <v>6463.4427693300004</v>
      </c>
      <c r="N595" s="3">
        <v>7139.5005344000001</v>
      </c>
      <c r="O595" s="3">
        <v>6463.4427693300004</v>
      </c>
      <c r="P595" s="3">
        <v>7139.5005344000001</v>
      </c>
    </row>
    <row r="596" spans="1:16" ht="15" customHeight="1">
      <c r="A596" s="3">
        <v>583</v>
      </c>
      <c r="B596" s="2" t="s">
        <v>1966</v>
      </c>
      <c r="C596" s="3">
        <v>3</v>
      </c>
      <c r="D596" s="3">
        <v>0</v>
      </c>
      <c r="E596" s="3">
        <v>582</v>
      </c>
      <c r="F596" s="2" t="s">
        <v>21</v>
      </c>
      <c r="G596" s="2" t="s">
        <v>1942</v>
      </c>
      <c r="H596" s="2" t="s">
        <v>1943</v>
      </c>
      <c r="I596" s="2" t="s">
        <v>1967</v>
      </c>
      <c r="J596" s="2" t="s">
        <v>1968</v>
      </c>
      <c r="K596" s="4"/>
      <c r="L596" s="2" t="s">
        <v>1968</v>
      </c>
      <c r="M596" s="3">
        <v>6791.61495345</v>
      </c>
      <c r="N596" s="3">
        <v>7255.5646554200002</v>
      </c>
      <c r="O596" s="3">
        <v>6791.61495345</v>
      </c>
      <c r="P596" s="3">
        <v>7255.5646554200002</v>
      </c>
    </row>
    <row r="597" spans="1:16" ht="15" customHeight="1">
      <c r="A597" s="3">
        <v>584</v>
      </c>
      <c r="B597" s="2" t="s">
        <v>1969</v>
      </c>
      <c r="C597" s="3">
        <v>3</v>
      </c>
      <c r="D597" s="3">
        <v>0</v>
      </c>
      <c r="E597" s="3">
        <v>583</v>
      </c>
      <c r="F597" s="2" t="s">
        <v>21</v>
      </c>
      <c r="G597" s="2" t="s">
        <v>1942</v>
      </c>
      <c r="H597" s="2" t="s">
        <v>1943</v>
      </c>
      <c r="I597" s="2" t="s">
        <v>1970</v>
      </c>
      <c r="J597" s="2" t="s">
        <v>1971</v>
      </c>
      <c r="K597" s="4"/>
      <c r="L597" s="2" t="s">
        <v>1971</v>
      </c>
      <c r="M597" s="3">
        <v>6611.6979269499998</v>
      </c>
      <c r="N597" s="3">
        <v>7278.05428373</v>
      </c>
      <c r="O597" s="3">
        <v>6611.6979269499998</v>
      </c>
      <c r="P597" s="3">
        <v>7278.05428373</v>
      </c>
    </row>
    <row r="598" spans="1:16" ht="15" customHeight="1">
      <c r="A598" s="3">
        <v>585</v>
      </c>
      <c r="B598" s="2" t="s">
        <v>1972</v>
      </c>
      <c r="C598" s="3">
        <v>3</v>
      </c>
      <c r="D598" s="3">
        <v>0</v>
      </c>
      <c r="E598" s="3">
        <v>584</v>
      </c>
      <c r="F598" s="2" t="s">
        <v>21</v>
      </c>
      <c r="G598" s="2" t="s">
        <v>1942</v>
      </c>
      <c r="H598" s="2" t="s">
        <v>1943</v>
      </c>
      <c r="I598" s="2" t="s">
        <v>1973</v>
      </c>
      <c r="J598" s="2" t="s">
        <v>1974</v>
      </c>
      <c r="K598" s="4"/>
      <c r="L598" s="2" t="s">
        <v>1974</v>
      </c>
      <c r="M598" s="3">
        <v>6000.5092045800002</v>
      </c>
      <c r="N598" s="3">
        <v>7311.1272665500001</v>
      </c>
      <c r="O598" s="3">
        <v>6000.5092045800002</v>
      </c>
      <c r="P598" s="3">
        <v>7311.1272665500001</v>
      </c>
    </row>
    <row r="599" spans="1:16" ht="15" customHeight="1">
      <c r="A599" s="3">
        <v>586</v>
      </c>
      <c r="B599" s="2" t="s">
        <v>1975</v>
      </c>
      <c r="C599" s="3">
        <v>3</v>
      </c>
      <c r="D599" s="3">
        <v>0</v>
      </c>
      <c r="E599" s="3">
        <v>585</v>
      </c>
      <c r="F599" s="2" t="s">
        <v>21</v>
      </c>
      <c r="G599" s="2" t="s">
        <v>1942</v>
      </c>
      <c r="H599" s="2" t="s">
        <v>1943</v>
      </c>
      <c r="I599" s="2" t="s">
        <v>1976</v>
      </c>
      <c r="J599" s="2" t="s">
        <v>1977</v>
      </c>
      <c r="K599" s="4"/>
      <c r="L599" s="2" t="s">
        <v>1977</v>
      </c>
      <c r="M599" s="3">
        <v>6201.5929400799996</v>
      </c>
      <c r="N599" s="3">
        <v>7373.3044742299999</v>
      </c>
      <c r="O599" s="3">
        <v>6201.5929400799996</v>
      </c>
      <c r="P599" s="3">
        <v>7373.3044742299999</v>
      </c>
    </row>
    <row r="600" spans="1:16" ht="15" customHeight="1">
      <c r="A600" s="3">
        <v>587</v>
      </c>
      <c r="B600" s="2" t="s">
        <v>1978</v>
      </c>
      <c r="C600" s="3">
        <v>3</v>
      </c>
      <c r="D600" s="3">
        <v>0</v>
      </c>
      <c r="E600" s="3">
        <v>586</v>
      </c>
      <c r="F600" s="2" t="s">
        <v>21</v>
      </c>
      <c r="G600" s="2" t="s">
        <v>1942</v>
      </c>
      <c r="H600" s="2" t="s">
        <v>1943</v>
      </c>
      <c r="I600" s="2" t="s">
        <v>1979</v>
      </c>
      <c r="J600" s="2" t="s">
        <v>1980</v>
      </c>
      <c r="K600" s="4"/>
      <c r="L600" s="2" t="s">
        <v>1981</v>
      </c>
      <c r="M600" s="3">
        <v>6180.3380364599998</v>
      </c>
      <c r="N600" s="3">
        <v>6426.4470249599999</v>
      </c>
      <c r="O600" s="3">
        <v>6180.3380364599998</v>
      </c>
      <c r="P600" s="3">
        <v>6426.4470249599999</v>
      </c>
    </row>
    <row r="601" spans="1:16" ht="15" customHeight="1">
      <c r="A601" s="3">
        <v>588</v>
      </c>
      <c r="B601" s="2" t="s">
        <v>1982</v>
      </c>
      <c r="C601" s="3">
        <v>2</v>
      </c>
      <c r="D601" s="3">
        <v>0</v>
      </c>
      <c r="E601" s="3">
        <v>587</v>
      </c>
      <c r="F601" s="2" t="s">
        <v>21</v>
      </c>
      <c r="G601" s="2" t="s">
        <v>1942</v>
      </c>
      <c r="H601" s="2" t="s">
        <v>1983</v>
      </c>
      <c r="I601" s="2" t="s">
        <v>1984</v>
      </c>
      <c r="J601" s="2" t="s">
        <v>1985</v>
      </c>
      <c r="K601" s="4"/>
      <c r="L601" s="2" t="s">
        <v>1985</v>
      </c>
      <c r="M601" s="3">
        <v>5715.3491418000003</v>
      </c>
      <c r="N601" s="3">
        <v>6920.3957811700002</v>
      </c>
      <c r="O601" s="3">
        <v>5715.3491418000003</v>
      </c>
      <c r="P601" s="3">
        <v>6920.3957811700002</v>
      </c>
    </row>
    <row r="602" spans="1:16" ht="15" customHeight="1">
      <c r="A602" s="3">
        <v>589</v>
      </c>
      <c r="B602" s="2" t="s">
        <v>1986</v>
      </c>
      <c r="C602" s="3">
        <v>0</v>
      </c>
      <c r="D602" s="3">
        <v>1</v>
      </c>
      <c r="E602" s="3">
        <v>588</v>
      </c>
      <c r="F602" s="2" t="s">
        <v>21</v>
      </c>
      <c r="G602" s="2" t="s">
        <v>1942</v>
      </c>
      <c r="H602" s="2" t="s">
        <v>1983</v>
      </c>
      <c r="I602" s="2" t="s">
        <v>1987</v>
      </c>
      <c r="J602" s="2" t="s">
        <v>1988</v>
      </c>
      <c r="K602" s="4"/>
      <c r="L602" s="2" t="s">
        <v>1988</v>
      </c>
      <c r="M602" s="3">
        <v>5980.0696169000003</v>
      </c>
      <c r="N602" s="3">
        <v>6875.92476962</v>
      </c>
      <c r="O602" s="3">
        <v>5980.0696169000003</v>
      </c>
      <c r="P602" s="3">
        <v>6875.92476962</v>
      </c>
    </row>
    <row r="603" spans="1:16" ht="15" customHeight="1">
      <c r="A603" s="3">
        <v>590</v>
      </c>
      <c r="B603" s="2" t="s">
        <v>1989</v>
      </c>
      <c r="C603" s="3">
        <v>3</v>
      </c>
      <c r="D603" s="3">
        <v>0</v>
      </c>
      <c r="E603" s="3">
        <v>589</v>
      </c>
      <c r="F603" s="2" t="s">
        <v>21</v>
      </c>
      <c r="G603" s="2" t="s">
        <v>1942</v>
      </c>
      <c r="H603" s="2" t="s">
        <v>1983</v>
      </c>
      <c r="I603" s="2" t="s">
        <v>1990</v>
      </c>
      <c r="J603" s="2" t="s">
        <v>1991</v>
      </c>
      <c r="K603" s="4"/>
      <c r="L603" s="2" t="s">
        <v>1992</v>
      </c>
      <c r="M603" s="3">
        <v>5907.5410498900001</v>
      </c>
      <c r="N603" s="3">
        <v>6072.6763521499997</v>
      </c>
      <c r="O603" s="3">
        <v>5907.5410498900001</v>
      </c>
      <c r="P603" s="3">
        <v>6072.6763521499997</v>
      </c>
    </row>
    <row r="604" spans="1:16" ht="15" customHeight="1">
      <c r="A604" s="3">
        <v>591</v>
      </c>
      <c r="B604" s="2" t="s">
        <v>1993</v>
      </c>
      <c r="C604" s="3">
        <v>3</v>
      </c>
      <c r="D604" s="3">
        <v>0</v>
      </c>
      <c r="E604" s="3">
        <v>590</v>
      </c>
      <c r="F604" s="2" t="s">
        <v>21</v>
      </c>
      <c r="G604" s="2" t="s">
        <v>1942</v>
      </c>
      <c r="H604" s="2" t="s">
        <v>1983</v>
      </c>
      <c r="I604" s="2" t="s">
        <v>1994</v>
      </c>
      <c r="J604" s="2" t="s">
        <v>1995</v>
      </c>
      <c r="K604" s="4"/>
      <c r="L604" s="2" t="s">
        <v>1995</v>
      </c>
      <c r="M604" s="3">
        <v>5820.7575429899998</v>
      </c>
      <c r="N604" s="3">
        <v>6255.7683850000003</v>
      </c>
      <c r="O604" s="3">
        <v>5820.7575429899998</v>
      </c>
      <c r="P604" s="3">
        <v>6255.7683850000003</v>
      </c>
    </row>
    <row r="605" spans="1:16" ht="15" customHeight="1">
      <c r="A605" s="3">
        <v>592</v>
      </c>
      <c r="B605" s="2" t="s">
        <v>1996</v>
      </c>
      <c r="C605" s="3">
        <v>3</v>
      </c>
      <c r="D605" s="3">
        <v>0</v>
      </c>
      <c r="E605" s="3">
        <v>591</v>
      </c>
      <c r="F605" s="2" t="s">
        <v>21</v>
      </c>
      <c r="G605" s="2" t="s">
        <v>1942</v>
      </c>
      <c r="H605" s="2" t="s">
        <v>1983</v>
      </c>
      <c r="I605" s="2" t="s">
        <v>1997</v>
      </c>
      <c r="J605" s="2" t="s">
        <v>1998</v>
      </c>
      <c r="K605" s="4"/>
      <c r="L605" s="2" t="s">
        <v>1999</v>
      </c>
      <c r="M605" s="3">
        <v>5667.2989027399999</v>
      </c>
      <c r="N605" s="3">
        <v>6339.3768855500002</v>
      </c>
      <c r="O605" s="3">
        <v>5667.2989027399999</v>
      </c>
      <c r="P605" s="3">
        <v>6339.3768855500002</v>
      </c>
    </row>
    <row r="606" spans="1:16" ht="15" customHeight="1">
      <c r="A606" s="3">
        <v>593</v>
      </c>
      <c r="B606" s="2" t="s">
        <v>2000</v>
      </c>
      <c r="C606" s="3">
        <v>4</v>
      </c>
      <c r="D606" s="3">
        <v>0</v>
      </c>
      <c r="E606" s="3">
        <v>592</v>
      </c>
      <c r="F606" s="2" t="s">
        <v>21</v>
      </c>
      <c r="G606" s="2" t="s">
        <v>1942</v>
      </c>
      <c r="H606" s="2" t="s">
        <v>1983</v>
      </c>
      <c r="I606" s="4"/>
      <c r="J606" s="4"/>
      <c r="K606" s="4"/>
      <c r="L606" s="4"/>
      <c r="M606" s="3">
        <v>5738.6483509899999</v>
      </c>
      <c r="N606" s="3">
        <v>6485.6917615100001</v>
      </c>
      <c r="O606" s="3">
        <v>5738.6483509899999</v>
      </c>
      <c r="P606" s="3">
        <v>6485.6917615100001</v>
      </c>
    </row>
    <row r="607" spans="1:16" ht="15" customHeight="1">
      <c r="A607" s="3">
        <v>594</v>
      </c>
      <c r="B607" s="2" t="s">
        <v>2001</v>
      </c>
      <c r="C607" s="3">
        <v>3</v>
      </c>
      <c r="D607" s="3">
        <v>0</v>
      </c>
      <c r="E607" s="3">
        <v>593</v>
      </c>
      <c r="F607" s="2" t="s">
        <v>21</v>
      </c>
      <c r="G607" s="2" t="s">
        <v>1942</v>
      </c>
      <c r="H607" s="2" t="s">
        <v>1983</v>
      </c>
      <c r="I607" s="2" t="s">
        <v>2002</v>
      </c>
      <c r="J607" s="2" t="s">
        <v>2003</v>
      </c>
      <c r="K607" s="4"/>
      <c r="L607" s="2" t="s">
        <v>2003</v>
      </c>
      <c r="M607" s="3">
        <v>5511.1062292400002</v>
      </c>
      <c r="N607" s="3">
        <v>6260.7954783799996</v>
      </c>
      <c r="O607" s="3">
        <v>5511.1062292400002</v>
      </c>
      <c r="P607" s="3">
        <v>6260.7954783799996</v>
      </c>
    </row>
    <row r="608" spans="1:16" ht="15" customHeight="1">
      <c r="A608" s="3">
        <v>595</v>
      </c>
      <c r="B608" s="2" t="s">
        <v>2004</v>
      </c>
      <c r="C608" s="3">
        <v>3</v>
      </c>
      <c r="D608" s="3">
        <v>0</v>
      </c>
      <c r="E608" s="3">
        <v>594</v>
      </c>
      <c r="F608" s="2" t="s">
        <v>21</v>
      </c>
      <c r="G608" s="2" t="s">
        <v>1942</v>
      </c>
      <c r="H608" s="2" t="s">
        <v>1983</v>
      </c>
      <c r="I608" s="2" t="s">
        <v>2005</v>
      </c>
      <c r="J608" s="2" t="s">
        <v>2006</v>
      </c>
      <c r="K608" s="4"/>
      <c r="L608" s="2" t="s">
        <v>2007</v>
      </c>
      <c r="M608" s="3">
        <v>5359.49967603</v>
      </c>
      <c r="N608" s="3">
        <v>6481.0350855300003</v>
      </c>
      <c r="O608" s="3">
        <v>5359.49967603</v>
      </c>
      <c r="P608" s="3">
        <v>6481.0350855300003</v>
      </c>
    </row>
    <row r="609" spans="1:16" ht="15" customHeight="1">
      <c r="A609" s="3">
        <v>596</v>
      </c>
      <c r="B609" s="2" t="s">
        <v>2008</v>
      </c>
      <c r="C609" s="3">
        <v>3</v>
      </c>
      <c r="D609" s="3">
        <v>0</v>
      </c>
      <c r="E609" s="3">
        <v>595</v>
      </c>
      <c r="F609" s="2" t="s">
        <v>21</v>
      </c>
      <c r="G609" s="2" t="s">
        <v>1942</v>
      </c>
      <c r="H609" s="2" t="s">
        <v>1983</v>
      </c>
      <c r="I609" s="2" t="s">
        <v>2009</v>
      </c>
      <c r="J609" s="2" t="s">
        <v>2010</v>
      </c>
      <c r="K609" s="4"/>
      <c r="L609" s="2" t="s">
        <v>2011</v>
      </c>
      <c r="M609" s="3">
        <v>5524.60000623</v>
      </c>
      <c r="N609" s="3">
        <v>6636.6103966800001</v>
      </c>
      <c r="O609" s="3">
        <v>5524.60000623</v>
      </c>
      <c r="P609" s="3">
        <v>6636.6103966800001</v>
      </c>
    </row>
    <row r="610" spans="1:16" ht="15" customHeight="1">
      <c r="A610" s="3">
        <v>597</v>
      </c>
      <c r="B610" s="2" t="s">
        <v>2012</v>
      </c>
      <c r="C610" s="3">
        <v>3</v>
      </c>
      <c r="D610" s="3">
        <v>0</v>
      </c>
      <c r="E610" s="3">
        <v>596</v>
      </c>
      <c r="F610" s="2" t="s">
        <v>21</v>
      </c>
      <c r="G610" s="2" t="s">
        <v>1942</v>
      </c>
      <c r="H610" s="2" t="s">
        <v>1983</v>
      </c>
      <c r="I610" s="2" t="s">
        <v>2013</v>
      </c>
      <c r="J610" s="2" t="s">
        <v>2014</v>
      </c>
      <c r="K610" s="4"/>
      <c r="L610" s="2" t="s">
        <v>2014</v>
      </c>
      <c r="M610" s="3">
        <v>5492.8499427300003</v>
      </c>
      <c r="N610" s="3">
        <v>6831.8732872099999</v>
      </c>
      <c r="O610" s="3">
        <v>5492.8499427300003</v>
      </c>
      <c r="P610" s="3">
        <v>6831.8732872099999</v>
      </c>
    </row>
    <row r="611" spans="1:16" ht="15" customHeight="1">
      <c r="A611" s="3">
        <v>598</v>
      </c>
      <c r="B611" s="2" t="s">
        <v>2015</v>
      </c>
      <c r="C611" s="3">
        <v>3</v>
      </c>
      <c r="D611" s="3">
        <v>0</v>
      </c>
      <c r="E611" s="3">
        <v>597</v>
      </c>
      <c r="F611" s="2" t="s">
        <v>21</v>
      </c>
      <c r="G611" s="2" t="s">
        <v>1942</v>
      </c>
      <c r="H611" s="2" t="s">
        <v>1983</v>
      </c>
      <c r="I611" s="2" t="s">
        <v>2016</v>
      </c>
      <c r="J611" s="2" t="s">
        <v>2017</v>
      </c>
      <c r="K611" s="4"/>
      <c r="L611" s="2" t="s">
        <v>2018</v>
      </c>
      <c r="M611" s="3">
        <v>5380.1372173099999</v>
      </c>
      <c r="N611" s="3">
        <v>7076.3487761599999</v>
      </c>
      <c r="O611" s="3">
        <v>5380.1372173099999</v>
      </c>
      <c r="P611" s="3">
        <v>7076.3487761599999</v>
      </c>
    </row>
    <row r="612" spans="1:16" ht="15" customHeight="1">
      <c r="A612" s="3">
        <v>599</v>
      </c>
      <c r="B612" s="2" t="s">
        <v>2019</v>
      </c>
      <c r="C612" s="3">
        <v>3</v>
      </c>
      <c r="D612" s="3">
        <v>0</v>
      </c>
      <c r="E612" s="3">
        <v>598</v>
      </c>
      <c r="F612" s="2" t="s">
        <v>21</v>
      </c>
      <c r="G612" s="2" t="s">
        <v>1942</v>
      </c>
      <c r="H612" s="2" t="s">
        <v>1983</v>
      </c>
      <c r="I612" s="2" t="s">
        <v>2020</v>
      </c>
      <c r="J612" s="2" t="s">
        <v>2021</v>
      </c>
      <c r="K612" s="4"/>
      <c r="L612" s="2" t="s">
        <v>2021</v>
      </c>
      <c r="M612" s="3">
        <v>5688.1128332600001</v>
      </c>
      <c r="N612" s="3">
        <v>7219.2240619100003</v>
      </c>
      <c r="O612" s="3">
        <v>5688.1128332600001</v>
      </c>
      <c r="P612" s="3">
        <v>7219.2240619100003</v>
      </c>
    </row>
    <row r="613" spans="1:16" ht="15" customHeight="1">
      <c r="A613" s="3">
        <v>600</v>
      </c>
      <c r="B613" s="2" t="s">
        <v>2022</v>
      </c>
      <c r="C613" s="3">
        <v>3</v>
      </c>
      <c r="D613" s="3">
        <v>0</v>
      </c>
      <c r="E613" s="3">
        <v>599</v>
      </c>
      <c r="F613" s="2" t="s">
        <v>21</v>
      </c>
      <c r="G613" s="2" t="s">
        <v>1942</v>
      </c>
      <c r="H613" s="2" t="s">
        <v>1983</v>
      </c>
      <c r="I613" s="2" t="s">
        <v>2023</v>
      </c>
      <c r="J613" s="2" t="s">
        <v>2024</v>
      </c>
      <c r="K613" s="4"/>
      <c r="L613" s="2" t="s">
        <v>2024</v>
      </c>
      <c r="M613" s="3">
        <v>5438.8748347800001</v>
      </c>
      <c r="N613" s="3">
        <v>7309.7117428800002</v>
      </c>
      <c r="O613" s="3">
        <v>5438.8748347800001</v>
      </c>
      <c r="P613" s="3">
        <v>7309.7117428800002</v>
      </c>
    </row>
    <row r="614" spans="1:16" ht="15" customHeight="1">
      <c r="A614" s="3">
        <v>601</v>
      </c>
      <c r="B614" s="2" t="s">
        <v>2025</v>
      </c>
      <c r="C614" s="3">
        <v>3</v>
      </c>
      <c r="D614" s="3">
        <v>0</v>
      </c>
      <c r="E614" s="3">
        <v>600</v>
      </c>
      <c r="F614" s="2" t="s">
        <v>21</v>
      </c>
      <c r="G614" s="2" t="s">
        <v>1942</v>
      </c>
      <c r="H614" s="2" t="s">
        <v>1983</v>
      </c>
      <c r="I614" s="2" t="s">
        <v>2026</v>
      </c>
      <c r="J614" s="2" t="s">
        <v>2027</v>
      </c>
      <c r="K614" s="4"/>
      <c r="L614" s="2" t="s">
        <v>2027</v>
      </c>
      <c r="M614" s="3">
        <v>5318.2245934800003</v>
      </c>
      <c r="N614" s="3">
        <v>7389.0869016300003</v>
      </c>
      <c r="O614" s="3">
        <v>5318.2245934800003</v>
      </c>
      <c r="P614" s="3">
        <v>7389.0869016300003</v>
      </c>
    </row>
    <row r="615" spans="1:16" ht="15" customHeight="1">
      <c r="A615" s="3">
        <v>602</v>
      </c>
      <c r="B615" s="2" t="s">
        <v>2028</v>
      </c>
      <c r="C615" s="3">
        <v>3</v>
      </c>
      <c r="D615" s="3">
        <v>0</v>
      </c>
      <c r="E615" s="3">
        <v>601</v>
      </c>
      <c r="F615" s="2" t="s">
        <v>21</v>
      </c>
      <c r="G615" s="2" t="s">
        <v>1942</v>
      </c>
      <c r="H615" s="2" t="s">
        <v>1983</v>
      </c>
      <c r="I615" s="2" t="s">
        <v>2029</v>
      </c>
      <c r="J615" s="2" t="s">
        <v>2030</v>
      </c>
      <c r="K615" s="4"/>
      <c r="L615" s="2" t="s">
        <v>2030</v>
      </c>
      <c r="M615" s="3">
        <v>5475.3874078099998</v>
      </c>
      <c r="N615" s="3">
        <v>7458.9370413300003</v>
      </c>
      <c r="O615" s="3">
        <v>5475.3874078099998</v>
      </c>
      <c r="P615" s="3">
        <v>7458.9370413300003</v>
      </c>
    </row>
    <row r="616" spans="1:16" ht="15" customHeight="1">
      <c r="A616" s="3">
        <v>603</v>
      </c>
      <c r="B616" s="2" t="s">
        <v>2031</v>
      </c>
      <c r="C616" s="3">
        <v>3</v>
      </c>
      <c r="D616" s="3">
        <v>0</v>
      </c>
      <c r="E616" s="3">
        <v>602</v>
      </c>
      <c r="F616" s="2" t="s">
        <v>21</v>
      </c>
      <c r="G616" s="2" t="s">
        <v>1942</v>
      </c>
      <c r="H616" s="2" t="s">
        <v>2032</v>
      </c>
      <c r="I616" s="2" t="s">
        <v>2033</v>
      </c>
      <c r="J616" s="2" t="s">
        <v>2034</v>
      </c>
      <c r="K616" s="2" t="s">
        <v>2035</v>
      </c>
      <c r="L616" s="2" t="s">
        <v>2034</v>
      </c>
      <c r="M616" s="3">
        <v>6108.3815097300003</v>
      </c>
      <c r="N616" s="3">
        <v>8246.3022742100002</v>
      </c>
      <c r="O616" s="3">
        <v>6108.3815097300003</v>
      </c>
      <c r="P616" s="3">
        <v>8246.3022742100002</v>
      </c>
    </row>
    <row r="617" spans="1:16" ht="15" customHeight="1">
      <c r="A617" s="3">
        <v>604</v>
      </c>
      <c r="B617" s="2" t="s">
        <v>2036</v>
      </c>
      <c r="C617" s="3">
        <v>3</v>
      </c>
      <c r="D617" s="3">
        <v>0</v>
      </c>
      <c r="E617" s="3">
        <v>603</v>
      </c>
      <c r="F617" s="2" t="s">
        <v>21</v>
      </c>
      <c r="G617" s="2" t="s">
        <v>1942</v>
      </c>
      <c r="H617" s="2" t="s">
        <v>2032</v>
      </c>
      <c r="I617" s="2" t="s">
        <v>2037</v>
      </c>
      <c r="J617" s="2" t="s">
        <v>2038</v>
      </c>
      <c r="K617" s="2" t="s">
        <v>2039</v>
      </c>
      <c r="L617" s="2" t="s">
        <v>2038</v>
      </c>
      <c r="M617" s="3">
        <v>6903.1914326799997</v>
      </c>
      <c r="N617" s="3">
        <v>8038.3393582799999</v>
      </c>
      <c r="O617" s="3">
        <v>6903.1914326799997</v>
      </c>
      <c r="P617" s="3">
        <v>8038.3393582799999</v>
      </c>
    </row>
    <row r="618" spans="1:16" ht="15" customHeight="1">
      <c r="A618" s="3">
        <v>605</v>
      </c>
      <c r="B618" s="2" t="s">
        <v>2040</v>
      </c>
      <c r="C618" s="3">
        <v>3</v>
      </c>
      <c r="D618" s="3">
        <v>0</v>
      </c>
      <c r="E618" s="3">
        <v>604</v>
      </c>
      <c r="F618" s="2" t="s">
        <v>21</v>
      </c>
      <c r="G618" s="2" t="s">
        <v>1942</v>
      </c>
      <c r="H618" s="2" t="s">
        <v>2032</v>
      </c>
      <c r="I618" s="2" t="s">
        <v>2041</v>
      </c>
      <c r="J618" s="2" t="s">
        <v>2042</v>
      </c>
      <c r="K618" s="4"/>
      <c r="L618" s="2" t="s">
        <v>2042</v>
      </c>
      <c r="M618" s="3">
        <v>6734.7294230199996</v>
      </c>
      <c r="N618" s="3">
        <v>7534.7006303600001</v>
      </c>
      <c r="O618" s="3">
        <v>6734.7294230199996</v>
      </c>
      <c r="P618" s="3">
        <v>7534.7006303600001</v>
      </c>
    </row>
    <row r="619" spans="1:16" ht="15" customHeight="1">
      <c r="A619" s="3">
        <v>606</v>
      </c>
      <c r="B619" s="2" t="s">
        <v>2043</v>
      </c>
      <c r="C619" s="3">
        <v>3</v>
      </c>
      <c r="D619" s="3">
        <v>0</v>
      </c>
      <c r="E619" s="3">
        <v>605</v>
      </c>
      <c r="F619" s="2" t="s">
        <v>21</v>
      </c>
      <c r="G619" s="2" t="s">
        <v>1942</v>
      </c>
      <c r="H619" s="2" t="s">
        <v>2032</v>
      </c>
      <c r="I619" s="2" t="s">
        <v>2044</v>
      </c>
      <c r="J619" s="2" t="s">
        <v>2045</v>
      </c>
      <c r="K619" s="4"/>
      <c r="L619" s="2" t="s">
        <v>2046</v>
      </c>
      <c r="M619" s="3">
        <v>6448.9788515199998</v>
      </c>
      <c r="N619" s="3">
        <v>7708.0030602999996</v>
      </c>
      <c r="O619" s="3">
        <v>6448.9788515199998</v>
      </c>
      <c r="P619" s="3">
        <v>7708.0030602999996</v>
      </c>
    </row>
    <row r="620" spans="1:16" ht="15" customHeight="1">
      <c r="A620" s="3">
        <v>607</v>
      </c>
      <c r="B620" s="2" t="s">
        <v>2047</v>
      </c>
      <c r="C620" s="3">
        <v>3</v>
      </c>
      <c r="D620" s="3">
        <v>0</v>
      </c>
      <c r="E620" s="3">
        <v>606</v>
      </c>
      <c r="F620" s="2" t="s">
        <v>21</v>
      </c>
      <c r="G620" s="2" t="s">
        <v>1942</v>
      </c>
      <c r="H620" s="2" t="s">
        <v>2032</v>
      </c>
      <c r="I620" s="2" t="s">
        <v>2048</v>
      </c>
      <c r="J620" s="2" t="s">
        <v>2049</v>
      </c>
      <c r="K620" s="4"/>
      <c r="L620" s="2" t="s">
        <v>2049</v>
      </c>
      <c r="M620" s="3">
        <v>6760.8240064600004</v>
      </c>
      <c r="N620" s="3">
        <v>8098.8595711799999</v>
      </c>
      <c r="O620" s="3">
        <v>6760.8240064600004</v>
      </c>
      <c r="P620" s="3">
        <v>8098.8595711799999</v>
      </c>
    </row>
    <row r="621" spans="1:16" ht="15" customHeight="1">
      <c r="A621" s="3">
        <v>608</v>
      </c>
      <c r="B621" s="2" t="s">
        <v>2050</v>
      </c>
      <c r="C621" s="3">
        <v>3</v>
      </c>
      <c r="D621" s="3">
        <v>0</v>
      </c>
      <c r="E621" s="3">
        <v>607</v>
      </c>
      <c r="F621" s="2" t="s">
        <v>21</v>
      </c>
      <c r="G621" s="2" t="s">
        <v>1942</v>
      </c>
      <c r="H621" s="2" t="s">
        <v>2032</v>
      </c>
      <c r="I621" s="2" t="s">
        <v>2051</v>
      </c>
      <c r="J621" s="2" t="s">
        <v>2052</v>
      </c>
      <c r="K621" s="4"/>
      <c r="L621" s="2" t="s">
        <v>2052</v>
      </c>
      <c r="M621" s="3">
        <v>6766.1156837099998</v>
      </c>
      <c r="N621" s="3">
        <v>8203.6347807300008</v>
      </c>
      <c r="O621" s="3">
        <v>6766.1156837099998</v>
      </c>
      <c r="P621" s="3">
        <v>8203.6347807300008</v>
      </c>
    </row>
    <row r="622" spans="1:16" ht="15" customHeight="1">
      <c r="A622" s="3">
        <v>609</v>
      </c>
      <c r="B622" s="2" t="s">
        <v>2053</v>
      </c>
      <c r="C622" s="3">
        <v>3</v>
      </c>
      <c r="D622" s="3">
        <v>0</v>
      </c>
      <c r="E622" s="3">
        <v>608</v>
      </c>
      <c r="F622" s="2" t="s">
        <v>21</v>
      </c>
      <c r="G622" s="2" t="s">
        <v>1942</v>
      </c>
      <c r="H622" s="2" t="s">
        <v>2032</v>
      </c>
      <c r="I622" s="2" t="s">
        <v>2054</v>
      </c>
      <c r="J622" s="2" t="s">
        <v>2055</v>
      </c>
      <c r="K622" s="4"/>
      <c r="L622" s="2" t="s">
        <v>2055</v>
      </c>
      <c r="M622" s="3">
        <v>6591.4903344599998</v>
      </c>
      <c r="N622" s="3">
        <v>8162.3596981800001</v>
      </c>
      <c r="O622" s="3">
        <v>6591.4903344599998</v>
      </c>
      <c r="P622" s="3">
        <v>8162.3596981800001</v>
      </c>
    </row>
    <row r="623" spans="1:16" ht="15" customHeight="1">
      <c r="A623" s="3">
        <v>610</v>
      </c>
      <c r="B623" s="2" t="s">
        <v>2056</v>
      </c>
      <c r="C623" s="3">
        <v>3</v>
      </c>
      <c r="D623" s="3">
        <v>0</v>
      </c>
      <c r="E623" s="3">
        <v>609</v>
      </c>
      <c r="F623" s="2" t="s">
        <v>21</v>
      </c>
      <c r="G623" s="2" t="s">
        <v>1942</v>
      </c>
      <c r="H623" s="2" t="s">
        <v>2032</v>
      </c>
      <c r="I623" s="2" t="s">
        <v>2057</v>
      </c>
      <c r="J623" s="2" t="s">
        <v>2058</v>
      </c>
      <c r="K623" s="4"/>
      <c r="L623" s="2" t="s">
        <v>2058</v>
      </c>
      <c r="M623" s="3">
        <v>6392.5232698500004</v>
      </c>
      <c r="N623" s="3">
        <v>8209.9847934299996</v>
      </c>
      <c r="O623" s="3">
        <v>6392.5232698500004</v>
      </c>
      <c r="P623" s="3">
        <v>8209.9847934299996</v>
      </c>
    </row>
    <row r="624" spans="1:16" ht="15" customHeight="1">
      <c r="A624" s="3">
        <v>611</v>
      </c>
      <c r="B624" s="2" t="s">
        <v>2059</v>
      </c>
      <c r="C624" s="3">
        <v>1</v>
      </c>
      <c r="D624" s="3">
        <v>0</v>
      </c>
      <c r="E624" s="3">
        <v>610</v>
      </c>
      <c r="F624" s="2" t="s">
        <v>21</v>
      </c>
      <c r="G624" s="2" t="s">
        <v>1942</v>
      </c>
      <c r="H624" s="2" t="s">
        <v>2060</v>
      </c>
      <c r="I624" s="2" t="s">
        <v>2061</v>
      </c>
      <c r="J624" s="2" t="s">
        <v>2062</v>
      </c>
      <c r="K624" s="2" t="s">
        <v>2063</v>
      </c>
      <c r="L624" s="2" t="s">
        <v>2062</v>
      </c>
      <c r="M624" s="3">
        <v>5732.8087583099996</v>
      </c>
      <c r="N624" s="3">
        <v>8346.5070210800004</v>
      </c>
      <c r="O624" s="3">
        <v>5732.8087583099996</v>
      </c>
      <c r="P624" s="3">
        <v>8346.5070210800004</v>
      </c>
    </row>
    <row r="625" spans="1:16" ht="15" customHeight="1">
      <c r="A625" s="3">
        <v>612</v>
      </c>
      <c r="B625" s="2" t="s">
        <v>2064</v>
      </c>
      <c r="C625" s="3">
        <v>3</v>
      </c>
      <c r="D625" s="3">
        <v>0</v>
      </c>
      <c r="E625" s="3">
        <v>611</v>
      </c>
      <c r="F625" s="2" t="s">
        <v>21</v>
      </c>
      <c r="G625" s="2" t="s">
        <v>1942</v>
      </c>
      <c r="H625" s="2" t="s">
        <v>2060</v>
      </c>
      <c r="I625" s="2" t="s">
        <v>2065</v>
      </c>
      <c r="J625" s="2" t="s">
        <v>2066</v>
      </c>
      <c r="K625" s="4"/>
      <c r="L625" s="2" t="s">
        <v>2067</v>
      </c>
      <c r="M625" s="3">
        <v>5746.5858668700002</v>
      </c>
      <c r="N625" s="3">
        <v>7520.3204974299997</v>
      </c>
      <c r="O625" s="3">
        <v>5746.5858668700002</v>
      </c>
      <c r="P625" s="3">
        <v>7520.3204974299997</v>
      </c>
    </row>
    <row r="626" spans="1:16" ht="15" customHeight="1">
      <c r="A626" s="3">
        <v>613</v>
      </c>
      <c r="B626" s="2" t="s">
        <v>2068</v>
      </c>
      <c r="C626" s="3">
        <v>3</v>
      </c>
      <c r="D626" s="3">
        <v>0</v>
      </c>
      <c r="E626" s="3">
        <v>612</v>
      </c>
      <c r="F626" s="2" t="s">
        <v>21</v>
      </c>
      <c r="G626" s="2" t="s">
        <v>1942</v>
      </c>
      <c r="H626" s="2" t="s">
        <v>2060</v>
      </c>
      <c r="I626" s="2" t="s">
        <v>2069</v>
      </c>
      <c r="J626" s="2" t="s">
        <v>2070</v>
      </c>
      <c r="K626" s="4"/>
      <c r="L626" s="2" t="s">
        <v>2070</v>
      </c>
      <c r="M626" s="3">
        <v>5536.24169618</v>
      </c>
      <c r="N626" s="3">
        <v>7578.5289471799997</v>
      </c>
      <c r="O626" s="3">
        <v>5536.24169618</v>
      </c>
      <c r="P626" s="3">
        <v>7578.5289471799997</v>
      </c>
    </row>
    <row r="627" spans="1:16" ht="15" customHeight="1">
      <c r="A627" s="3">
        <v>614</v>
      </c>
      <c r="B627" s="2" t="s">
        <v>2071</v>
      </c>
      <c r="C627" s="3">
        <v>3</v>
      </c>
      <c r="D627" s="3">
        <v>0</v>
      </c>
      <c r="E627" s="3">
        <v>613</v>
      </c>
      <c r="F627" s="2" t="s">
        <v>21</v>
      </c>
      <c r="G627" s="2" t="s">
        <v>1942</v>
      </c>
      <c r="H627" s="2" t="s">
        <v>2060</v>
      </c>
      <c r="I627" s="2" t="s">
        <v>2072</v>
      </c>
      <c r="J627" s="2" t="s">
        <v>2073</v>
      </c>
      <c r="K627" s="4"/>
      <c r="L627" s="2" t="s">
        <v>2073</v>
      </c>
      <c r="M627" s="3">
        <v>5589.1584686799997</v>
      </c>
      <c r="N627" s="3">
        <v>7627.4769617499996</v>
      </c>
      <c r="O627" s="3">
        <v>5589.1584686799997</v>
      </c>
      <c r="P627" s="3">
        <v>7627.4769617499996</v>
      </c>
    </row>
    <row r="628" spans="1:16" ht="15" customHeight="1">
      <c r="A628" s="3">
        <v>615</v>
      </c>
      <c r="B628" s="2" t="s">
        <v>2074</v>
      </c>
      <c r="C628" s="3">
        <v>3</v>
      </c>
      <c r="D628" s="3">
        <v>0</v>
      </c>
      <c r="E628" s="3">
        <v>614</v>
      </c>
      <c r="F628" s="2" t="s">
        <v>21</v>
      </c>
      <c r="G628" s="2" t="s">
        <v>1942</v>
      </c>
      <c r="H628" s="2" t="s">
        <v>2060</v>
      </c>
      <c r="I628" s="2" t="s">
        <v>2075</v>
      </c>
      <c r="J628" s="2" t="s">
        <v>2076</v>
      </c>
      <c r="K628" s="4"/>
      <c r="L628" s="2" t="s">
        <v>2076</v>
      </c>
      <c r="M628" s="3">
        <v>5512.4291485599997</v>
      </c>
      <c r="N628" s="3">
        <v>7839.1440517499996</v>
      </c>
      <c r="O628" s="3">
        <v>5512.4291485599997</v>
      </c>
      <c r="P628" s="3">
        <v>7839.1440517499996</v>
      </c>
    </row>
    <row r="629" spans="1:16" ht="15" customHeight="1">
      <c r="A629" s="3">
        <v>616</v>
      </c>
      <c r="B629" s="2" t="s">
        <v>2077</v>
      </c>
      <c r="C629" s="3">
        <v>3</v>
      </c>
      <c r="D629" s="3">
        <v>0</v>
      </c>
      <c r="E629" s="3">
        <v>615</v>
      </c>
      <c r="F629" s="2" t="s">
        <v>21</v>
      </c>
      <c r="G629" s="2" t="s">
        <v>1942</v>
      </c>
      <c r="H629" s="2" t="s">
        <v>2060</v>
      </c>
      <c r="I629" s="2" t="s">
        <v>2078</v>
      </c>
      <c r="J629" s="2" t="s">
        <v>2079</v>
      </c>
      <c r="K629" s="4"/>
      <c r="L629" s="2" t="s">
        <v>2079</v>
      </c>
      <c r="M629" s="3">
        <v>5429.0852318699999</v>
      </c>
      <c r="N629" s="3">
        <v>7899.9983401199997</v>
      </c>
      <c r="O629" s="3">
        <v>5429.0852318699999</v>
      </c>
      <c r="P629" s="3">
        <v>7899.9983401199997</v>
      </c>
    </row>
    <row r="630" spans="1:16" ht="15" customHeight="1">
      <c r="A630" s="3">
        <v>617</v>
      </c>
      <c r="B630" s="2" t="s">
        <v>2080</v>
      </c>
      <c r="C630" s="3">
        <v>3</v>
      </c>
      <c r="D630" s="3">
        <v>0</v>
      </c>
      <c r="E630" s="3">
        <v>616</v>
      </c>
      <c r="F630" s="2" t="s">
        <v>21</v>
      </c>
      <c r="G630" s="2" t="s">
        <v>1942</v>
      </c>
      <c r="H630" s="2" t="s">
        <v>2060</v>
      </c>
      <c r="I630" s="2" t="s">
        <v>2081</v>
      </c>
      <c r="J630" s="2" t="s">
        <v>2082</v>
      </c>
      <c r="K630" s="4"/>
      <c r="L630" s="2" t="s">
        <v>2083</v>
      </c>
      <c r="M630" s="3">
        <v>5664.5648694900001</v>
      </c>
      <c r="N630" s="3">
        <v>7915.8733718699996</v>
      </c>
      <c r="O630" s="3">
        <v>5664.5648694900001</v>
      </c>
      <c r="P630" s="3">
        <v>7915.8733718699996</v>
      </c>
    </row>
    <row r="631" spans="1:16" ht="15" customHeight="1">
      <c r="A631" s="3">
        <v>618</v>
      </c>
      <c r="B631" s="2" t="s">
        <v>2084</v>
      </c>
      <c r="C631" s="3">
        <v>3</v>
      </c>
      <c r="D631" s="3">
        <v>0</v>
      </c>
      <c r="E631" s="3">
        <v>617</v>
      </c>
      <c r="F631" s="2" t="s">
        <v>21</v>
      </c>
      <c r="G631" s="2" t="s">
        <v>1942</v>
      </c>
      <c r="H631" s="2" t="s">
        <v>2060</v>
      </c>
      <c r="I631" s="2" t="s">
        <v>2085</v>
      </c>
      <c r="J631" s="2" t="s">
        <v>2086</v>
      </c>
      <c r="K631" s="4"/>
      <c r="L631" s="2" t="s">
        <v>2086</v>
      </c>
      <c r="M631" s="3">
        <v>5882.8465560599998</v>
      </c>
      <c r="N631" s="3">
        <v>7972.7589023099999</v>
      </c>
      <c r="O631" s="3">
        <v>5882.8465560599998</v>
      </c>
      <c r="P631" s="3">
        <v>7972.7589023099999</v>
      </c>
    </row>
    <row r="632" spans="1:16" ht="15" customHeight="1">
      <c r="A632" s="3">
        <v>619</v>
      </c>
      <c r="B632" s="2" t="s">
        <v>2087</v>
      </c>
      <c r="C632" s="3">
        <v>3</v>
      </c>
      <c r="D632" s="3">
        <v>0</v>
      </c>
      <c r="E632" s="3">
        <v>618</v>
      </c>
      <c r="F632" s="2" t="s">
        <v>21</v>
      </c>
      <c r="G632" s="2" t="s">
        <v>1942</v>
      </c>
      <c r="H632" s="2" t="s">
        <v>2060</v>
      </c>
      <c r="I632" s="2" t="s">
        <v>2088</v>
      </c>
      <c r="J632" s="2" t="s">
        <v>2089</v>
      </c>
      <c r="K632" s="4"/>
      <c r="L632" s="2" t="s">
        <v>2089</v>
      </c>
      <c r="M632" s="3">
        <v>5982.0655044900004</v>
      </c>
      <c r="N632" s="3">
        <v>8081.2382859400004</v>
      </c>
      <c r="O632" s="3">
        <v>5982.0655044900004</v>
      </c>
      <c r="P632" s="3">
        <v>8081.2382859400004</v>
      </c>
    </row>
    <row r="633" spans="1:16" ht="15" customHeight="1">
      <c r="A633" s="3">
        <v>620</v>
      </c>
      <c r="B633" s="2" t="s">
        <v>2090</v>
      </c>
      <c r="C633" s="3">
        <v>3</v>
      </c>
      <c r="D633" s="3">
        <v>0</v>
      </c>
      <c r="E633" s="3">
        <v>619</v>
      </c>
      <c r="F633" s="2" t="s">
        <v>21</v>
      </c>
      <c r="G633" s="2" t="s">
        <v>1942</v>
      </c>
      <c r="H633" s="2" t="s">
        <v>2060</v>
      </c>
      <c r="I633" s="2" t="s">
        <v>2091</v>
      </c>
      <c r="J633" s="2" t="s">
        <v>2092</v>
      </c>
      <c r="K633" s="4"/>
      <c r="L633" s="2" t="s">
        <v>2093</v>
      </c>
      <c r="M633" s="3">
        <v>5429.0852318699999</v>
      </c>
      <c r="N633" s="3">
        <v>8397.4160016200003</v>
      </c>
      <c r="O633" s="3">
        <v>5429.0852318699999</v>
      </c>
      <c r="P633" s="3">
        <v>8397.4160016200003</v>
      </c>
    </row>
    <row r="634" spans="1:16" ht="15" customHeight="1">
      <c r="A634" s="3">
        <v>621</v>
      </c>
      <c r="B634" s="2" t="s">
        <v>2094</v>
      </c>
      <c r="C634" s="3">
        <v>3</v>
      </c>
      <c r="D634" s="3">
        <v>0</v>
      </c>
      <c r="E634" s="3">
        <v>620</v>
      </c>
      <c r="F634" s="2" t="s">
        <v>21</v>
      </c>
      <c r="G634" s="2" t="s">
        <v>1942</v>
      </c>
      <c r="H634" s="2" t="s">
        <v>2060</v>
      </c>
      <c r="I634" s="2" t="s">
        <v>2095</v>
      </c>
      <c r="J634" s="2" t="s">
        <v>2096</v>
      </c>
      <c r="K634" s="4"/>
      <c r="L634" s="2" t="s">
        <v>2096</v>
      </c>
      <c r="M634" s="3">
        <v>5579.8980334899998</v>
      </c>
      <c r="N634" s="3">
        <v>8329.9471166900003</v>
      </c>
      <c r="O634" s="3">
        <v>5579.8980334899998</v>
      </c>
      <c r="P634" s="3">
        <v>8329.9471166900003</v>
      </c>
    </row>
    <row r="635" spans="1:16" ht="15" customHeight="1">
      <c r="A635" s="3">
        <v>622</v>
      </c>
      <c r="B635" s="2" t="s">
        <v>2097</v>
      </c>
      <c r="C635" s="3">
        <v>3</v>
      </c>
      <c r="D635" s="3">
        <v>0</v>
      </c>
      <c r="E635" s="3">
        <v>621</v>
      </c>
      <c r="F635" s="2" t="s">
        <v>21</v>
      </c>
      <c r="G635" s="2" t="s">
        <v>1942</v>
      </c>
      <c r="H635" s="2" t="s">
        <v>2060</v>
      </c>
      <c r="I635" s="2" t="s">
        <v>2098</v>
      </c>
      <c r="J635" s="2" t="s">
        <v>2099</v>
      </c>
      <c r="K635" s="4"/>
      <c r="L635" s="2" t="s">
        <v>2099</v>
      </c>
      <c r="M635" s="3">
        <v>5888.13823331</v>
      </c>
      <c r="N635" s="3">
        <v>8250.5719579399993</v>
      </c>
      <c r="O635" s="3">
        <v>5888.13823331</v>
      </c>
      <c r="P635" s="3">
        <v>8250.5719579399993</v>
      </c>
    </row>
    <row r="636" spans="1:16" ht="15" customHeight="1">
      <c r="A636" s="3">
        <v>623</v>
      </c>
      <c r="B636" s="2" t="s">
        <v>2100</v>
      </c>
      <c r="C636" s="3">
        <v>3</v>
      </c>
      <c r="D636" s="3">
        <v>0</v>
      </c>
      <c r="E636" s="3">
        <v>622</v>
      </c>
      <c r="F636" s="2" t="s">
        <v>21</v>
      </c>
      <c r="G636" s="2" t="s">
        <v>1942</v>
      </c>
      <c r="H636" s="2" t="s">
        <v>2060</v>
      </c>
      <c r="I636" s="2" t="s">
        <v>2101</v>
      </c>
      <c r="J636" s="2" t="s">
        <v>2102</v>
      </c>
      <c r="K636" s="4"/>
      <c r="L636" s="2" t="s">
        <v>2102</v>
      </c>
      <c r="M636" s="3">
        <v>5745.2629475599997</v>
      </c>
      <c r="N636" s="3">
        <v>8664.6457027500001</v>
      </c>
      <c r="O636" s="3">
        <v>5745.2629475599997</v>
      </c>
      <c r="P636" s="3">
        <v>8664.6457027500001</v>
      </c>
    </row>
    <row r="637" spans="1:16" ht="15" customHeight="1">
      <c r="A637" s="3">
        <v>624</v>
      </c>
      <c r="B637" s="2" t="s">
        <v>2103</v>
      </c>
      <c r="C637" s="3">
        <v>3</v>
      </c>
      <c r="D637" s="3">
        <v>0</v>
      </c>
      <c r="E637" s="3">
        <v>623</v>
      </c>
      <c r="F637" s="2" t="s">
        <v>21</v>
      </c>
      <c r="G637" s="2" t="s">
        <v>1942</v>
      </c>
      <c r="H637" s="2" t="s">
        <v>2060</v>
      </c>
      <c r="I637" s="2" t="s">
        <v>2104</v>
      </c>
      <c r="J637" s="2" t="s">
        <v>2105</v>
      </c>
      <c r="K637" s="4"/>
      <c r="L637" s="2" t="s">
        <v>2105</v>
      </c>
      <c r="M637" s="3">
        <v>5778.3359303699999</v>
      </c>
      <c r="N637" s="3">
        <v>8789.0001181299995</v>
      </c>
      <c r="O637" s="3">
        <v>5778.3359303699999</v>
      </c>
      <c r="P637" s="3">
        <v>8789.0001181299995</v>
      </c>
    </row>
    <row r="638" spans="1:16" ht="15" customHeight="1">
      <c r="A638" s="3">
        <v>625</v>
      </c>
      <c r="B638" s="2" t="s">
        <v>2106</v>
      </c>
      <c r="C638" s="3">
        <v>3</v>
      </c>
      <c r="D638" s="3">
        <v>0</v>
      </c>
      <c r="E638" s="3">
        <v>624</v>
      </c>
      <c r="F638" s="2" t="s">
        <v>21</v>
      </c>
      <c r="G638" s="2" t="s">
        <v>1942</v>
      </c>
      <c r="H638" s="2" t="s">
        <v>2060</v>
      </c>
      <c r="I638" s="2" t="s">
        <v>2107</v>
      </c>
      <c r="J638" s="2" t="s">
        <v>2108</v>
      </c>
      <c r="K638" s="4"/>
      <c r="L638" s="2" t="s">
        <v>2109</v>
      </c>
      <c r="M638" s="3">
        <v>5677.7940626199997</v>
      </c>
      <c r="N638" s="3">
        <v>8831.3335361299996</v>
      </c>
      <c r="O638" s="3">
        <v>5677.7940626199997</v>
      </c>
      <c r="P638" s="3">
        <v>8831.3335361299996</v>
      </c>
    </row>
    <row r="639" spans="1:16" ht="15" customHeight="1">
      <c r="A639" s="3">
        <v>626</v>
      </c>
      <c r="B639" s="2" t="s">
        <v>2110</v>
      </c>
      <c r="C639" s="3">
        <v>3</v>
      </c>
      <c r="D639" s="3">
        <v>0</v>
      </c>
      <c r="E639" s="3">
        <v>625</v>
      </c>
      <c r="F639" s="2" t="s">
        <v>21</v>
      </c>
      <c r="G639" s="2" t="s">
        <v>1942</v>
      </c>
      <c r="H639" s="2" t="s">
        <v>2060</v>
      </c>
      <c r="I639" s="2" t="s">
        <v>2111</v>
      </c>
      <c r="J639" s="2" t="s">
        <v>2112</v>
      </c>
      <c r="K639" s="4"/>
      <c r="L639" s="2" t="s">
        <v>2112</v>
      </c>
      <c r="M639" s="3">
        <v>5827.28394493</v>
      </c>
      <c r="N639" s="3">
        <v>8929.2295652499997</v>
      </c>
      <c r="O639" s="3">
        <v>5827.28394493</v>
      </c>
      <c r="P639" s="3">
        <v>8929.2295652499997</v>
      </c>
    </row>
    <row r="640" spans="1:16" ht="15" customHeight="1">
      <c r="A640" s="3">
        <v>627</v>
      </c>
      <c r="B640" s="2" t="s">
        <v>2113</v>
      </c>
      <c r="C640" s="3">
        <v>2</v>
      </c>
      <c r="D640" s="3">
        <v>0</v>
      </c>
      <c r="E640" s="3">
        <v>626</v>
      </c>
      <c r="F640" s="2" t="s">
        <v>21</v>
      </c>
      <c r="G640" s="2" t="s">
        <v>2114</v>
      </c>
      <c r="H640" s="2" t="s">
        <v>2115</v>
      </c>
      <c r="I640" s="2" t="s">
        <v>2116</v>
      </c>
      <c r="J640" s="2" t="s">
        <v>2117</v>
      </c>
      <c r="K640" s="4"/>
      <c r="L640" s="2" t="s">
        <v>2117</v>
      </c>
      <c r="M640" s="3">
        <v>6281.5783255899996</v>
      </c>
      <c r="N640" s="3">
        <v>5873.94809154</v>
      </c>
      <c r="O640" s="3">
        <v>6281.5783255899996</v>
      </c>
      <c r="P640" s="3">
        <v>5873.94809154</v>
      </c>
    </row>
    <row r="641" spans="1:16" ht="15" customHeight="1">
      <c r="A641" s="3">
        <v>628</v>
      </c>
      <c r="B641" s="2" t="s">
        <v>2118</v>
      </c>
      <c r="C641" s="3">
        <v>3</v>
      </c>
      <c r="D641" s="3">
        <v>0</v>
      </c>
      <c r="E641" s="3">
        <v>627</v>
      </c>
      <c r="F641" s="2" t="s">
        <v>21</v>
      </c>
      <c r="G641" s="2" t="s">
        <v>2114</v>
      </c>
      <c r="H641" s="2" t="s">
        <v>2115</v>
      </c>
      <c r="I641" s="2" t="s">
        <v>2119</v>
      </c>
      <c r="J641" s="2" t="s">
        <v>2120</v>
      </c>
      <c r="K641" s="4"/>
      <c r="L641" s="2" t="s">
        <v>2120</v>
      </c>
      <c r="M641" s="3">
        <v>6388.03636852</v>
      </c>
      <c r="N641" s="3">
        <v>5951.51899177</v>
      </c>
      <c r="O641" s="3">
        <v>6388.03636852</v>
      </c>
      <c r="P641" s="3">
        <v>5951.51899177</v>
      </c>
    </row>
    <row r="642" spans="1:16" ht="15" customHeight="1">
      <c r="A642" s="3">
        <v>629</v>
      </c>
      <c r="B642" s="2" t="s">
        <v>2121</v>
      </c>
      <c r="C642" s="3">
        <v>2</v>
      </c>
      <c r="D642" s="3">
        <v>0</v>
      </c>
      <c r="E642" s="3">
        <v>628</v>
      </c>
      <c r="F642" s="2" t="s">
        <v>21</v>
      </c>
      <c r="G642" s="2" t="s">
        <v>2114</v>
      </c>
      <c r="H642" s="2" t="s">
        <v>1943</v>
      </c>
      <c r="I642" s="2" t="s">
        <v>2122</v>
      </c>
      <c r="J642" s="2" t="s">
        <v>2123</v>
      </c>
      <c r="K642" s="4"/>
      <c r="L642" s="2" t="s">
        <v>2123</v>
      </c>
      <c r="M642" s="3">
        <v>6487.5304146199996</v>
      </c>
      <c r="N642" s="3">
        <v>6028.2730972899999</v>
      </c>
      <c r="O642" s="3">
        <v>6487.5304146199996</v>
      </c>
      <c r="P642" s="3">
        <v>6028.2730972899999</v>
      </c>
    </row>
    <row r="643" spans="1:16" ht="15" customHeight="1">
      <c r="A643" s="3">
        <v>630</v>
      </c>
      <c r="B643" s="2" t="s">
        <v>2124</v>
      </c>
      <c r="C643" s="3">
        <v>1</v>
      </c>
      <c r="D643" s="3">
        <v>0</v>
      </c>
      <c r="E643" s="3">
        <v>629</v>
      </c>
      <c r="F643" s="2" t="s">
        <v>21</v>
      </c>
      <c r="G643" s="2" t="s">
        <v>2114</v>
      </c>
      <c r="H643" s="2" t="s">
        <v>1943</v>
      </c>
      <c r="I643" s="2" t="s">
        <v>2125</v>
      </c>
      <c r="J643" s="2" t="s">
        <v>2126</v>
      </c>
      <c r="K643" s="4"/>
      <c r="L643" s="2" t="s">
        <v>2126</v>
      </c>
      <c r="M643" s="3">
        <v>6648.7419852499997</v>
      </c>
      <c r="N643" s="3">
        <v>6138.1381681800003</v>
      </c>
      <c r="O643" s="3">
        <v>6648.7419852499997</v>
      </c>
      <c r="P643" s="3">
        <v>6138.1381681800003</v>
      </c>
    </row>
    <row r="644" spans="1:16" ht="15" customHeight="1">
      <c r="A644" s="3">
        <v>631</v>
      </c>
      <c r="B644" s="2" t="s">
        <v>2127</v>
      </c>
      <c r="C644" s="3">
        <v>1</v>
      </c>
      <c r="D644" s="3">
        <v>0</v>
      </c>
      <c r="E644" s="3">
        <v>630</v>
      </c>
      <c r="F644" s="2" t="s">
        <v>21</v>
      </c>
      <c r="G644" s="2" t="s">
        <v>2114</v>
      </c>
      <c r="H644" s="2" t="s">
        <v>1943</v>
      </c>
      <c r="I644" s="2" t="s">
        <v>2128</v>
      </c>
      <c r="J644" s="2" t="s">
        <v>2129</v>
      </c>
      <c r="K644" s="4"/>
      <c r="L644" s="2" t="s">
        <v>2130</v>
      </c>
      <c r="M644" s="3">
        <v>7129.8308141400003</v>
      </c>
      <c r="N644" s="3">
        <v>6461.2942141100002</v>
      </c>
      <c r="O644" s="3">
        <v>7129.8308141400003</v>
      </c>
      <c r="P644" s="3">
        <v>6461.2942141100002</v>
      </c>
    </row>
    <row r="645" spans="1:16" ht="15" customHeight="1">
      <c r="A645" s="3">
        <v>632</v>
      </c>
      <c r="B645" s="2" t="s">
        <v>2131</v>
      </c>
      <c r="C645" s="3">
        <v>3</v>
      </c>
      <c r="D645" s="3">
        <v>0</v>
      </c>
      <c r="E645" s="3">
        <v>631</v>
      </c>
      <c r="F645" s="2" t="s">
        <v>21</v>
      </c>
      <c r="G645" s="2" t="s">
        <v>2114</v>
      </c>
      <c r="H645" s="2" t="s">
        <v>1943</v>
      </c>
      <c r="I645" s="2" t="s">
        <v>2132</v>
      </c>
      <c r="J645" s="2" t="s">
        <v>2133</v>
      </c>
      <c r="K645" s="4"/>
      <c r="L645" s="2" t="s">
        <v>2133</v>
      </c>
      <c r="M645" s="3">
        <v>6796.0246845000001</v>
      </c>
      <c r="N645" s="3">
        <v>6492.8575744500004</v>
      </c>
      <c r="O645" s="3">
        <v>6796.0246845000001</v>
      </c>
      <c r="P645" s="3">
        <v>6492.8575744500004</v>
      </c>
    </row>
    <row r="646" spans="1:16" ht="15" customHeight="1">
      <c r="A646" s="3">
        <v>633</v>
      </c>
      <c r="B646" s="2" t="s">
        <v>2134</v>
      </c>
      <c r="C646" s="3">
        <v>2</v>
      </c>
      <c r="D646" s="3">
        <v>0</v>
      </c>
      <c r="E646" s="3">
        <v>632</v>
      </c>
      <c r="F646" s="2" t="s">
        <v>21</v>
      </c>
      <c r="G646" s="2" t="s">
        <v>2135</v>
      </c>
      <c r="H646" s="2" t="s">
        <v>2115</v>
      </c>
      <c r="I646" s="2" t="s">
        <v>2136</v>
      </c>
      <c r="J646" s="2" t="s">
        <v>2135</v>
      </c>
      <c r="K646" s="4"/>
      <c r="L646" s="2" t="s">
        <v>2135</v>
      </c>
      <c r="M646" s="3">
        <v>6108.4543274199996</v>
      </c>
      <c r="N646" s="3">
        <v>5490.9044771500003</v>
      </c>
      <c r="O646" s="3">
        <v>6108.4543274199996</v>
      </c>
      <c r="P646" s="3">
        <v>5490.9044771500003</v>
      </c>
    </row>
    <row r="647" spans="1:16" ht="15" customHeight="1">
      <c r="A647" s="3">
        <v>634</v>
      </c>
      <c r="B647" s="2" t="s">
        <v>2137</v>
      </c>
      <c r="C647" s="3">
        <v>1</v>
      </c>
      <c r="D647" s="3">
        <v>0</v>
      </c>
      <c r="E647" s="3">
        <v>633</v>
      </c>
      <c r="F647" s="2" t="s">
        <v>21</v>
      </c>
      <c r="G647" s="2" t="s">
        <v>2135</v>
      </c>
      <c r="H647" s="2" t="s">
        <v>2115</v>
      </c>
      <c r="I647" s="2" t="s">
        <v>2138</v>
      </c>
      <c r="J647" s="2" t="s">
        <v>2139</v>
      </c>
      <c r="K647" s="4"/>
      <c r="L647" s="2" t="s">
        <v>2139</v>
      </c>
      <c r="M647" s="3">
        <v>6095.7543020200001</v>
      </c>
      <c r="N647" s="3">
        <v>5752.6972993500003</v>
      </c>
      <c r="O647" s="3">
        <v>6095.7543020200001</v>
      </c>
      <c r="P647" s="3">
        <v>5752.6972993500003</v>
      </c>
    </row>
    <row r="648" spans="1:16" ht="15" customHeight="1">
      <c r="A648" s="3">
        <v>635</v>
      </c>
      <c r="B648" s="2" t="s">
        <v>2140</v>
      </c>
      <c r="C648" s="3">
        <v>2</v>
      </c>
      <c r="D648" s="3">
        <v>0</v>
      </c>
      <c r="E648" s="3">
        <v>634</v>
      </c>
      <c r="F648" s="2" t="s">
        <v>21</v>
      </c>
      <c r="G648" s="2" t="s">
        <v>2135</v>
      </c>
      <c r="H648" s="2" t="s">
        <v>2141</v>
      </c>
      <c r="I648" s="2" t="s">
        <v>2142</v>
      </c>
      <c r="J648" s="2" t="s">
        <v>2143</v>
      </c>
      <c r="K648" s="4"/>
      <c r="L648" s="2" t="s">
        <v>2143</v>
      </c>
      <c r="M648" s="3">
        <v>5546.1877478400002</v>
      </c>
      <c r="N648" s="3">
        <v>5364.6327453000004</v>
      </c>
      <c r="O648" s="3">
        <v>5546.1877478400002</v>
      </c>
      <c r="P648" s="3">
        <v>5364.6327453000004</v>
      </c>
    </row>
    <row r="649" spans="1:16" ht="15" customHeight="1">
      <c r="A649" s="3">
        <v>636</v>
      </c>
      <c r="B649" s="2" t="s">
        <v>2144</v>
      </c>
      <c r="C649" s="3">
        <v>1</v>
      </c>
      <c r="D649" s="3">
        <v>1</v>
      </c>
      <c r="E649" s="3">
        <v>635</v>
      </c>
      <c r="F649" s="2" t="s">
        <v>21</v>
      </c>
      <c r="G649" s="2" t="s">
        <v>2145</v>
      </c>
      <c r="H649" s="2" t="s">
        <v>2115</v>
      </c>
      <c r="I649" s="2" t="s">
        <v>2146</v>
      </c>
      <c r="J649" s="2" t="s">
        <v>2147</v>
      </c>
      <c r="K649" s="4"/>
      <c r="L649" s="2" t="s">
        <v>2147</v>
      </c>
      <c r="M649" s="3">
        <v>6229.9610882699999</v>
      </c>
      <c r="N649" s="3">
        <v>4695.1543179199998</v>
      </c>
      <c r="O649" s="3">
        <v>6229.9610882699999</v>
      </c>
      <c r="P649" s="3">
        <v>4695.1543179199998</v>
      </c>
    </row>
    <row r="650" spans="1:16" ht="15" customHeight="1">
      <c r="A650" s="3">
        <v>637</v>
      </c>
      <c r="B650" s="2" t="s">
        <v>2148</v>
      </c>
      <c r="C650" s="3">
        <v>1</v>
      </c>
      <c r="D650" s="3">
        <v>0</v>
      </c>
      <c r="E650" s="3">
        <v>636</v>
      </c>
      <c r="F650" s="2" t="s">
        <v>21</v>
      </c>
      <c r="G650" s="2" t="s">
        <v>2145</v>
      </c>
      <c r="H650" s="2" t="s">
        <v>2115</v>
      </c>
      <c r="I650" s="2" t="s">
        <v>2149</v>
      </c>
      <c r="J650" s="2" t="s">
        <v>2150</v>
      </c>
      <c r="K650" s="4"/>
      <c r="L650" s="2" t="s">
        <v>2151</v>
      </c>
      <c r="M650" s="3">
        <v>6213.7264906299997</v>
      </c>
      <c r="N650" s="3">
        <v>5180.7680033500001</v>
      </c>
      <c r="O650" s="3">
        <v>6213.7264906299997</v>
      </c>
      <c r="P650" s="3">
        <v>5180.7680033500001</v>
      </c>
    </row>
    <row r="651" spans="1:16" ht="15" customHeight="1">
      <c r="A651" s="3">
        <v>638</v>
      </c>
      <c r="B651" s="2" t="s">
        <v>2152</v>
      </c>
      <c r="C651" s="3">
        <v>1</v>
      </c>
      <c r="D651" s="3">
        <v>1</v>
      </c>
      <c r="E651" s="3">
        <v>637</v>
      </c>
      <c r="F651" s="2" t="s">
        <v>21</v>
      </c>
      <c r="G651" s="2" t="s">
        <v>2145</v>
      </c>
      <c r="H651" s="2" t="s">
        <v>2141</v>
      </c>
      <c r="I651" s="2" t="s">
        <v>2153</v>
      </c>
      <c r="J651" s="2" t="s">
        <v>2154</v>
      </c>
      <c r="K651" s="4"/>
      <c r="L651" s="2" t="s">
        <v>2155</v>
      </c>
      <c r="M651" s="3">
        <v>5860.6758347300001</v>
      </c>
      <c r="N651" s="3">
        <v>4935.7853540899996</v>
      </c>
      <c r="O651" s="3">
        <v>5860.6758347300001</v>
      </c>
      <c r="P651" s="3">
        <v>4935.7853540899996</v>
      </c>
    </row>
    <row r="652" spans="1:16" ht="15" customHeight="1">
      <c r="A652" s="3">
        <v>639</v>
      </c>
      <c r="B652" s="2" t="s">
        <v>2156</v>
      </c>
      <c r="C652" s="3">
        <v>1</v>
      </c>
      <c r="D652" s="3">
        <v>0</v>
      </c>
      <c r="E652" s="3">
        <v>638</v>
      </c>
      <c r="F652" s="2" t="s">
        <v>21</v>
      </c>
      <c r="G652" s="2" t="s">
        <v>2145</v>
      </c>
      <c r="H652" s="2" t="s">
        <v>2141</v>
      </c>
      <c r="I652" s="2" t="s">
        <v>2157</v>
      </c>
      <c r="J652" s="2" t="s">
        <v>2158</v>
      </c>
      <c r="K652" s="4"/>
      <c r="L652" s="2" t="s">
        <v>2158</v>
      </c>
      <c r="M652" s="3">
        <v>5834.46849415</v>
      </c>
      <c r="N652" s="3">
        <v>5536.1717017800001</v>
      </c>
      <c r="O652" s="3">
        <v>5834.46849415</v>
      </c>
      <c r="P652" s="3">
        <v>5536.1717017800001</v>
      </c>
    </row>
    <row r="653" spans="1:16" ht="15" customHeight="1">
      <c r="A653" s="3">
        <v>640</v>
      </c>
      <c r="B653" s="2" t="s">
        <v>2159</v>
      </c>
      <c r="C653" s="3">
        <v>1</v>
      </c>
      <c r="D653" s="3">
        <v>1</v>
      </c>
      <c r="E653" s="3">
        <v>639</v>
      </c>
      <c r="F653" s="2" t="s">
        <v>21</v>
      </c>
      <c r="G653" s="2" t="s">
        <v>2145</v>
      </c>
      <c r="H653" s="2" t="s">
        <v>1943</v>
      </c>
      <c r="I653" s="2" t="s">
        <v>2160</v>
      </c>
      <c r="J653" s="2" t="s">
        <v>2161</v>
      </c>
      <c r="K653" s="4"/>
      <c r="L653" s="2" t="s">
        <v>2161</v>
      </c>
      <c r="M653" s="3">
        <v>6945.0487161000001</v>
      </c>
      <c r="N653" s="3">
        <v>6128.8144245699996</v>
      </c>
      <c r="O653" s="3">
        <v>6945.0487161000001</v>
      </c>
      <c r="P653" s="3">
        <v>6128.8144245699996</v>
      </c>
    </row>
    <row r="654" spans="1:16" ht="15" customHeight="1">
      <c r="A654" s="3">
        <v>641</v>
      </c>
      <c r="B654" s="2" t="s">
        <v>2162</v>
      </c>
      <c r="C654" s="3">
        <v>1</v>
      </c>
      <c r="D654" s="3">
        <v>1</v>
      </c>
      <c r="E654" s="3">
        <v>640</v>
      </c>
      <c r="F654" s="2" t="s">
        <v>21</v>
      </c>
      <c r="G654" s="2" t="s">
        <v>2163</v>
      </c>
      <c r="H654" s="2" t="s">
        <v>2060</v>
      </c>
      <c r="I654" s="2" t="s">
        <v>2164</v>
      </c>
      <c r="J654" s="2" t="s">
        <v>2165</v>
      </c>
      <c r="K654" s="4"/>
      <c r="L654" s="2" t="s">
        <v>2165</v>
      </c>
      <c r="M654" s="3">
        <v>5339.66214253</v>
      </c>
      <c r="N654" s="3">
        <v>7690.7910554</v>
      </c>
      <c r="O654" s="3">
        <v>5339.66214253</v>
      </c>
      <c r="P654" s="3">
        <v>7690.7910554</v>
      </c>
    </row>
    <row r="655" spans="1:16" ht="15" customHeight="1">
      <c r="A655" s="3">
        <v>642</v>
      </c>
      <c r="B655" s="2" t="s">
        <v>2166</v>
      </c>
      <c r="C655" s="3">
        <v>2</v>
      </c>
      <c r="D655" s="3">
        <v>0</v>
      </c>
      <c r="E655" s="3">
        <v>641</v>
      </c>
      <c r="F655" s="2" t="s">
        <v>21</v>
      </c>
      <c r="G655" s="2" t="s">
        <v>2163</v>
      </c>
      <c r="H655" s="2" t="s">
        <v>2167</v>
      </c>
      <c r="I655" s="2" t="s">
        <v>2168</v>
      </c>
      <c r="J655" s="2" t="s">
        <v>2169</v>
      </c>
      <c r="K655" s="4"/>
      <c r="L655" s="2" t="s">
        <v>2170</v>
      </c>
      <c r="M655" s="3">
        <v>4177.7586649599998</v>
      </c>
      <c r="N655" s="3">
        <v>8117.0873671099998</v>
      </c>
      <c r="O655" s="3">
        <v>4177.7586649599998</v>
      </c>
      <c r="P655" s="3">
        <v>8117.0873671099998</v>
      </c>
    </row>
    <row r="656" spans="1:16" ht="15" customHeight="1">
      <c r="A656" s="3">
        <v>643</v>
      </c>
      <c r="B656" s="2" t="s">
        <v>2171</v>
      </c>
      <c r="C656" s="3">
        <v>2</v>
      </c>
      <c r="D656" s="3">
        <v>0</v>
      </c>
      <c r="E656" s="3">
        <v>642</v>
      </c>
      <c r="F656" s="2" t="s">
        <v>21</v>
      </c>
      <c r="G656" s="2" t="s">
        <v>2172</v>
      </c>
      <c r="H656" s="2" t="s">
        <v>2173</v>
      </c>
      <c r="I656" s="2" t="s">
        <v>2174</v>
      </c>
      <c r="J656" s="2" t="s">
        <v>2175</v>
      </c>
      <c r="K656" s="4"/>
      <c r="L656" s="2" t="s">
        <v>2175</v>
      </c>
      <c r="M656" s="3">
        <v>9741.4800045200009</v>
      </c>
      <c r="N656" s="3">
        <v>6089.9672217799998</v>
      </c>
      <c r="O656" s="3">
        <v>9741.4800045200009</v>
      </c>
      <c r="P656" s="3">
        <v>6089.9672217799998</v>
      </c>
    </row>
    <row r="657" spans="1:16" ht="15" customHeight="1">
      <c r="A657" s="3">
        <v>644</v>
      </c>
      <c r="B657" s="2" t="s">
        <v>2176</v>
      </c>
      <c r="C657" s="3">
        <v>2</v>
      </c>
      <c r="D657" s="3">
        <v>0</v>
      </c>
      <c r="E657" s="3">
        <v>643</v>
      </c>
      <c r="F657" s="2" t="s">
        <v>21</v>
      </c>
      <c r="G657" s="2" t="s">
        <v>2172</v>
      </c>
      <c r="H657" s="2" t="s">
        <v>2173</v>
      </c>
      <c r="I657" s="2" t="s">
        <v>2177</v>
      </c>
      <c r="J657" s="2" t="s">
        <v>2178</v>
      </c>
      <c r="K657" s="4"/>
      <c r="L657" s="2" t="s">
        <v>2179</v>
      </c>
      <c r="M657" s="3">
        <v>9110.3860658600006</v>
      </c>
      <c r="N657" s="3">
        <v>6166.2067580000003</v>
      </c>
      <c r="O657" s="3">
        <v>9110.3860658600006</v>
      </c>
      <c r="P657" s="3">
        <v>6166.2067580000003</v>
      </c>
    </row>
    <row r="658" spans="1:16" ht="15" customHeight="1">
      <c r="A658" s="3">
        <v>645</v>
      </c>
      <c r="B658" s="2" t="s">
        <v>2180</v>
      </c>
      <c r="C658" s="3">
        <v>1</v>
      </c>
      <c r="D658" s="3">
        <v>0</v>
      </c>
      <c r="E658" s="3">
        <v>644</v>
      </c>
      <c r="F658" s="2" t="s">
        <v>21</v>
      </c>
      <c r="G658" s="2" t="s">
        <v>2172</v>
      </c>
      <c r="H658" s="2" t="s">
        <v>2173</v>
      </c>
      <c r="I658" s="2" t="s">
        <v>2181</v>
      </c>
      <c r="J658" s="2" t="s">
        <v>2182</v>
      </c>
      <c r="K658" s="4"/>
      <c r="L658" s="2" t="s">
        <v>2182</v>
      </c>
      <c r="M658" s="3">
        <v>9324.6277660399992</v>
      </c>
      <c r="N658" s="3">
        <v>7127.88710575</v>
      </c>
      <c r="O658" s="3">
        <v>9324.6277660399992</v>
      </c>
      <c r="P658" s="3">
        <v>7127.88710575</v>
      </c>
    </row>
    <row r="659" spans="1:16" ht="15" customHeight="1">
      <c r="A659" s="3">
        <v>646</v>
      </c>
      <c r="B659" s="2" t="s">
        <v>2183</v>
      </c>
      <c r="C659" s="3">
        <v>2</v>
      </c>
      <c r="D659" s="3">
        <v>0</v>
      </c>
      <c r="E659" s="3">
        <v>645</v>
      </c>
      <c r="F659" s="2" t="s">
        <v>21</v>
      </c>
      <c r="G659" s="2" t="s">
        <v>2172</v>
      </c>
      <c r="H659" s="2" t="s">
        <v>2184</v>
      </c>
      <c r="I659" s="2" t="s">
        <v>2185</v>
      </c>
      <c r="J659" s="2" t="s">
        <v>2186</v>
      </c>
      <c r="K659" s="4"/>
      <c r="L659" s="2" t="s">
        <v>2186</v>
      </c>
      <c r="M659" s="3">
        <v>8654.0904562100004</v>
      </c>
      <c r="N659" s="3">
        <v>6373.4168169300001</v>
      </c>
      <c r="O659" s="3">
        <v>8654.0904562100004</v>
      </c>
      <c r="P659" s="3">
        <v>6373.4168169300001</v>
      </c>
    </row>
    <row r="660" spans="1:16" ht="15" customHeight="1">
      <c r="A660" s="3">
        <v>647</v>
      </c>
      <c r="B660" s="2" t="s">
        <v>2187</v>
      </c>
      <c r="C660" s="3">
        <v>2</v>
      </c>
      <c r="D660" s="3">
        <v>0</v>
      </c>
      <c r="E660" s="3">
        <v>646</v>
      </c>
      <c r="F660" s="2" t="s">
        <v>21</v>
      </c>
      <c r="G660" s="2" t="s">
        <v>2188</v>
      </c>
      <c r="H660" s="2" t="s">
        <v>2189</v>
      </c>
      <c r="I660" s="2" t="s">
        <v>2190</v>
      </c>
      <c r="J660" s="2" t="s">
        <v>2188</v>
      </c>
      <c r="K660" s="4"/>
      <c r="L660" s="2" t="s">
        <v>2188</v>
      </c>
      <c r="M660" s="3">
        <v>9746.8571419500004</v>
      </c>
      <c r="N660" s="3">
        <v>7792.3192964700002</v>
      </c>
      <c r="O660" s="3">
        <v>9746.8571419500004</v>
      </c>
      <c r="P660" s="3">
        <v>7792.3192964700002</v>
      </c>
    </row>
    <row r="661" spans="1:16" ht="15" customHeight="1">
      <c r="A661" s="3">
        <v>648</v>
      </c>
      <c r="B661" s="2" t="s">
        <v>2191</v>
      </c>
      <c r="C661" s="3">
        <v>1</v>
      </c>
      <c r="D661" s="3">
        <v>0</v>
      </c>
      <c r="E661" s="3">
        <v>647</v>
      </c>
      <c r="F661" s="2" t="s">
        <v>21</v>
      </c>
      <c r="G661" s="2" t="s">
        <v>2192</v>
      </c>
      <c r="H661" s="2" t="s">
        <v>2193</v>
      </c>
      <c r="I661" s="2" t="s">
        <v>2194</v>
      </c>
      <c r="J661" s="2" t="s">
        <v>2195</v>
      </c>
      <c r="K661" s="4"/>
      <c r="L661" s="2" t="s">
        <v>2195</v>
      </c>
      <c r="M661" s="3">
        <v>12140.747695</v>
      </c>
      <c r="N661" s="3">
        <v>931.43386873999998</v>
      </c>
      <c r="O661" s="3">
        <v>12140.747695</v>
      </c>
      <c r="P661" s="3">
        <v>931.43386873999998</v>
      </c>
    </row>
    <row r="662" spans="1:16" ht="15" customHeight="1">
      <c r="A662" s="3">
        <v>649</v>
      </c>
      <c r="B662" s="2" t="s">
        <v>2196</v>
      </c>
      <c r="C662" s="3">
        <v>1</v>
      </c>
      <c r="D662" s="3">
        <v>0</v>
      </c>
      <c r="E662" s="3">
        <v>648</v>
      </c>
      <c r="F662" s="2" t="s">
        <v>21</v>
      </c>
      <c r="G662" s="2" t="s">
        <v>2192</v>
      </c>
      <c r="H662" s="2" t="s">
        <v>2197</v>
      </c>
      <c r="I662" s="2" t="s">
        <v>2198</v>
      </c>
      <c r="J662" s="2" t="s">
        <v>2199</v>
      </c>
      <c r="K662" s="4"/>
      <c r="L662" s="2" t="s">
        <v>2199</v>
      </c>
      <c r="M662" s="3">
        <v>10967.505943300001</v>
      </c>
      <c r="N662" s="3">
        <v>753.54161757400004</v>
      </c>
      <c r="O662" s="3">
        <v>10967.505943300001</v>
      </c>
      <c r="P662" s="3">
        <v>753.54161757400004</v>
      </c>
    </row>
    <row r="663" spans="1:16" ht="15" customHeight="1">
      <c r="A663" s="3">
        <v>650</v>
      </c>
      <c r="B663" s="2" t="s">
        <v>2200</v>
      </c>
      <c r="C663" s="3">
        <v>1</v>
      </c>
      <c r="D663" s="3">
        <v>0</v>
      </c>
      <c r="E663" s="3">
        <v>649</v>
      </c>
      <c r="F663" s="2" t="s">
        <v>21</v>
      </c>
      <c r="G663" s="2" t="s">
        <v>2192</v>
      </c>
      <c r="H663" s="2" t="s">
        <v>2201</v>
      </c>
      <c r="I663" s="2" t="s">
        <v>2202</v>
      </c>
      <c r="J663" s="2" t="s">
        <v>2203</v>
      </c>
      <c r="K663" s="4"/>
      <c r="L663" s="2" t="s">
        <v>2203</v>
      </c>
      <c r="M663" s="3">
        <v>10396.487857300001</v>
      </c>
      <c r="N663" s="3">
        <v>1055.3203801</v>
      </c>
      <c r="O663" s="3">
        <v>10396.487857300001</v>
      </c>
      <c r="P663" s="3">
        <v>1055.3203801</v>
      </c>
    </row>
    <row r="664" spans="1:16" ht="15" customHeight="1">
      <c r="A664" s="3">
        <v>651</v>
      </c>
      <c r="B664" s="2" t="s">
        <v>2204</v>
      </c>
      <c r="C664" s="3">
        <v>2</v>
      </c>
      <c r="D664" s="3">
        <v>0</v>
      </c>
      <c r="E664" s="3">
        <v>650</v>
      </c>
      <c r="F664" s="2" t="s">
        <v>21</v>
      </c>
      <c r="G664" s="2" t="s">
        <v>2192</v>
      </c>
      <c r="H664" s="2" t="s">
        <v>2205</v>
      </c>
      <c r="I664" s="2" t="s">
        <v>2206</v>
      </c>
      <c r="J664" s="2" t="s">
        <v>2207</v>
      </c>
      <c r="K664" s="4"/>
      <c r="L664" s="2" t="s">
        <v>2207</v>
      </c>
      <c r="M664" s="3">
        <v>10122.4882124</v>
      </c>
      <c r="N664" s="3">
        <v>1725.6274301599999</v>
      </c>
      <c r="O664" s="3">
        <v>10122.4882124</v>
      </c>
      <c r="P664" s="3">
        <v>1725.6274301599999</v>
      </c>
    </row>
    <row r="665" spans="1:16" ht="15" customHeight="1">
      <c r="A665" s="3">
        <v>652</v>
      </c>
      <c r="B665" s="2" t="s">
        <v>2208</v>
      </c>
      <c r="C665" s="3">
        <v>1</v>
      </c>
      <c r="D665" s="3">
        <v>0</v>
      </c>
      <c r="E665" s="3">
        <v>651</v>
      </c>
      <c r="F665" s="2" t="s">
        <v>21</v>
      </c>
      <c r="G665" s="2" t="s">
        <v>2192</v>
      </c>
      <c r="H665" s="2" t="s">
        <v>2205</v>
      </c>
      <c r="I665" s="2" t="s">
        <v>2209</v>
      </c>
      <c r="J665" s="2" t="s">
        <v>2210</v>
      </c>
      <c r="K665" s="4"/>
      <c r="L665" s="2" t="s">
        <v>2210</v>
      </c>
      <c r="M665" s="3">
        <v>9749.9510640999997</v>
      </c>
      <c r="N665" s="3">
        <v>2738.07483447</v>
      </c>
      <c r="O665" s="3">
        <v>9749.9510640999997</v>
      </c>
      <c r="P665" s="3">
        <v>2738.07483447</v>
      </c>
    </row>
    <row r="666" spans="1:16" ht="15" customHeight="1">
      <c r="A666" s="3">
        <v>653</v>
      </c>
      <c r="B666" s="2" t="s">
        <v>2211</v>
      </c>
      <c r="C666" s="3">
        <v>2</v>
      </c>
      <c r="D666" s="3">
        <v>0</v>
      </c>
      <c r="E666" s="3">
        <v>652</v>
      </c>
      <c r="F666" s="2" t="s">
        <v>21</v>
      </c>
      <c r="G666" s="2" t="s">
        <v>2212</v>
      </c>
      <c r="H666" s="2" t="s">
        <v>2213</v>
      </c>
      <c r="I666" s="2" t="s">
        <v>2214</v>
      </c>
      <c r="J666" s="2" t="s">
        <v>2215</v>
      </c>
      <c r="K666" s="4"/>
      <c r="L666" s="2" t="s">
        <v>2215</v>
      </c>
      <c r="M666" s="3">
        <v>10882.795347499999</v>
      </c>
      <c r="N666" s="3">
        <v>3100.0251210599999</v>
      </c>
      <c r="O666" s="3">
        <v>10882.795347499999</v>
      </c>
      <c r="P666" s="3">
        <v>3100.0251210599999</v>
      </c>
    </row>
    <row r="667" spans="1:16" ht="15" customHeight="1">
      <c r="A667" s="3">
        <v>654</v>
      </c>
      <c r="B667" s="2" t="s">
        <v>2216</v>
      </c>
      <c r="C667" s="3">
        <v>3</v>
      </c>
      <c r="D667" s="3">
        <v>0</v>
      </c>
      <c r="E667" s="3">
        <v>653</v>
      </c>
      <c r="F667" s="2" t="s">
        <v>21</v>
      </c>
      <c r="G667" s="2" t="s">
        <v>2217</v>
      </c>
      <c r="H667" s="2" t="s">
        <v>2218</v>
      </c>
      <c r="I667" s="2" t="s">
        <v>2219</v>
      </c>
      <c r="J667" s="2" t="s">
        <v>2220</v>
      </c>
      <c r="K667" s="4"/>
      <c r="L667" s="2" t="s">
        <v>2220</v>
      </c>
      <c r="M667" s="3">
        <v>7722.4160090599999</v>
      </c>
      <c r="N667" s="3">
        <v>-1704.1783271199999</v>
      </c>
      <c r="O667" s="3">
        <v>7722.4160090599999</v>
      </c>
      <c r="P667" s="3">
        <v>-1704.1783271199999</v>
      </c>
    </row>
    <row r="668" spans="1:16" ht="15" customHeight="1">
      <c r="A668" s="3">
        <v>655</v>
      </c>
      <c r="B668" s="2" t="s">
        <v>2221</v>
      </c>
      <c r="C668" s="3">
        <v>3</v>
      </c>
      <c r="D668" s="3">
        <v>0</v>
      </c>
      <c r="E668" s="3">
        <v>654</v>
      </c>
      <c r="F668" s="2" t="s">
        <v>21</v>
      </c>
      <c r="G668" s="2" t="s">
        <v>2217</v>
      </c>
      <c r="H668" s="2" t="s">
        <v>2222</v>
      </c>
      <c r="I668" s="2" t="s">
        <v>2223</v>
      </c>
      <c r="J668" s="2" t="s">
        <v>2224</v>
      </c>
      <c r="K668" s="4"/>
      <c r="L668" s="2" t="s">
        <v>2224</v>
      </c>
      <c r="M668" s="3">
        <v>7383.6604704399997</v>
      </c>
      <c r="N668" s="3">
        <v>-1981.4181177099999</v>
      </c>
      <c r="O668" s="3">
        <v>7383.6604704399997</v>
      </c>
      <c r="P668" s="3">
        <v>-1981.4181177099999</v>
      </c>
    </row>
    <row r="669" spans="1:16" ht="15" customHeight="1">
      <c r="A669" s="3">
        <v>656</v>
      </c>
      <c r="B669" s="2" t="s">
        <v>2225</v>
      </c>
      <c r="C669" s="3">
        <v>3</v>
      </c>
      <c r="D669" s="3">
        <v>0</v>
      </c>
      <c r="E669" s="3">
        <v>655</v>
      </c>
      <c r="F669" s="2" t="s">
        <v>21</v>
      </c>
      <c r="G669" s="2" t="s">
        <v>2217</v>
      </c>
      <c r="H669" s="2" t="s">
        <v>2222</v>
      </c>
      <c r="I669" s="2" t="s">
        <v>2226</v>
      </c>
      <c r="J669" s="2" t="s">
        <v>2227</v>
      </c>
      <c r="K669" s="4"/>
      <c r="L669" s="2" t="s">
        <v>2227</v>
      </c>
      <c r="M669" s="3">
        <v>7476.2648223100005</v>
      </c>
      <c r="N669" s="3">
        <v>-1674.5008372100001</v>
      </c>
      <c r="O669" s="3">
        <v>7476.2648223100005</v>
      </c>
      <c r="P669" s="3">
        <v>-1674.5008372100001</v>
      </c>
    </row>
    <row r="670" spans="1:16" ht="15" customHeight="1">
      <c r="A670" s="3">
        <v>657</v>
      </c>
      <c r="B670" s="2" t="s">
        <v>2228</v>
      </c>
      <c r="C670" s="3">
        <v>3</v>
      </c>
      <c r="D670" s="3">
        <v>0</v>
      </c>
      <c r="E670" s="3">
        <v>656</v>
      </c>
      <c r="F670" s="2" t="s">
        <v>21</v>
      </c>
      <c r="G670" s="2" t="s">
        <v>2217</v>
      </c>
      <c r="H670" s="2" t="s">
        <v>2222</v>
      </c>
      <c r="I670" s="2" t="s">
        <v>2229</v>
      </c>
      <c r="J670" s="2" t="s">
        <v>2230</v>
      </c>
      <c r="K670" s="4"/>
      <c r="L670" s="2" t="s">
        <v>2230</v>
      </c>
      <c r="M670" s="3">
        <v>7336.6968348399996</v>
      </c>
      <c r="N670" s="3">
        <v>-1831.7959434700001</v>
      </c>
      <c r="O670" s="3">
        <v>7336.6968348399996</v>
      </c>
      <c r="P670" s="3">
        <v>-1831.7959434700001</v>
      </c>
    </row>
    <row r="671" spans="1:16" ht="15" customHeight="1">
      <c r="A671" s="3">
        <v>658</v>
      </c>
      <c r="B671" s="2" t="s">
        <v>2231</v>
      </c>
      <c r="C671" s="3">
        <v>1</v>
      </c>
      <c r="D671" s="3">
        <v>0</v>
      </c>
      <c r="E671" s="3">
        <v>657</v>
      </c>
      <c r="F671" s="2" t="s">
        <v>21</v>
      </c>
      <c r="G671" s="2" t="s">
        <v>2217</v>
      </c>
      <c r="H671" s="2" t="s">
        <v>2232</v>
      </c>
      <c r="I671" s="2" t="s">
        <v>2233</v>
      </c>
      <c r="J671" s="2" t="s">
        <v>2234</v>
      </c>
      <c r="K671" s="4"/>
      <c r="L671" s="2" t="s">
        <v>2234</v>
      </c>
      <c r="M671" s="3">
        <v>7813.6171891599997</v>
      </c>
      <c r="N671" s="3">
        <v>-1380.09830902</v>
      </c>
      <c r="O671" s="3">
        <v>7813.6171891599997</v>
      </c>
      <c r="P671" s="3">
        <v>-1380.09830902</v>
      </c>
    </row>
    <row r="672" spans="1:16" ht="15" customHeight="1">
      <c r="A672" s="3">
        <v>659</v>
      </c>
      <c r="B672" s="2" t="s">
        <v>2235</v>
      </c>
      <c r="C672" s="3">
        <v>3</v>
      </c>
      <c r="D672" s="3">
        <v>0</v>
      </c>
      <c r="E672" s="3">
        <v>658</v>
      </c>
      <c r="F672" s="2" t="s">
        <v>21</v>
      </c>
      <c r="G672" s="2" t="s">
        <v>2217</v>
      </c>
      <c r="H672" s="2" t="s">
        <v>2232</v>
      </c>
      <c r="I672" s="2" t="s">
        <v>2236</v>
      </c>
      <c r="J672" s="2" t="s">
        <v>2237</v>
      </c>
      <c r="K672" s="4"/>
      <c r="L672" s="2" t="s">
        <v>2237</v>
      </c>
      <c r="M672" s="3">
        <v>7710.42154063</v>
      </c>
      <c r="N672" s="3">
        <v>-1399.3336202099999</v>
      </c>
      <c r="O672" s="3">
        <v>7710.42154063</v>
      </c>
      <c r="P672" s="3">
        <v>-1399.3336202099999</v>
      </c>
    </row>
    <row r="673" spans="1:16" ht="15" customHeight="1">
      <c r="A673" s="3">
        <v>660</v>
      </c>
      <c r="B673" s="2" t="s">
        <v>2238</v>
      </c>
      <c r="C673" s="3">
        <v>3</v>
      </c>
      <c r="D673" s="3">
        <v>0</v>
      </c>
      <c r="E673" s="3">
        <v>659</v>
      </c>
      <c r="F673" s="2" t="s">
        <v>21</v>
      </c>
      <c r="G673" s="2" t="s">
        <v>2239</v>
      </c>
      <c r="H673" s="2" t="s">
        <v>2218</v>
      </c>
      <c r="I673" s="2" t="s">
        <v>2240</v>
      </c>
      <c r="J673" s="2" t="s">
        <v>2241</v>
      </c>
      <c r="K673" s="4"/>
      <c r="L673" s="2" t="s">
        <v>2241</v>
      </c>
      <c r="M673" s="3">
        <v>8983.5549896699995</v>
      </c>
      <c r="N673" s="3">
        <v>-2057.66236742</v>
      </c>
      <c r="O673" s="3">
        <v>8983.5549896699995</v>
      </c>
      <c r="P673" s="3">
        <v>-2057.66236742</v>
      </c>
    </row>
    <row r="674" spans="1:16" ht="15" customHeight="1">
      <c r="A674" s="3">
        <v>661</v>
      </c>
      <c r="B674" s="2" t="s">
        <v>2242</v>
      </c>
      <c r="C674" s="3">
        <v>3</v>
      </c>
      <c r="D674" s="3">
        <v>0</v>
      </c>
      <c r="E674" s="3">
        <v>660</v>
      </c>
      <c r="F674" s="2" t="s">
        <v>21</v>
      </c>
      <c r="G674" s="2" t="s">
        <v>2239</v>
      </c>
      <c r="H674" s="2" t="s">
        <v>2218</v>
      </c>
      <c r="I674" s="2" t="s">
        <v>2243</v>
      </c>
      <c r="J674" s="2" t="s">
        <v>2244</v>
      </c>
      <c r="K674" s="4"/>
      <c r="L674" s="2" t="s">
        <v>2245</v>
      </c>
      <c r="M674" s="3">
        <v>8788.6448776300003</v>
      </c>
      <c r="N674" s="3">
        <v>-2143.2111496299999</v>
      </c>
      <c r="O674" s="3">
        <v>8788.6448776300003</v>
      </c>
      <c r="P674" s="3">
        <v>-2143.2111496299999</v>
      </c>
    </row>
    <row r="675" spans="1:16" ht="15" customHeight="1">
      <c r="A675" s="3">
        <v>662</v>
      </c>
      <c r="B675" s="2" t="s">
        <v>2246</v>
      </c>
      <c r="C675" s="3">
        <v>3</v>
      </c>
      <c r="D675" s="3">
        <v>0</v>
      </c>
      <c r="E675" s="3">
        <v>661</v>
      </c>
      <c r="F675" s="2" t="s">
        <v>21</v>
      </c>
      <c r="G675" s="2" t="s">
        <v>2247</v>
      </c>
      <c r="H675" s="2" t="s">
        <v>2218</v>
      </c>
      <c r="I675" s="2" t="s">
        <v>2248</v>
      </c>
      <c r="J675" s="2" t="s">
        <v>2249</v>
      </c>
      <c r="K675" s="4"/>
      <c r="L675" s="2" t="s">
        <v>2249</v>
      </c>
      <c r="M675" s="3">
        <v>8646.4310515399993</v>
      </c>
      <c r="N675" s="3">
        <v>-2126.6746582300002</v>
      </c>
      <c r="O675" s="3">
        <v>8646.4310515399993</v>
      </c>
      <c r="P675" s="3">
        <v>-2126.6746582300002</v>
      </c>
    </row>
    <row r="676" spans="1:16" ht="15" customHeight="1">
      <c r="A676" s="3">
        <v>663</v>
      </c>
      <c r="B676" s="2" t="s">
        <v>2250</v>
      </c>
      <c r="C676" s="3">
        <v>3</v>
      </c>
      <c r="D676" s="3">
        <v>0</v>
      </c>
      <c r="E676" s="3">
        <v>662</v>
      </c>
      <c r="F676" s="2" t="s">
        <v>21</v>
      </c>
      <c r="G676" s="2" t="s">
        <v>2247</v>
      </c>
      <c r="H676" s="2" t="s">
        <v>2218</v>
      </c>
      <c r="I676" s="2" t="s">
        <v>2251</v>
      </c>
      <c r="J676" s="2" t="s">
        <v>2252</v>
      </c>
      <c r="K676" s="4"/>
      <c r="L676" s="2" t="s">
        <v>2252</v>
      </c>
      <c r="M676" s="3">
        <v>8505.5842420600002</v>
      </c>
      <c r="N676" s="3">
        <v>-1987.81222772</v>
      </c>
      <c r="O676" s="3">
        <v>8505.5842420600002</v>
      </c>
      <c r="P676" s="3">
        <v>-1987.81222772</v>
      </c>
    </row>
    <row r="677" spans="1:16" ht="15" customHeight="1">
      <c r="A677" s="3">
        <v>664</v>
      </c>
      <c r="B677" s="2" t="s">
        <v>2253</v>
      </c>
      <c r="C677" s="3">
        <v>3</v>
      </c>
      <c r="D677" s="3">
        <v>0</v>
      </c>
      <c r="E677" s="3">
        <v>663</v>
      </c>
      <c r="F677" s="2" t="s">
        <v>21</v>
      </c>
      <c r="G677" s="2" t="s">
        <v>2247</v>
      </c>
      <c r="H677" s="2" t="s">
        <v>2218</v>
      </c>
      <c r="I677" s="2" t="s">
        <v>2254</v>
      </c>
      <c r="J677" s="2" t="s">
        <v>2255</v>
      </c>
      <c r="K677" s="4"/>
      <c r="L677" s="2" t="s">
        <v>2255</v>
      </c>
      <c r="M677" s="3">
        <v>8332.0172282599997</v>
      </c>
      <c r="N677" s="3">
        <v>-1845.9952774200001</v>
      </c>
      <c r="O677" s="3">
        <v>8332.0172282599997</v>
      </c>
      <c r="P677" s="3">
        <v>-1845.9952774200001</v>
      </c>
    </row>
    <row r="678" spans="1:16" ht="15" customHeight="1">
      <c r="A678" s="3">
        <v>665</v>
      </c>
      <c r="B678" s="2" t="s">
        <v>2256</v>
      </c>
      <c r="C678" s="3">
        <v>1</v>
      </c>
      <c r="D678" s="3">
        <v>0</v>
      </c>
      <c r="E678" s="3">
        <v>664</v>
      </c>
      <c r="F678" s="2" t="s">
        <v>21</v>
      </c>
      <c r="G678" s="2" t="s">
        <v>2257</v>
      </c>
      <c r="H678" s="2" t="s">
        <v>2218</v>
      </c>
      <c r="I678" s="2" t="s">
        <v>2258</v>
      </c>
      <c r="J678" s="2" t="s">
        <v>2259</v>
      </c>
      <c r="K678" s="4"/>
      <c r="L678" s="2" t="s">
        <v>2259</v>
      </c>
      <c r="M678" s="3">
        <v>7753.7927923699999</v>
      </c>
      <c r="N678" s="3">
        <v>-2387.1135674299999</v>
      </c>
      <c r="O678" s="3">
        <v>7753.7927923699999</v>
      </c>
      <c r="P678" s="3">
        <v>-2387.1135674299999</v>
      </c>
    </row>
    <row r="679" spans="1:16" ht="15" customHeight="1">
      <c r="A679" s="3">
        <v>666</v>
      </c>
      <c r="B679" s="2" t="s">
        <v>2260</v>
      </c>
      <c r="C679" s="3">
        <v>3</v>
      </c>
      <c r="D679" s="3">
        <v>0</v>
      </c>
      <c r="E679" s="3">
        <v>665</v>
      </c>
      <c r="F679" s="2" t="s">
        <v>21</v>
      </c>
      <c r="G679" s="2" t="s">
        <v>2257</v>
      </c>
      <c r="H679" s="2" t="s">
        <v>2218</v>
      </c>
      <c r="I679" s="2" t="s">
        <v>2261</v>
      </c>
      <c r="J679" s="2" t="s">
        <v>2262</v>
      </c>
      <c r="K679" s="4"/>
      <c r="L679" s="2" t="s">
        <v>2263</v>
      </c>
      <c r="M679" s="3">
        <v>7898.0996937600003</v>
      </c>
      <c r="N679" s="3">
        <v>-2612.2301432300001</v>
      </c>
      <c r="O679" s="3">
        <v>7898.0996937600003</v>
      </c>
      <c r="P679" s="3">
        <v>-2612.2301432300001</v>
      </c>
    </row>
    <row r="680" spans="1:16" ht="15" customHeight="1">
      <c r="A680" s="3">
        <v>667</v>
      </c>
      <c r="B680" s="2" t="s">
        <v>2264</v>
      </c>
      <c r="C680" s="3">
        <v>3</v>
      </c>
      <c r="D680" s="3">
        <v>0</v>
      </c>
      <c r="E680" s="3">
        <v>666</v>
      </c>
      <c r="F680" s="2" t="s">
        <v>21</v>
      </c>
      <c r="G680" s="2" t="s">
        <v>2257</v>
      </c>
      <c r="H680" s="2" t="s">
        <v>2218</v>
      </c>
      <c r="I680" s="2" t="s">
        <v>2265</v>
      </c>
      <c r="J680" s="2" t="s">
        <v>2266</v>
      </c>
      <c r="K680" s="4"/>
      <c r="L680" s="2" t="s">
        <v>2267</v>
      </c>
      <c r="M680" s="3">
        <v>7589.0657423599996</v>
      </c>
      <c r="N680" s="3">
        <v>-2307.4295336199998</v>
      </c>
      <c r="O680" s="3">
        <v>7589.0657423599996</v>
      </c>
      <c r="P680" s="3">
        <v>-2307.4295336199998</v>
      </c>
    </row>
    <row r="681" spans="1:16" ht="15" customHeight="1">
      <c r="A681" s="3">
        <v>668</v>
      </c>
      <c r="B681" s="2" t="s">
        <v>2268</v>
      </c>
      <c r="C681" s="3">
        <v>3</v>
      </c>
      <c r="D681" s="3">
        <v>0</v>
      </c>
      <c r="E681" s="3">
        <v>667</v>
      </c>
      <c r="F681" s="2" t="s">
        <v>21</v>
      </c>
      <c r="G681" s="2" t="s">
        <v>2269</v>
      </c>
      <c r="H681" s="2" t="s">
        <v>2218</v>
      </c>
      <c r="I681" s="2" t="s">
        <v>2270</v>
      </c>
      <c r="J681" s="2" t="s">
        <v>2271</v>
      </c>
      <c r="K681" s="4"/>
      <c r="L681" s="2" t="s">
        <v>2271</v>
      </c>
      <c r="M681" s="3">
        <v>8018.7499350600001</v>
      </c>
      <c r="N681" s="3">
        <v>-1881.9786827200001</v>
      </c>
      <c r="O681" s="3">
        <v>8018.7499350600001</v>
      </c>
      <c r="P681" s="3">
        <v>-1881.9786827200001</v>
      </c>
    </row>
    <row r="682" spans="1:16" ht="15" customHeight="1">
      <c r="A682" s="3">
        <v>669</v>
      </c>
      <c r="B682" s="2" t="s">
        <v>2272</v>
      </c>
      <c r="C682" s="3">
        <v>3</v>
      </c>
      <c r="D682" s="3">
        <v>0</v>
      </c>
      <c r="E682" s="3">
        <v>668</v>
      </c>
      <c r="F682" s="2" t="s">
        <v>21</v>
      </c>
      <c r="G682" s="2" t="s">
        <v>2269</v>
      </c>
      <c r="H682" s="2" t="s">
        <v>2232</v>
      </c>
      <c r="I682" s="2" t="s">
        <v>2273</v>
      </c>
      <c r="J682" s="2" t="s">
        <v>2274</v>
      </c>
      <c r="K682" s="4"/>
      <c r="L682" s="2" t="s">
        <v>2274</v>
      </c>
      <c r="M682" s="3">
        <v>8158.4502144600001</v>
      </c>
      <c r="N682" s="3">
        <v>-1302.01085612</v>
      </c>
      <c r="O682" s="3">
        <v>8158.4502144600001</v>
      </c>
      <c r="P682" s="3">
        <v>-1302.01085612</v>
      </c>
    </row>
    <row r="683" spans="1:16" ht="15" customHeight="1">
      <c r="A683" s="3">
        <v>670</v>
      </c>
      <c r="B683" s="2" t="s">
        <v>2275</v>
      </c>
      <c r="C683" s="3">
        <v>3</v>
      </c>
      <c r="D683" s="3">
        <v>0</v>
      </c>
      <c r="E683" s="3">
        <v>669</v>
      </c>
      <c r="F683" s="2" t="s">
        <v>21</v>
      </c>
      <c r="G683" s="2" t="s">
        <v>2269</v>
      </c>
      <c r="H683" s="2" t="s">
        <v>2232</v>
      </c>
      <c r="I683" s="2" t="s">
        <v>2276</v>
      </c>
      <c r="J683" s="2" t="s">
        <v>2277</v>
      </c>
      <c r="K683" s="4"/>
      <c r="L683" s="2" t="s">
        <v>2277</v>
      </c>
      <c r="M683" s="3">
        <v>8037.7999731600003</v>
      </c>
      <c r="N683" s="3">
        <v>-1340.1109323200001</v>
      </c>
      <c r="O683" s="3">
        <v>8037.7999731600003</v>
      </c>
      <c r="P683" s="3">
        <v>-1340.1109323200001</v>
      </c>
    </row>
    <row r="684" spans="1:16" ht="15" customHeight="1">
      <c r="A684" s="3">
        <v>671</v>
      </c>
      <c r="B684" s="2" t="s">
        <v>2278</v>
      </c>
      <c r="C684" s="3">
        <v>3</v>
      </c>
      <c r="D684" s="3">
        <v>0</v>
      </c>
      <c r="E684" s="3">
        <v>670</v>
      </c>
      <c r="F684" s="2" t="s">
        <v>21</v>
      </c>
      <c r="G684" s="2" t="s">
        <v>2269</v>
      </c>
      <c r="H684" s="2" t="s">
        <v>2232</v>
      </c>
      <c r="I684" s="2" t="s">
        <v>2279</v>
      </c>
      <c r="J684" s="2" t="s">
        <v>2280</v>
      </c>
      <c r="K684" s="4"/>
      <c r="L684" s="2" t="s">
        <v>2280</v>
      </c>
      <c r="M684" s="3">
        <v>7960.70023563</v>
      </c>
      <c r="N684" s="3">
        <v>-1134.0530202</v>
      </c>
      <c r="O684" s="3">
        <v>7960.70023563</v>
      </c>
      <c r="P684" s="3">
        <v>-1134.0530202</v>
      </c>
    </row>
    <row r="685" spans="1:16" ht="15" customHeight="1">
      <c r="A685" s="3">
        <v>672</v>
      </c>
      <c r="B685" s="2" t="s">
        <v>2281</v>
      </c>
      <c r="C685" s="3">
        <v>3</v>
      </c>
      <c r="D685" s="3">
        <v>0</v>
      </c>
      <c r="E685" s="3">
        <v>671</v>
      </c>
      <c r="F685" s="2" t="s">
        <v>21</v>
      </c>
      <c r="G685" s="2" t="s">
        <v>2269</v>
      </c>
      <c r="H685" s="2" t="s">
        <v>2232</v>
      </c>
      <c r="I685" s="2" t="s">
        <v>2282</v>
      </c>
      <c r="J685" s="2" t="s">
        <v>2283</v>
      </c>
      <c r="K685" s="4"/>
      <c r="L685" s="2" t="s">
        <v>2284</v>
      </c>
      <c r="M685" s="3">
        <v>8070.7671224300002</v>
      </c>
      <c r="N685" s="3">
        <v>-1199.6698180999999</v>
      </c>
      <c r="O685" s="3">
        <v>8070.7671224300002</v>
      </c>
      <c r="P685" s="3">
        <v>-1199.6698180999999</v>
      </c>
    </row>
    <row r="686" spans="1:16" ht="15" customHeight="1">
      <c r="A686" s="3">
        <v>673</v>
      </c>
      <c r="B686" s="2" t="s">
        <v>2285</v>
      </c>
      <c r="C686" s="3">
        <v>3</v>
      </c>
      <c r="D686" s="3">
        <v>0</v>
      </c>
      <c r="E686" s="3">
        <v>672</v>
      </c>
      <c r="F686" s="2" t="s">
        <v>21</v>
      </c>
      <c r="G686" s="2" t="s">
        <v>2269</v>
      </c>
      <c r="H686" s="2" t="s">
        <v>2232</v>
      </c>
      <c r="I686" s="2" t="s">
        <v>2286</v>
      </c>
      <c r="J686" s="2" t="s">
        <v>2287</v>
      </c>
      <c r="K686" s="4"/>
      <c r="L686" s="2" t="s">
        <v>2287</v>
      </c>
      <c r="M686" s="3">
        <v>8140.6172621300002</v>
      </c>
      <c r="N686" s="3">
        <v>-839.83576510299997</v>
      </c>
      <c r="O686" s="3">
        <v>8140.6172621300002</v>
      </c>
      <c r="P686" s="3">
        <v>-839.83576510299997</v>
      </c>
    </row>
    <row r="687" spans="1:16" ht="15" customHeight="1">
      <c r="A687" s="3">
        <v>674</v>
      </c>
      <c r="B687" s="2" t="s">
        <v>2288</v>
      </c>
      <c r="C687" s="3">
        <v>3</v>
      </c>
      <c r="D687" s="3">
        <v>0</v>
      </c>
      <c r="E687" s="3">
        <v>673</v>
      </c>
      <c r="F687" s="2" t="s">
        <v>21</v>
      </c>
      <c r="G687" s="2" t="s">
        <v>2269</v>
      </c>
      <c r="H687" s="2" t="s">
        <v>2232</v>
      </c>
      <c r="I687" s="2" t="s">
        <v>2289</v>
      </c>
      <c r="J687" s="2" t="s">
        <v>2290</v>
      </c>
      <c r="K687" s="4"/>
      <c r="L687" s="2" t="s">
        <v>2290</v>
      </c>
      <c r="M687" s="3">
        <v>8055.9504261299999</v>
      </c>
      <c r="N687" s="3">
        <v>-518.10178830200005</v>
      </c>
      <c r="O687" s="3">
        <v>8055.9504261299999</v>
      </c>
      <c r="P687" s="3">
        <v>-518.10178830200005</v>
      </c>
    </row>
    <row r="688" spans="1:16" ht="15" customHeight="1">
      <c r="A688" s="3">
        <v>675</v>
      </c>
      <c r="B688" s="2" t="s">
        <v>2291</v>
      </c>
      <c r="C688" s="3">
        <v>3</v>
      </c>
      <c r="D688" s="3">
        <v>0</v>
      </c>
      <c r="E688" s="3">
        <v>674</v>
      </c>
      <c r="F688" s="2" t="s">
        <v>21</v>
      </c>
      <c r="G688" s="2" t="s">
        <v>2269</v>
      </c>
      <c r="H688" s="2" t="s">
        <v>2232</v>
      </c>
      <c r="I688" s="2" t="s">
        <v>2292</v>
      </c>
      <c r="J688" s="2" t="s">
        <v>2293</v>
      </c>
      <c r="K688" s="4"/>
      <c r="L688" s="2" t="s">
        <v>2293</v>
      </c>
      <c r="M688" s="3">
        <v>7869.6833869299999</v>
      </c>
      <c r="N688" s="3">
        <v>-259.86793850100003</v>
      </c>
      <c r="O688" s="3">
        <v>7869.6833869299999</v>
      </c>
      <c r="P688" s="3">
        <v>-259.86793850100003</v>
      </c>
    </row>
    <row r="689" spans="1:16" ht="15" customHeight="1">
      <c r="A689" s="3">
        <v>676</v>
      </c>
      <c r="B689" s="2" t="s">
        <v>2294</v>
      </c>
      <c r="C689" s="3">
        <v>3</v>
      </c>
      <c r="D689" s="3">
        <v>0</v>
      </c>
      <c r="E689" s="3">
        <v>675</v>
      </c>
      <c r="F689" s="2" t="s">
        <v>21</v>
      </c>
      <c r="G689" s="2" t="s">
        <v>2269</v>
      </c>
      <c r="H689" s="2" t="s">
        <v>2232</v>
      </c>
      <c r="I689" s="2" t="s">
        <v>2295</v>
      </c>
      <c r="J689" s="2" t="s">
        <v>2296</v>
      </c>
      <c r="K689" s="4"/>
      <c r="L689" s="2" t="s">
        <v>2296</v>
      </c>
      <c r="M689" s="3">
        <v>7814.6499435300002</v>
      </c>
      <c r="N689" s="3">
        <v>-69.367557499900002</v>
      </c>
      <c r="O689" s="3">
        <v>7814.6499435300002</v>
      </c>
      <c r="P689" s="3">
        <v>-69.367557499900002</v>
      </c>
    </row>
    <row r="690" spans="1:16" ht="15" customHeight="1">
      <c r="A690" s="3">
        <v>677</v>
      </c>
      <c r="B690" s="2" t="s">
        <v>2297</v>
      </c>
      <c r="C690" s="3">
        <v>3</v>
      </c>
      <c r="D690" s="3">
        <v>0</v>
      </c>
      <c r="E690" s="3">
        <v>676</v>
      </c>
      <c r="F690" s="2" t="s">
        <v>21</v>
      </c>
      <c r="G690" s="2" t="s">
        <v>2298</v>
      </c>
      <c r="H690" s="2" t="s">
        <v>2299</v>
      </c>
      <c r="I690" s="2" t="s">
        <v>2300</v>
      </c>
      <c r="J690" s="2" t="s">
        <v>2301</v>
      </c>
      <c r="K690" s="4"/>
      <c r="L690" s="2" t="s">
        <v>2301</v>
      </c>
      <c r="M690" s="3">
        <v>9235.1301456000001</v>
      </c>
      <c r="N690" s="3">
        <v>-1693.41858338</v>
      </c>
      <c r="O690" s="3">
        <v>9235.1301456000001</v>
      </c>
      <c r="P690" s="3">
        <v>-1693.41858338</v>
      </c>
    </row>
    <row r="691" spans="1:16" ht="15" customHeight="1">
      <c r="A691" s="3">
        <v>678</v>
      </c>
      <c r="B691" s="2" t="s">
        <v>2302</v>
      </c>
      <c r="C691" s="3">
        <v>1</v>
      </c>
      <c r="D691" s="3">
        <v>0</v>
      </c>
      <c r="E691" s="3">
        <v>677</v>
      </c>
      <c r="F691" s="2" t="s">
        <v>21</v>
      </c>
      <c r="G691" s="2" t="s">
        <v>2298</v>
      </c>
      <c r="H691" s="2" t="s">
        <v>2303</v>
      </c>
      <c r="I691" s="2" t="s">
        <v>2304</v>
      </c>
      <c r="J691" s="2" t="s">
        <v>2305</v>
      </c>
      <c r="K691" s="4"/>
      <c r="L691" s="2" t="s">
        <v>2305</v>
      </c>
      <c r="M691" s="3">
        <v>9131.3939334900006</v>
      </c>
      <c r="N691" s="3">
        <v>-1322.4080870400001</v>
      </c>
      <c r="O691" s="3">
        <v>9131.3939334900006</v>
      </c>
      <c r="P691" s="3">
        <v>-1322.4080870400001</v>
      </c>
    </row>
    <row r="692" spans="1:16" ht="15" customHeight="1">
      <c r="A692" s="3">
        <v>679</v>
      </c>
      <c r="B692" s="2" t="s">
        <v>2306</v>
      </c>
      <c r="C692" s="3">
        <v>3</v>
      </c>
      <c r="D692" s="3">
        <v>0</v>
      </c>
      <c r="E692" s="3">
        <v>678</v>
      </c>
      <c r="F692" s="2" t="s">
        <v>21</v>
      </c>
      <c r="G692" s="2" t="s">
        <v>2298</v>
      </c>
      <c r="H692" s="2" t="s">
        <v>2303</v>
      </c>
      <c r="I692" s="2" t="s">
        <v>2307</v>
      </c>
      <c r="J692" s="2" t="s">
        <v>2308</v>
      </c>
      <c r="K692" s="4"/>
      <c r="L692" s="2" t="s">
        <v>2308</v>
      </c>
      <c r="M692" s="3">
        <v>9000.3119676299993</v>
      </c>
      <c r="N692" s="3">
        <v>-1481.7514933800001</v>
      </c>
      <c r="O692" s="3">
        <v>9000.3119676299993</v>
      </c>
      <c r="P692" s="3">
        <v>-1481.7514933800001</v>
      </c>
    </row>
    <row r="693" spans="1:16" ht="15" customHeight="1">
      <c r="A693" s="3">
        <v>680</v>
      </c>
      <c r="B693" s="2" t="s">
        <v>2309</v>
      </c>
      <c r="C693" s="3">
        <v>1</v>
      </c>
      <c r="D693" s="3">
        <v>1</v>
      </c>
      <c r="E693" s="3">
        <v>679</v>
      </c>
      <c r="F693" s="2" t="s">
        <v>21</v>
      </c>
      <c r="G693" s="2" t="s">
        <v>2298</v>
      </c>
      <c r="H693" s="2" t="s">
        <v>2232</v>
      </c>
      <c r="I693" s="2" t="s">
        <v>2310</v>
      </c>
      <c r="J693" s="2" t="s">
        <v>2311</v>
      </c>
      <c r="K693" s="4"/>
      <c r="L693" s="2" t="s">
        <v>2311</v>
      </c>
      <c r="M693" s="3">
        <v>8254.6458309900008</v>
      </c>
      <c r="N693" s="3">
        <v>-1207.5196149999999</v>
      </c>
      <c r="O693" s="3">
        <v>8254.6458309900008</v>
      </c>
      <c r="P693" s="3">
        <v>-1207.5196149999999</v>
      </c>
    </row>
    <row r="694" spans="1:16" ht="15" customHeight="1">
      <c r="A694" s="3">
        <v>681</v>
      </c>
      <c r="B694" s="2" t="s">
        <v>2312</v>
      </c>
      <c r="C694" s="3">
        <v>1</v>
      </c>
      <c r="D694" s="3">
        <v>0</v>
      </c>
      <c r="E694" s="3">
        <v>680</v>
      </c>
      <c r="F694" s="2" t="s">
        <v>21</v>
      </c>
      <c r="G694" s="2" t="s">
        <v>2298</v>
      </c>
      <c r="H694" s="2" t="s">
        <v>2232</v>
      </c>
      <c r="I694" s="2" t="s">
        <v>2313</v>
      </c>
      <c r="J694" s="2" t="s">
        <v>2314</v>
      </c>
      <c r="K694" s="4"/>
      <c r="L694" s="2" t="s">
        <v>2314</v>
      </c>
      <c r="M694" s="3">
        <v>8816.9304614899993</v>
      </c>
      <c r="N694" s="3">
        <v>-1290.6383316399999</v>
      </c>
      <c r="O694" s="3">
        <v>8816.9304614899993</v>
      </c>
      <c r="P694" s="3">
        <v>-1290.6383316399999</v>
      </c>
    </row>
    <row r="695" spans="1:16" ht="15" customHeight="1">
      <c r="A695" s="3">
        <v>682</v>
      </c>
      <c r="B695" s="2" t="s">
        <v>2315</v>
      </c>
      <c r="C695" s="3">
        <v>3</v>
      </c>
      <c r="D695" s="3">
        <v>0</v>
      </c>
      <c r="E695" s="3">
        <v>681</v>
      </c>
      <c r="F695" s="2" t="s">
        <v>21</v>
      </c>
      <c r="G695" s="2" t="s">
        <v>2316</v>
      </c>
      <c r="H695" s="2" t="s">
        <v>2299</v>
      </c>
      <c r="I695" s="2" t="s">
        <v>2317</v>
      </c>
      <c r="J695" s="2" t="s">
        <v>2318</v>
      </c>
      <c r="K695" s="4"/>
      <c r="L695" s="2" t="s">
        <v>2319</v>
      </c>
      <c r="M695" s="3">
        <v>9615.4694479499994</v>
      </c>
      <c r="N695" s="3">
        <v>-1752.9499524400001</v>
      </c>
      <c r="O695" s="3">
        <v>9615.4694479499994</v>
      </c>
      <c r="P695" s="3">
        <v>-1752.9499524400001</v>
      </c>
    </row>
    <row r="696" spans="1:16" ht="15" customHeight="1">
      <c r="A696" s="3">
        <v>683</v>
      </c>
      <c r="B696" s="2" t="s">
        <v>2320</v>
      </c>
      <c r="C696" s="3">
        <v>1</v>
      </c>
      <c r="D696" s="3">
        <v>0</v>
      </c>
      <c r="E696" s="3">
        <v>682</v>
      </c>
      <c r="F696" s="2" t="s">
        <v>21</v>
      </c>
      <c r="G696" s="2" t="s">
        <v>2316</v>
      </c>
      <c r="H696" s="2" t="s">
        <v>2303</v>
      </c>
      <c r="I696" s="2" t="s">
        <v>2321</v>
      </c>
      <c r="J696" s="2" t="s">
        <v>2322</v>
      </c>
      <c r="K696" s="4"/>
      <c r="L696" s="2" t="s">
        <v>2322</v>
      </c>
      <c r="M696" s="3">
        <v>9699.7552408600004</v>
      </c>
      <c r="N696" s="3">
        <v>-1339.3436422299999</v>
      </c>
      <c r="O696" s="3">
        <v>9699.7552408600004</v>
      </c>
      <c r="P696" s="3">
        <v>-1339.3436422299999</v>
      </c>
    </row>
    <row r="697" spans="1:16" ht="15" customHeight="1">
      <c r="A697" s="3">
        <v>684</v>
      </c>
      <c r="B697" s="2" t="s">
        <v>2323</v>
      </c>
      <c r="C697" s="3">
        <v>3</v>
      </c>
      <c r="D697" s="3">
        <v>0</v>
      </c>
      <c r="E697" s="3">
        <v>683</v>
      </c>
      <c r="F697" s="2" t="s">
        <v>21</v>
      </c>
      <c r="G697" s="2" t="s">
        <v>2316</v>
      </c>
      <c r="H697" s="2" t="s">
        <v>2303</v>
      </c>
      <c r="I697" s="2" t="s">
        <v>2324</v>
      </c>
      <c r="J697" s="2" t="s">
        <v>2325</v>
      </c>
      <c r="K697" s="4"/>
      <c r="L697" s="2" t="s">
        <v>2325</v>
      </c>
      <c r="M697" s="3">
        <v>10081.7985056</v>
      </c>
      <c r="N697" s="3">
        <v>-1246.93331541</v>
      </c>
      <c r="O697" s="3">
        <v>10081.7985056</v>
      </c>
      <c r="P697" s="3">
        <v>-1246.93331541</v>
      </c>
    </row>
    <row r="698" spans="1:16" ht="15" customHeight="1">
      <c r="A698" s="3">
        <v>685</v>
      </c>
      <c r="B698" s="2" t="s">
        <v>2326</v>
      </c>
      <c r="C698" s="3">
        <v>3</v>
      </c>
      <c r="D698" s="3">
        <v>0</v>
      </c>
      <c r="E698" s="3">
        <v>684</v>
      </c>
      <c r="F698" s="2" t="s">
        <v>21</v>
      </c>
      <c r="G698" s="2" t="s">
        <v>2316</v>
      </c>
      <c r="H698" s="2" t="s">
        <v>2303</v>
      </c>
      <c r="I698" s="2" t="s">
        <v>2327</v>
      </c>
      <c r="J698" s="2" t="s">
        <v>2328</v>
      </c>
      <c r="K698" s="4"/>
      <c r="L698" s="2" t="s">
        <v>2328</v>
      </c>
      <c r="M698" s="3">
        <v>9460.0264287299997</v>
      </c>
      <c r="N698" s="3">
        <v>-863.28671478299998</v>
      </c>
      <c r="O698" s="3">
        <v>9460.0264287299997</v>
      </c>
      <c r="P698" s="3">
        <v>-863.28671478299998</v>
      </c>
    </row>
    <row r="699" spans="1:16" ht="15" customHeight="1">
      <c r="A699" s="3">
        <v>686</v>
      </c>
      <c r="B699" s="2" t="s">
        <v>2329</v>
      </c>
      <c r="C699" s="3">
        <v>1</v>
      </c>
      <c r="D699" s="3">
        <v>0</v>
      </c>
      <c r="E699" s="3">
        <v>685</v>
      </c>
      <c r="F699" s="2" t="s">
        <v>21</v>
      </c>
      <c r="G699" s="2" t="s">
        <v>2330</v>
      </c>
      <c r="H699" s="2" t="s">
        <v>2303</v>
      </c>
      <c r="I699" s="2" t="s">
        <v>2331</v>
      </c>
      <c r="J699" s="2" t="s">
        <v>2332</v>
      </c>
      <c r="K699" s="4"/>
      <c r="L699" s="2" t="s">
        <v>2332</v>
      </c>
      <c r="M699" s="3">
        <v>9366.4756827700003</v>
      </c>
      <c r="N699" s="3">
        <v>-498.59644895600002</v>
      </c>
      <c r="O699" s="3">
        <v>9366.4756827700003</v>
      </c>
      <c r="P699" s="3">
        <v>-498.59644895600002</v>
      </c>
    </row>
    <row r="700" spans="1:16" ht="15" customHeight="1">
      <c r="A700" s="3">
        <v>687</v>
      </c>
      <c r="B700" s="2" t="s">
        <v>2333</v>
      </c>
      <c r="C700" s="3">
        <v>3</v>
      </c>
      <c r="D700" s="3">
        <v>0</v>
      </c>
      <c r="E700" s="3">
        <v>686</v>
      </c>
      <c r="F700" s="2" t="s">
        <v>21</v>
      </c>
      <c r="G700" s="2" t="s">
        <v>2330</v>
      </c>
      <c r="H700" s="2" t="s">
        <v>2303</v>
      </c>
      <c r="I700" s="2" t="s">
        <v>2334</v>
      </c>
      <c r="J700" s="2" t="s">
        <v>2335</v>
      </c>
      <c r="K700" s="4"/>
      <c r="L700" s="2" t="s">
        <v>2336</v>
      </c>
      <c r="M700" s="3">
        <v>9741.1467826299995</v>
      </c>
      <c r="N700" s="3">
        <v>-631.77583509399994</v>
      </c>
      <c r="O700" s="3">
        <v>9741.1467826299995</v>
      </c>
      <c r="P700" s="3">
        <v>-631.77583509399994</v>
      </c>
    </row>
    <row r="701" spans="1:16" ht="15" customHeight="1">
      <c r="A701" s="3">
        <v>688</v>
      </c>
      <c r="B701" s="2" t="s">
        <v>2337</v>
      </c>
      <c r="C701" s="3">
        <v>3</v>
      </c>
      <c r="D701" s="3">
        <v>1</v>
      </c>
      <c r="E701" s="3">
        <v>687</v>
      </c>
      <c r="F701" s="2" t="s">
        <v>21</v>
      </c>
      <c r="G701" s="2" t="s">
        <v>2330</v>
      </c>
      <c r="H701" s="2" t="s">
        <v>2303</v>
      </c>
      <c r="I701" s="2" t="s">
        <v>2338</v>
      </c>
      <c r="J701" s="2" t="s">
        <v>2339</v>
      </c>
      <c r="K701" s="4"/>
      <c r="L701" s="2" t="s">
        <v>2339</v>
      </c>
      <c r="M701" s="3">
        <v>9225.6223953999997</v>
      </c>
      <c r="N701" s="3">
        <v>-458.24207427300001</v>
      </c>
      <c r="O701" s="3">
        <v>9225.6223953999997</v>
      </c>
      <c r="P701" s="3">
        <v>-458.24207427300001</v>
      </c>
    </row>
    <row r="702" spans="1:16" ht="15" customHeight="1">
      <c r="A702" s="3">
        <v>689</v>
      </c>
      <c r="B702" s="2" t="s">
        <v>2340</v>
      </c>
      <c r="C702" s="3">
        <v>3</v>
      </c>
      <c r="D702" s="3">
        <v>0</v>
      </c>
      <c r="E702" s="3">
        <v>688</v>
      </c>
      <c r="F702" s="2" t="s">
        <v>21</v>
      </c>
      <c r="G702" s="2" t="s">
        <v>2330</v>
      </c>
      <c r="H702" s="2" t="s">
        <v>2232</v>
      </c>
      <c r="I702" s="2" t="s">
        <v>2341</v>
      </c>
      <c r="J702" s="2" t="s">
        <v>2342</v>
      </c>
      <c r="K702" s="4"/>
      <c r="L702" s="2" t="s">
        <v>2342</v>
      </c>
      <c r="M702" s="3">
        <v>8538.1545155399999</v>
      </c>
      <c r="N702" s="3">
        <v>-668.78229799600001</v>
      </c>
      <c r="O702" s="3">
        <v>8538.1545155399999</v>
      </c>
      <c r="P702" s="3">
        <v>-668.78229799600001</v>
      </c>
    </row>
    <row r="703" spans="1:16" ht="15" customHeight="1">
      <c r="A703" s="3">
        <v>690</v>
      </c>
      <c r="B703" s="2" t="s">
        <v>2343</v>
      </c>
      <c r="C703" s="3">
        <v>3</v>
      </c>
      <c r="D703" s="3">
        <v>0</v>
      </c>
      <c r="E703" s="3">
        <v>689</v>
      </c>
      <c r="F703" s="2" t="s">
        <v>21</v>
      </c>
      <c r="G703" s="2" t="s">
        <v>2330</v>
      </c>
      <c r="H703" s="2" t="s">
        <v>2232</v>
      </c>
      <c r="I703" s="2" t="s">
        <v>2344</v>
      </c>
      <c r="J703" s="2" t="s">
        <v>2345</v>
      </c>
      <c r="K703" s="4"/>
      <c r="L703" s="2" t="s">
        <v>2345</v>
      </c>
      <c r="M703" s="3">
        <v>8437.6126477899998</v>
      </c>
      <c r="N703" s="3">
        <v>-285.13569736900001</v>
      </c>
      <c r="O703" s="3">
        <v>8437.6126477899998</v>
      </c>
      <c r="P703" s="3">
        <v>-285.13569736900001</v>
      </c>
    </row>
    <row r="704" spans="1:16" ht="15" customHeight="1">
      <c r="A704" s="3">
        <v>691</v>
      </c>
      <c r="B704" s="2" t="s">
        <v>2346</v>
      </c>
      <c r="C704" s="3">
        <v>2</v>
      </c>
      <c r="D704" s="3">
        <v>0</v>
      </c>
      <c r="E704" s="3">
        <v>690</v>
      </c>
      <c r="F704" s="2" t="s">
        <v>21</v>
      </c>
      <c r="G704" s="2" t="s">
        <v>2347</v>
      </c>
      <c r="H704" s="2" t="s">
        <v>2348</v>
      </c>
      <c r="I704" s="2" t="s">
        <v>2349</v>
      </c>
      <c r="J704" s="2" t="s">
        <v>2350</v>
      </c>
      <c r="K704" s="4"/>
      <c r="L704" s="2" t="s">
        <v>2350</v>
      </c>
      <c r="M704" s="3">
        <v>5236.8341378300001</v>
      </c>
      <c r="N704" s="3">
        <v>-1868.25132224</v>
      </c>
      <c r="O704" s="3">
        <v>5236.8341378300001</v>
      </c>
      <c r="P704" s="3">
        <v>-1868.25132224</v>
      </c>
    </row>
    <row r="705" spans="1:16" ht="15" customHeight="1">
      <c r="A705" s="3">
        <v>692</v>
      </c>
      <c r="B705" s="2" t="s">
        <v>2351</v>
      </c>
      <c r="C705" s="3">
        <v>2</v>
      </c>
      <c r="D705" s="3">
        <v>0</v>
      </c>
      <c r="E705" s="3">
        <v>691</v>
      </c>
      <c r="F705" s="2" t="s">
        <v>21</v>
      </c>
      <c r="G705" s="2" t="s">
        <v>2347</v>
      </c>
      <c r="H705" s="2" t="s">
        <v>2348</v>
      </c>
      <c r="I705" s="2" t="s">
        <v>2352</v>
      </c>
      <c r="J705" s="2" t="s">
        <v>2353</v>
      </c>
      <c r="K705" s="4"/>
      <c r="L705" s="2" t="s">
        <v>2353</v>
      </c>
      <c r="M705" s="3">
        <v>5584.1475805800001</v>
      </c>
      <c r="N705" s="3">
        <v>-2215.5647649900002</v>
      </c>
      <c r="O705" s="3">
        <v>5584.1475805800001</v>
      </c>
      <c r="P705" s="3">
        <v>-2215.5647649900002</v>
      </c>
    </row>
    <row r="706" spans="1:16" ht="15" customHeight="1">
      <c r="A706" s="3">
        <v>693</v>
      </c>
      <c r="B706" s="2" t="s">
        <v>2354</v>
      </c>
      <c r="C706" s="3">
        <v>1</v>
      </c>
      <c r="D706" s="3">
        <v>0</v>
      </c>
      <c r="E706" s="3">
        <v>692</v>
      </c>
      <c r="F706" s="2" t="s">
        <v>21</v>
      </c>
      <c r="G706" s="2" t="s">
        <v>2355</v>
      </c>
      <c r="H706" s="2" t="s">
        <v>2222</v>
      </c>
      <c r="I706" s="2" t="s">
        <v>2356</v>
      </c>
      <c r="J706" s="2" t="s">
        <v>2357</v>
      </c>
      <c r="K706" s="4"/>
      <c r="L706" s="2" t="s">
        <v>2357</v>
      </c>
      <c r="M706" s="3">
        <v>6129.0615717199998</v>
      </c>
      <c r="N706" s="3">
        <v>-1945.6345255000001</v>
      </c>
      <c r="O706" s="3">
        <v>6129.0615717199998</v>
      </c>
      <c r="P706" s="3">
        <v>-1945.6345255000001</v>
      </c>
    </row>
    <row r="707" spans="1:16" ht="15" customHeight="1">
      <c r="A707" s="3">
        <v>694</v>
      </c>
      <c r="B707" s="2" t="s">
        <v>2358</v>
      </c>
      <c r="C707" s="3">
        <v>1</v>
      </c>
      <c r="D707" s="3">
        <v>0</v>
      </c>
      <c r="E707" s="3">
        <v>693</v>
      </c>
      <c r="F707" s="2" t="s">
        <v>21</v>
      </c>
      <c r="G707" s="2" t="s">
        <v>2355</v>
      </c>
      <c r="H707" s="2" t="s">
        <v>244</v>
      </c>
      <c r="I707" s="2" t="s">
        <v>2359</v>
      </c>
      <c r="J707" s="2" t="s">
        <v>2360</v>
      </c>
      <c r="K707" s="4"/>
      <c r="L707" s="2" t="s">
        <v>2360</v>
      </c>
      <c r="M707" s="3">
        <v>6846.8690016099999</v>
      </c>
      <c r="N707" s="3">
        <v>-1413.98254733</v>
      </c>
      <c r="O707" s="3">
        <v>6846.8690016099999</v>
      </c>
      <c r="P707" s="3">
        <v>-1413.98254733</v>
      </c>
    </row>
    <row r="708" spans="1:16" ht="15" customHeight="1">
      <c r="A708" s="3">
        <v>695</v>
      </c>
      <c r="B708" s="2" t="s">
        <v>2361</v>
      </c>
      <c r="C708" s="3">
        <v>1</v>
      </c>
      <c r="D708" s="3">
        <v>1</v>
      </c>
      <c r="E708" s="3">
        <v>694</v>
      </c>
      <c r="F708" s="2" t="s">
        <v>21</v>
      </c>
      <c r="G708" s="2" t="s">
        <v>2355</v>
      </c>
      <c r="H708" s="2" t="s">
        <v>244</v>
      </c>
      <c r="I708" s="2" t="s">
        <v>2362</v>
      </c>
      <c r="J708" s="2" t="s">
        <v>2363</v>
      </c>
      <c r="K708" s="4"/>
      <c r="L708" s="2" t="s">
        <v>2364</v>
      </c>
      <c r="M708" s="3">
        <v>7194.1890083300004</v>
      </c>
      <c r="N708" s="3">
        <v>-1440.99635719</v>
      </c>
      <c r="O708" s="3">
        <v>7194.1890083300004</v>
      </c>
      <c r="P708" s="3">
        <v>-1440.99635719</v>
      </c>
    </row>
    <row r="709" spans="1:16" ht="15" customHeight="1">
      <c r="A709" s="3">
        <v>696</v>
      </c>
      <c r="B709" s="2" t="s">
        <v>2365</v>
      </c>
      <c r="C709" s="3">
        <v>3</v>
      </c>
      <c r="D709" s="3">
        <v>0</v>
      </c>
      <c r="E709" s="3">
        <v>695</v>
      </c>
      <c r="F709" s="2" t="s">
        <v>21</v>
      </c>
      <c r="G709" s="2" t="s">
        <v>2355</v>
      </c>
      <c r="H709" s="2" t="s">
        <v>244</v>
      </c>
      <c r="I709" s="2" t="s">
        <v>2366</v>
      </c>
      <c r="J709" s="2" t="s">
        <v>2367</v>
      </c>
      <c r="K709" s="4"/>
      <c r="L709" s="2" t="s">
        <v>2367</v>
      </c>
      <c r="M709" s="3">
        <v>7125.5589125699998</v>
      </c>
      <c r="N709" s="3">
        <v>-1450.79518147</v>
      </c>
      <c r="O709" s="3">
        <v>7125.5589125699998</v>
      </c>
      <c r="P709" s="3">
        <v>-1450.79518147</v>
      </c>
    </row>
    <row r="710" spans="1:16" ht="15" customHeight="1">
      <c r="A710" s="3">
        <v>697</v>
      </c>
      <c r="B710" s="2" t="s">
        <v>2368</v>
      </c>
      <c r="C710" s="3">
        <v>3</v>
      </c>
      <c r="D710" s="3">
        <v>1</v>
      </c>
      <c r="E710" s="3">
        <v>696</v>
      </c>
      <c r="F710" s="2" t="s">
        <v>21</v>
      </c>
      <c r="G710" s="2" t="s">
        <v>2355</v>
      </c>
      <c r="H710" s="2" t="s">
        <v>244</v>
      </c>
      <c r="I710" s="2" t="s">
        <v>2369</v>
      </c>
      <c r="J710" s="2" t="s">
        <v>2355</v>
      </c>
      <c r="K710" s="4"/>
      <c r="L710" s="2" t="s">
        <v>2355</v>
      </c>
      <c r="M710" s="3">
        <v>6976.3336141199998</v>
      </c>
      <c r="N710" s="3">
        <v>-1420.6326211400001</v>
      </c>
      <c r="O710" s="3">
        <v>6976.3336141199998</v>
      </c>
      <c r="P710" s="3">
        <v>-1420.6326211400001</v>
      </c>
    </row>
    <row r="711" spans="1:16" ht="15" customHeight="1">
      <c r="A711" s="3">
        <v>698</v>
      </c>
      <c r="B711" s="2" t="s">
        <v>2370</v>
      </c>
      <c r="C711" s="3">
        <v>2</v>
      </c>
      <c r="D711" s="3">
        <v>0</v>
      </c>
      <c r="E711" s="3">
        <v>697</v>
      </c>
      <c r="F711" s="2" t="s">
        <v>21</v>
      </c>
      <c r="G711" s="2" t="s">
        <v>2371</v>
      </c>
      <c r="H711" s="2" t="s">
        <v>2372</v>
      </c>
      <c r="I711" s="2" t="s">
        <v>2373</v>
      </c>
      <c r="J711" s="2" t="s">
        <v>2374</v>
      </c>
      <c r="K711" s="4"/>
      <c r="L711" s="2" t="s">
        <v>2374</v>
      </c>
      <c r="M711" s="3">
        <v>5736.6266530100002</v>
      </c>
      <c r="N711" s="3">
        <v>-724.65827902499996</v>
      </c>
      <c r="O711" s="3">
        <v>5736.6266530100002</v>
      </c>
      <c r="P711" s="3">
        <v>-724.65827902499996</v>
      </c>
    </row>
    <row r="712" spans="1:16" ht="15" customHeight="1">
      <c r="A712" s="3">
        <v>699</v>
      </c>
      <c r="B712" s="2" t="s">
        <v>2375</v>
      </c>
      <c r="C712" s="3">
        <v>2</v>
      </c>
      <c r="D712" s="3">
        <v>0</v>
      </c>
      <c r="E712" s="3">
        <v>698</v>
      </c>
      <c r="F712" s="2" t="s">
        <v>21</v>
      </c>
      <c r="G712" s="2" t="s">
        <v>2371</v>
      </c>
      <c r="H712" s="2" t="s">
        <v>2372</v>
      </c>
      <c r="I712" s="2" t="s">
        <v>2376</v>
      </c>
      <c r="J712" s="2" t="s">
        <v>2377</v>
      </c>
      <c r="K712" s="4"/>
      <c r="L712" s="2" t="s">
        <v>2377</v>
      </c>
      <c r="M712" s="3">
        <v>5838.2793679599999</v>
      </c>
      <c r="N712" s="3">
        <v>-813.60440460899997</v>
      </c>
      <c r="O712" s="3">
        <v>5838.2793679599999</v>
      </c>
      <c r="P712" s="3">
        <v>-813.60440460899997</v>
      </c>
    </row>
    <row r="713" spans="1:16" ht="15" customHeight="1">
      <c r="A713" s="3">
        <v>700</v>
      </c>
      <c r="B713" s="2" t="s">
        <v>2378</v>
      </c>
      <c r="C713" s="3">
        <v>1</v>
      </c>
      <c r="D713" s="3">
        <v>0</v>
      </c>
      <c r="E713" s="3">
        <v>699</v>
      </c>
      <c r="F713" s="2" t="s">
        <v>21</v>
      </c>
      <c r="G713" s="2" t="s">
        <v>2371</v>
      </c>
      <c r="H713" s="2" t="s">
        <v>2372</v>
      </c>
      <c r="I713" s="2" t="s">
        <v>2379</v>
      </c>
      <c r="J713" s="2" t="s">
        <v>2380</v>
      </c>
      <c r="K713" s="4"/>
      <c r="L713" s="2" t="s">
        <v>2381</v>
      </c>
      <c r="M713" s="3">
        <v>5622.2673486900003</v>
      </c>
      <c r="N713" s="3">
        <v>-228.16006479000001</v>
      </c>
      <c r="O713" s="3">
        <v>5622.2673486900003</v>
      </c>
      <c r="P713" s="3">
        <v>-228.16006479000001</v>
      </c>
    </row>
    <row r="714" spans="1:16" ht="15" customHeight="1">
      <c r="A714" s="3">
        <v>701</v>
      </c>
      <c r="B714" s="2" t="s">
        <v>2382</v>
      </c>
      <c r="C714" s="3">
        <v>2</v>
      </c>
      <c r="D714" s="3">
        <v>0</v>
      </c>
      <c r="E714" s="3">
        <v>700</v>
      </c>
      <c r="F714" s="2" t="s">
        <v>21</v>
      </c>
      <c r="G714" s="2" t="s">
        <v>2383</v>
      </c>
      <c r="H714" s="2" t="s">
        <v>2303</v>
      </c>
      <c r="I714" s="2" t="s">
        <v>2384</v>
      </c>
      <c r="J714" s="2" t="s">
        <v>2385</v>
      </c>
      <c r="K714" s="4"/>
      <c r="L714" s="2" t="s">
        <v>2385</v>
      </c>
      <c r="M714" s="3">
        <v>9557.0526434099993</v>
      </c>
      <c r="N714" s="3">
        <v>-159.22271006700001</v>
      </c>
      <c r="O714" s="3">
        <v>9557.0526434099993</v>
      </c>
      <c r="P714" s="3">
        <v>-159.22271006700001</v>
      </c>
    </row>
    <row r="715" spans="1:16" ht="15" customHeight="1">
      <c r="A715" s="3">
        <v>702</v>
      </c>
      <c r="B715" s="2" t="s">
        <v>2386</v>
      </c>
      <c r="C715" s="3">
        <v>2</v>
      </c>
      <c r="D715" s="3">
        <v>0</v>
      </c>
      <c r="E715" s="3">
        <v>701</v>
      </c>
      <c r="F715" s="2" t="s">
        <v>21</v>
      </c>
      <c r="G715" s="2" t="s">
        <v>2383</v>
      </c>
      <c r="H715" s="2" t="s">
        <v>2197</v>
      </c>
      <c r="I715" s="2" t="s">
        <v>2387</v>
      </c>
      <c r="J715" s="2" t="s">
        <v>2388</v>
      </c>
      <c r="K715" s="4"/>
      <c r="L715" s="2" t="s">
        <v>2388</v>
      </c>
      <c r="M715" s="3">
        <v>11374.1168031</v>
      </c>
      <c r="N715" s="3">
        <v>325.75310881600001</v>
      </c>
      <c r="O715" s="3">
        <v>11374.1168031</v>
      </c>
      <c r="P715" s="3">
        <v>325.75310881600001</v>
      </c>
    </row>
    <row r="716" spans="1:16" ht="15" customHeight="1">
      <c r="A716" s="3">
        <v>703</v>
      </c>
      <c r="B716" s="2" t="s">
        <v>2389</v>
      </c>
      <c r="C716" s="3">
        <v>1</v>
      </c>
      <c r="D716" s="3">
        <v>0</v>
      </c>
      <c r="E716" s="3">
        <v>702</v>
      </c>
      <c r="F716" s="2" t="s">
        <v>21</v>
      </c>
      <c r="G716" s="2" t="s">
        <v>2383</v>
      </c>
      <c r="H716" s="2" t="s">
        <v>2201</v>
      </c>
      <c r="I716" s="2" t="s">
        <v>2390</v>
      </c>
      <c r="J716" s="2" t="s">
        <v>2391</v>
      </c>
      <c r="K716" s="4"/>
      <c r="L716" s="2" t="s">
        <v>2391</v>
      </c>
      <c r="M716" s="3">
        <v>9817.54319545</v>
      </c>
      <c r="N716" s="3">
        <v>628.49393524799996</v>
      </c>
      <c r="O716" s="3">
        <v>9817.54319545</v>
      </c>
      <c r="P716" s="3">
        <v>628.49393524799996</v>
      </c>
    </row>
    <row r="717" spans="1:16" ht="15" customHeight="1">
      <c r="A717" s="3">
        <v>704</v>
      </c>
      <c r="B717" s="2" t="s">
        <v>2392</v>
      </c>
      <c r="C717" s="3">
        <v>3</v>
      </c>
      <c r="D717" s="3">
        <v>0</v>
      </c>
      <c r="E717" s="3">
        <v>703</v>
      </c>
      <c r="F717" s="2" t="s">
        <v>21</v>
      </c>
      <c r="G717" s="2" t="s">
        <v>2383</v>
      </c>
      <c r="H717" s="2" t="s">
        <v>2201</v>
      </c>
      <c r="I717" s="2" t="s">
        <v>2393</v>
      </c>
      <c r="J717" s="2" t="s">
        <v>2394</v>
      </c>
      <c r="K717" s="4"/>
      <c r="L717" s="2" t="s">
        <v>2394</v>
      </c>
      <c r="M717" s="3">
        <v>9931.6185003800001</v>
      </c>
      <c r="N717" s="3">
        <v>344.34238450300001</v>
      </c>
      <c r="O717" s="3">
        <v>9931.6185003800001</v>
      </c>
      <c r="P717" s="3">
        <v>344.34238450300001</v>
      </c>
    </row>
    <row r="718" spans="1:16" ht="15" customHeight="1">
      <c r="A718" s="3">
        <v>705</v>
      </c>
      <c r="B718" s="2" t="s">
        <v>2395</v>
      </c>
      <c r="C718" s="3">
        <v>3</v>
      </c>
      <c r="D718" s="3">
        <v>0</v>
      </c>
      <c r="E718" s="3">
        <v>704</v>
      </c>
      <c r="F718" s="2" t="s">
        <v>21</v>
      </c>
      <c r="G718" s="2" t="s">
        <v>2383</v>
      </c>
      <c r="H718" s="2" t="s">
        <v>2201</v>
      </c>
      <c r="I718" s="2" t="s">
        <v>2396</v>
      </c>
      <c r="J718" s="2" t="s">
        <v>2383</v>
      </c>
      <c r="K718" s="4"/>
      <c r="L718" s="2" t="s">
        <v>2383</v>
      </c>
      <c r="M718" s="3">
        <v>10098.967793399999</v>
      </c>
      <c r="N718" s="3">
        <v>589.08245731700003</v>
      </c>
      <c r="O718" s="3">
        <v>10098.967793399999</v>
      </c>
      <c r="P718" s="3">
        <v>589.08245731700003</v>
      </c>
    </row>
    <row r="719" spans="1:16" ht="15" customHeight="1">
      <c r="A719" s="3">
        <v>706</v>
      </c>
      <c r="B719" s="2" t="s">
        <v>2397</v>
      </c>
      <c r="C719" s="3">
        <v>3</v>
      </c>
      <c r="D719" s="3">
        <v>0</v>
      </c>
      <c r="E719" s="3">
        <v>705</v>
      </c>
      <c r="F719" s="2" t="s">
        <v>21</v>
      </c>
      <c r="G719" s="2" t="s">
        <v>2383</v>
      </c>
      <c r="H719" s="2" t="s">
        <v>2201</v>
      </c>
      <c r="I719" s="2" t="s">
        <v>2398</v>
      </c>
      <c r="J719" s="2" t="s">
        <v>2399</v>
      </c>
      <c r="K719" s="4"/>
      <c r="L719" s="2" t="s">
        <v>2399</v>
      </c>
      <c r="M719" s="3">
        <v>10273.5931427</v>
      </c>
      <c r="N719" s="3">
        <v>583.79078006700001</v>
      </c>
      <c r="O719" s="3">
        <v>10273.5931427</v>
      </c>
      <c r="P719" s="3">
        <v>583.79078006700001</v>
      </c>
    </row>
    <row r="720" spans="1:16" ht="15" customHeight="1">
      <c r="A720" s="3">
        <v>707</v>
      </c>
      <c r="B720" s="2" t="s">
        <v>2400</v>
      </c>
      <c r="C720" s="3">
        <v>0</v>
      </c>
      <c r="D720" s="3">
        <v>1</v>
      </c>
      <c r="E720" s="3">
        <v>706</v>
      </c>
      <c r="F720" s="2" t="s">
        <v>21</v>
      </c>
      <c r="G720" s="2" t="s">
        <v>2401</v>
      </c>
      <c r="H720" s="2" t="s">
        <v>2402</v>
      </c>
      <c r="I720" s="2" t="s">
        <v>2403</v>
      </c>
      <c r="J720" s="2" t="s">
        <v>2404</v>
      </c>
      <c r="K720" s="4"/>
      <c r="L720" s="2" t="s">
        <v>2404</v>
      </c>
      <c r="M720" s="3">
        <v>8378.2699464800007</v>
      </c>
      <c r="N720" s="3">
        <v>14.698595172799999</v>
      </c>
      <c r="O720" s="3">
        <v>8378.2699464800007</v>
      </c>
      <c r="P720" s="3">
        <v>14.698595172799999</v>
      </c>
    </row>
    <row r="721" spans="1:16" ht="15" customHeight="1">
      <c r="A721" s="3">
        <v>708</v>
      </c>
      <c r="B721" s="2" t="s">
        <v>2405</v>
      </c>
      <c r="C721" s="3">
        <v>1</v>
      </c>
      <c r="D721" s="3">
        <v>0</v>
      </c>
      <c r="E721" s="3">
        <v>707</v>
      </c>
      <c r="F721" s="2" t="s">
        <v>21</v>
      </c>
      <c r="G721" s="2" t="s">
        <v>2401</v>
      </c>
      <c r="H721" s="2" t="s">
        <v>2402</v>
      </c>
      <c r="I721" s="2" t="s">
        <v>2406</v>
      </c>
      <c r="J721" s="2" t="s">
        <v>2407</v>
      </c>
      <c r="K721" s="4"/>
      <c r="L721" s="2" t="s">
        <v>2408</v>
      </c>
      <c r="M721" s="3">
        <v>8417.8449258300006</v>
      </c>
      <c r="N721" s="3">
        <v>1021.1584299800001</v>
      </c>
      <c r="O721" s="3">
        <v>8417.8449258300006</v>
      </c>
      <c r="P721" s="3">
        <v>1021.1584299800001</v>
      </c>
    </row>
    <row r="722" spans="1:16" ht="15" customHeight="1">
      <c r="A722" s="3">
        <v>709</v>
      </c>
      <c r="B722" s="2" t="s">
        <v>2409</v>
      </c>
      <c r="C722" s="3">
        <v>2</v>
      </c>
      <c r="D722" s="3">
        <v>0</v>
      </c>
      <c r="E722" s="3">
        <v>708</v>
      </c>
      <c r="F722" s="2" t="s">
        <v>21</v>
      </c>
      <c r="G722" s="2" t="s">
        <v>2401</v>
      </c>
      <c r="H722" s="2" t="s">
        <v>2402</v>
      </c>
      <c r="I722" s="2" t="s">
        <v>2410</v>
      </c>
      <c r="J722" s="2" t="s">
        <v>2411</v>
      </c>
      <c r="K722" s="4"/>
      <c r="L722" s="2" t="s">
        <v>2412</v>
      </c>
      <c r="M722" s="3">
        <v>8118.0614822199996</v>
      </c>
      <c r="N722" s="3">
        <v>430.35125409</v>
      </c>
      <c r="O722" s="3">
        <v>8118.0614822199996</v>
      </c>
      <c r="P722" s="3">
        <v>430.35125409</v>
      </c>
    </row>
    <row r="723" spans="1:16" ht="15" customHeight="1">
      <c r="A723" s="3">
        <v>710</v>
      </c>
      <c r="B723" s="2" t="s">
        <v>2413</v>
      </c>
      <c r="C723" s="3">
        <v>3</v>
      </c>
      <c r="D723" s="3">
        <v>0</v>
      </c>
      <c r="E723" s="3">
        <v>709</v>
      </c>
      <c r="F723" s="2" t="s">
        <v>21</v>
      </c>
      <c r="G723" s="2" t="s">
        <v>2401</v>
      </c>
      <c r="H723" s="2" t="s">
        <v>2402</v>
      </c>
      <c r="I723" s="2" t="s">
        <v>2414</v>
      </c>
      <c r="J723" s="2" t="s">
        <v>2415</v>
      </c>
      <c r="K723" s="4"/>
      <c r="L723" s="2" t="s">
        <v>2415</v>
      </c>
      <c r="M723" s="3">
        <v>8204.7788487899998</v>
      </c>
      <c r="N723" s="3">
        <v>286.36544563299998</v>
      </c>
      <c r="O723" s="3">
        <v>8204.7788487899998</v>
      </c>
      <c r="P723" s="3">
        <v>286.36544563299998</v>
      </c>
    </row>
    <row r="724" spans="1:16" ht="15" customHeight="1">
      <c r="A724" s="3">
        <v>711</v>
      </c>
      <c r="B724" s="2" t="s">
        <v>2416</v>
      </c>
      <c r="C724" s="3">
        <v>3</v>
      </c>
      <c r="D724" s="3">
        <v>0</v>
      </c>
      <c r="E724" s="3">
        <v>710</v>
      </c>
      <c r="F724" s="2" t="s">
        <v>21</v>
      </c>
      <c r="G724" s="2" t="s">
        <v>2401</v>
      </c>
      <c r="H724" s="2" t="s">
        <v>2402</v>
      </c>
      <c r="I724" s="2" t="s">
        <v>2417</v>
      </c>
      <c r="J724" s="2" t="s">
        <v>2418</v>
      </c>
      <c r="K724" s="4"/>
      <c r="L724" s="2" t="s">
        <v>2418</v>
      </c>
      <c r="M724" s="3">
        <v>8368.8208435399993</v>
      </c>
      <c r="N724" s="3">
        <v>426.59489275800001</v>
      </c>
      <c r="O724" s="3">
        <v>8368.8208435399993</v>
      </c>
      <c r="P724" s="3">
        <v>426.59489275800001</v>
      </c>
    </row>
    <row r="725" spans="1:16" ht="15" customHeight="1">
      <c r="A725" s="3">
        <v>712</v>
      </c>
      <c r="B725" s="2" t="s">
        <v>2419</v>
      </c>
      <c r="C725" s="3">
        <v>3</v>
      </c>
      <c r="D725" s="3">
        <v>0</v>
      </c>
      <c r="E725" s="3">
        <v>711</v>
      </c>
      <c r="F725" s="2" t="s">
        <v>21</v>
      </c>
      <c r="G725" s="2" t="s">
        <v>2401</v>
      </c>
      <c r="H725" s="2" t="s">
        <v>2402</v>
      </c>
      <c r="I725" s="2" t="s">
        <v>2420</v>
      </c>
      <c r="J725" s="2" t="s">
        <v>2421</v>
      </c>
      <c r="K725" s="4"/>
      <c r="L725" s="2" t="s">
        <v>2422</v>
      </c>
      <c r="M725" s="3">
        <v>8580.4879335400001</v>
      </c>
      <c r="N725" s="3">
        <v>368.38644300800001</v>
      </c>
      <c r="O725" s="3">
        <v>8580.4879335400001</v>
      </c>
      <c r="P725" s="3">
        <v>368.38644300800001</v>
      </c>
    </row>
    <row r="726" spans="1:16" ht="15" customHeight="1">
      <c r="A726" s="3">
        <v>713</v>
      </c>
      <c r="B726" s="2" t="s">
        <v>2423</v>
      </c>
      <c r="C726" s="3">
        <v>3</v>
      </c>
      <c r="D726" s="3">
        <v>0</v>
      </c>
      <c r="E726" s="3">
        <v>712</v>
      </c>
      <c r="F726" s="2" t="s">
        <v>21</v>
      </c>
      <c r="G726" s="2" t="s">
        <v>2401</v>
      </c>
      <c r="H726" s="2" t="s">
        <v>2402</v>
      </c>
      <c r="I726" s="2" t="s">
        <v>2424</v>
      </c>
      <c r="J726" s="2" t="s">
        <v>2425</v>
      </c>
      <c r="K726" s="4"/>
      <c r="L726" s="2" t="s">
        <v>2426</v>
      </c>
      <c r="M726" s="3">
        <v>8805.3842166600007</v>
      </c>
      <c r="N726" s="3">
        <v>310.17799325800001</v>
      </c>
      <c r="O726" s="3">
        <v>8805.3842166600007</v>
      </c>
      <c r="P726" s="3">
        <v>310.17799325800001</v>
      </c>
    </row>
    <row r="727" spans="1:16" ht="15" customHeight="1">
      <c r="A727" s="3">
        <v>714</v>
      </c>
      <c r="B727" s="2" t="s">
        <v>2427</v>
      </c>
      <c r="C727" s="3">
        <v>3</v>
      </c>
      <c r="D727" s="3">
        <v>0</v>
      </c>
      <c r="E727" s="3">
        <v>713</v>
      </c>
      <c r="F727" s="2" t="s">
        <v>21</v>
      </c>
      <c r="G727" s="2" t="s">
        <v>2401</v>
      </c>
      <c r="H727" s="2" t="s">
        <v>2402</v>
      </c>
      <c r="I727" s="2" t="s">
        <v>2428</v>
      </c>
      <c r="J727" s="2" t="s">
        <v>2429</v>
      </c>
      <c r="K727" s="4"/>
      <c r="L727" s="2" t="s">
        <v>2429</v>
      </c>
      <c r="M727" s="3">
        <v>8741.8840896599995</v>
      </c>
      <c r="N727" s="3">
        <v>656.78285313399999</v>
      </c>
      <c r="O727" s="3">
        <v>8741.8840896599995</v>
      </c>
      <c r="P727" s="3">
        <v>656.78285313399999</v>
      </c>
    </row>
    <row r="728" spans="1:16" ht="15" customHeight="1">
      <c r="A728" s="3">
        <v>715</v>
      </c>
      <c r="B728" s="2" t="s">
        <v>2430</v>
      </c>
      <c r="C728" s="3">
        <v>2</v>
      </c>
      <c r="D728" s="3">
        <v>0</v>
      </c>
      <c r="E728" s="3">
        <v>714</v>
      </c>
      <c r="F728" s="2" t="s">
        <v>21</v>
      </c>
      <c r="G728" s="2" t="s">
        <v>2431</v>
      </c>
      <c r="H728" s="2" t="s">
        <v>914</v>
      </c>
      <c r="I728" s="2" t="s">
        <v>2432</v>
      </c>
      <c r="J728" s="2" t="s">
        <v>2433</v>
      </c>
      <c r="K728" s="4"/>
      <c r="L728" s="2" t="s">
        <v>2433</v>
      </c>
      <c r="M728" s="3">
        <v>8738.7183268200006</v>
      </c>
      <c r="N728" s="3">
        <v>4402.1086005899997</v>
      </c>
      <c r="O728" s="3">
        <v>8738.7183268200006</v>
      </c>
      <c r="P728" s="3">
        <v>4402.1086005899997</v>
      </c>
    </row>
    <row r="729" spans="1:16" ht="15" customHeight="1">
      <c r="A729" s="3">
        <v>716</v>
      </c>
      <c r="B729" s="2" t="s">
        <v>2434</v>
      </c>
      <c r="C729" s="3">
        <v>1</v>
      </c>
      <c r="D729" s="3">
        <v>0</v>
      </c>
      <c r="E729" s="3">
        <v>715</v>
      </c>
      <c r="F729" s="2" t="s">
        <v>21</v>
      </c>
      <c r="G729" s="2" t="s">
        <v>2431</v>
      </c>
      <c r="H729" s="2" t="s">
        <v>2435</v>
      </c>
      <c r="I729" s="2" t="s">
        <v>2436</v>
      </c>
      <c r="J729" s="2" t="s">
        <v>2437</v>
      </c>
      <c r="K729" s="4"/>
      <c r="L729" s="2" t="s">
        <v>2438</v>
      </c>
      <c r="M729" s="3">
        <v>9186.6256020700002</v>
      </c>
      <c r="N729" s="3">
        <v>5280.9810319500002</v>
      </c>
      <c r="O729" s="3">
        <v>9186.6256020700002</v>
      </c>
      <c r="P729" s="3">
        <v>5280.9810319500002</v>
      </c>
    </row>
    <row r="730" spans="1:16" ht="15" customHeight="1">
      <c r="A730" s="3">
        <v>717</v>
      </c>
      <c r="B730" s="2" t="s">
        <v>2439</v>
      </c>
      <c r="C730" s="3">
        <v>2</v>
      </c>
      <c r="D730" s="3">
        <v>0</v>
      </c>
      <c r="E730" s="3">
        <v>716</v>
      </c>
      <c r="F730" s="2" t="s">
        <v>21</v>
      </c>
      <c r="G730" s="2" t="s">
        <v>2440</v>
      </c>
      <c r="H730" s="2" t="s">
        <v>2189</v>
      </c>
      <c r="I730" s="2" t="s">
        <v>2441</v>
      </c>
      <c r="J730" s="2" t="s">
        <v>2442</v>
      </c>
      <c r="K730" s="4"/>
      <c r="L730" s="2" t="s">
        <v>2442</v>
      </c>
      <c r="M730" s="3">
        <v>9363.2769753699995</v>
      </c>
      <c r="N730" s="3">
        <v>8498.5938889000008</v>
      </c>
      <c r="O730" s="3">
        <v>9363.2769753699995</v>
      </c>
      <c r="P730" s="3">
        <v>8498.5938889000008</v>
      </c>
    </row>
    <row r="731" spans="1:16" ht="15" customHeight="1">
      <c r="A731" s="3">
        <v>718</v>
      </c>
      <c r="B731" s="2" t="s">
        <v>2443</v>
      </c>
      <c r="C731" s="3">
        <v>1</v>
      </c>
      <c r="D731" s="3">
        <v>0</v>
      </c>
      <c r="E731" s="3">
        <v>717</v>
      </c>
      <c r="F731" s="2" t="s">
        <v>21</v>
      </c>
      <c r="G731" s="2" t="s">
        <v>2440</v>
      </c>
      <c r="H731" s="2" t="s">
        <v>2189</v>
      </c>
      <c r="I731" s="2" t="s">
        <v>2444</v>
      </c>
      <c r="J731" s="2" t="s">
        <v>2445</v>
      </c>
      <c r="K731" s="4"/>
      <c r="L731" s="2" t="s">
        <v>2445</v>
      </c>
      <c r="M731" s="3">
        <v>9115.4984826799991</v>
      </c>
      <c r="N731" s="3">
        <v>8698.7226714600001</v>
      </c>
      <c r="O731" s="3">
        <v>9115.4984826799991</v>
      </c>
      <c r="P731" s="3">
        <v>8698.7226714600001</v>
      </c>
    </row>
    <row r="732" spans="1:16" ht="15" customHeight="1">
      <c r="A732" s="3">
        <v>719</v>
      </c>
      <c r="B732" s="2" t="s">
        <v>2446</v>
      </c>
      <c r="C732" s="3">
        <v>1</v>
      </c>
      <c r="D732" s="3">
        <v>0</v>
      </c>
      <c r="E732" s="3">
        <v>718</v>
      </c>
      <c r="F732" s="2" t="s">
        <v>21</v>
      </c>
      <c r="G732" s="2" t="s">
        <v>2440</v>
      </c>
      <c r="H732" s="2" t="s">
        <v>1808</v>
      </c>
      <c r="I732" s="2" t="s">
        <v>2447</v>
      </c>
      <c r="J732" s="2" t="s">
        <v>2448</v>
      </c>
      <c r="K732" s="4"/>
      <c r="L732" s="2" t="s">
        <v>2448</v>
      </c>
      <c r="M732" s="3">
        <v>8959.8427629100006</v>
      </c>
      <c r="N732" s="3">
        <v>9270.5191930700003</v>
      </c>
      <c r="O732" s="3">
        <v>8959.8427629100006</v>
      </c>
      <c r="P732" s="3">
        <v>9270.5191930700003</v>
      </c>
    </row>
    <row r="733" spans="1:16" ht="15" customHeight="1">
      <c r="A733" s="3">
        <v>720</v>
      </c>
      <c r="B733" s="2" t="s">
        <v>2449</v>
      </c>
      <c r="C733" s="3">
        <v>3</v>
      </c>
      <c r="D733" s="3">
        <v>0</v>
      </c>
      <c r="E733" s="3">
        <v>719</v>
      </c>
      <c r="F733" s="2" t="s">
        <v>21</v>
      </c>
      <c r="G733" s="2" t="s">
        <v>2450</v>
      </c>
      <c r="H733" s="2" t="s">
        <v>1808</v>
      </c>
      <c r="I733" s="2" t="s">
        <v>2451</v>
      </c>
      <c r="J733" s="2" t="s">
        <v>2452</v>
      </c>
      <c r="K733" s="4"/>
      <c r="L733" s="2" t="s">
        <v>2452</v>
      </c>
      <c r="M733" s="3">
        <v>7868.8369858899996</v>
      </c>
      <c r="N733" s="3">
        <v>10145.244604</v>
      </c>
      <c r="O733" s="3">
        <v>7868.8369858899996</v>
      </c>
      <c r="P733" s="3">
        <v>10145.244604</v>
      </c>
    </row>
    <row r="734" spans="1:16" ht="15" customHeight="1">
      <c r="A734" s="3">
        <v>721</v>
      </c>
      <c r="B734" s="2" t="s">
        <v>2453</v>
      </c>
      <c r="C734" s="3">
        <v>3</v>
      </c>
      <c r="D734" s="3">
        <v>0</v>
      </c>
      <c r="E734" s="3">
        <v>720</v>
      </c>
      <c r="F734" s="2" t="s">
        <v>21</v>
      </c>
      <c r="G734" s="2" t="s">
        <v>2450</v>
      </c>
      <c r="H734" s="2" t="s">
        <v>2454</v>
      </c>
      <c r="I734" s="2" t="s">
        <v>2455</v>
      </c>
      <c r="J734" s="2" t="s">
        <v>2456</v>
      </c>
      <c r="K734" s="4"/>
      <c r="L734" s="2" t="s">
        <v>2456</v>
      </c>
      <c r="M734" s="3">
        <v>7266.6635137900003</v>
      </c>
      <c r="N734" s="3">
        <v>10276.718835</v>
      </c>
      <c r="O734" s="3">
        <v>7266.6635137900003</v>
      </c>
      <c r="P734" s="3">
        <v>10276.718835</v>
      </c>
    </row>
    <row r="735" spans="1:16" ht="15" customHeight="1">
      <c r="A735" s="3">
        <v>722</v>
      </c>
      <c r="B735" s="2" t="s">
        <v>2457</v>
      </c>
      <c r="C735" s="3">
        <v>1</v>
      </c>
      <c r="D735" s="3">
        <v>0</v>
      </c>
      <c r="E735" s="3">
        <v>721</v>
      </c>
      <c r="F735" s="2" t="s">
        <v>21</v>
      </c>
      <c r="G735" s="2" t="s">
        <v>2450</v>
      </c>
      <c r="H735" s="2" t="s">
        <v>2458</v>
      </c>
      <c r="I735" s="2" t="s">
        <v>2459</v>
      </c>
      <c r="J735" s="2" t="s">
        <v>2460</v>
      </c>
      <c r="K735" s="4"/>
      <c r="L735" s="2" t="s">
        <v>2460</v>
      </c>
      <c r="M735" s="3">
        <v>7416.4499006300002</v>
      </c>
      <c r="N735" s="3">
        <v>10756.7820383</v>
      </c>
      <c r="O735" s="3">
        <v>7416.4499006300002</v>
      </c>
      <c r="P735" s="3">
        <v>10756.7820383</v>
      </c>
    </row>
    <row r="736" spans="1:16" ht="15" customHeight="1">
      <c r="A736" s="3">
        <v>723</v>
      </c>
      <c r="B736" s="2" t="s">
        <v>2461</v>
      </c>
      <c r="C736" s="3">
        <v>1</v>
      </c>
      <c r="D736" s="3">
        <v>1</v>
      </c>
      <c r="E736" s="3">
        <v>722</v>
      </c>
      <c r="F736" s="2" t="s">
        <v>21</v>
      </c>
      <c r="G736" s="2" t="s">
        <v>2462</v>
      </c>
      <c r="H736" s="2" t="s">
        <v>1868</v>
      </c>
      <c r="I736" s="2" t="s">
        <v>2463</v>
      </c>
      <c r="J736" s="2" t="s">
        <v>2464</v>
      </c>
      <c r="K736" s="4"/>
      <c r="L736" s="2" t="s">
        <v>2464</v>
      </c>
      <c r="M736" s="3">
        <v>7505.3960262099999</v>
      </c>
      <c r="N736" s="3">
        <v>11423.877980200001</v>
      </c>
      <c r="O736" s="3">
        <v>7505.3960262099999</v>
      </c>
      <c r="P736" s="3">
        <v>11423.877980200001</v>
      </c>
    </row>
    <row r="737" spans="1:16" ht="15" customHeight="1">
      <c r="A737" s="3">
        <v>724</v>
      </c>
      <c r="B737" s="2" t="s">
        <v>2465</v>
      </c>
      <c r="C737" s="3">
        <v>1</v>
      </c>
      <c r="D737" s="3">
        <v>1</v>
      </c>
      <c r="E737" s="3">
        <v>723</v>
      </c>
      <c r="F737" s="2" t="s">
        <v>21</v>
      </c>
      <c r="G737" s="2" t="s">
        <v>2466</v>
      </c>
      <c r="H737" s="2" t="s">
        <v>1868</v>
      </c>
      <c r="I737" s="2" t="s">
        <v>2467</v>
      </c>
      <c r="J737" s="2" t="s">
        <v>2468</v>
      </c>
      <c r="K737" s="4"/>
      <c r="L737" s="2" t="s">
        <v>2468</v>
      </c>
      <c r="M737" s="3">
        <v>8213.7883835299999</v>
      </c>
      <c r="N737" s="3">
        <v>10594.7730238</v>
      </c>
      <c r="O737" s="3">
        <v>8213.7883835299999</v>
      </c>
      <c r="P737" s="3">
        <v>10594.7730238</v>
      </c>
    </row>
    <row r="738" spans="1:16" ht="15" customHeight="1">
      <c r="A738" s="3">
        <v>725</v>
      </c>
      <c r="B738" s="2" t="s">
        <v>2469</v>
      </c>
      <c r="C738" s="3">
        <v>1</v>
      </c>
      <c r="D738" s="3">
        <v>0</v>
      </c>
      <c r="E738" s="3">
        <v>724</v>
      </c>
      <c r="F738" s="2" t="s">
        <v>21</v>
      </c>
      <c r="G738" s="2" t="s">
        <v>2466</v>
      </c>
      <c r="H738" s="2" t="s">
        <v>1868</v>
      </c>
      <c r="I738" s="2" t="s">
        <v>2470</v>
      </c>
      <c r="J738" s="2" t="s">
        <v>2471</v>
      </c>
      <c r="K738" s="4"/>
      <c r="L738" s="2" t="s">
        <v>2471</v>
      </c>
      <c r="M738" s="3">
        <v>7855.0889485799999</v>
      </c>
      <c r="N738" s="3">
        <v>11185.6310407</v>
      </c>
      <c r="O738" s="3">
        <v>7855.0889485799999</v>
      </c>
      <c r="P738" s="3">
        <v>11185.6310407</v>
      </c>
    </row>
    <row r="739" spans="1:16" ht="15" customHeight="1">
      <c r="A739" s="3">
        <v>726</v>
      </c>
      <c r="B739" s="2" t="s">
        <v>2472</v>
      </c>
      <c r="C739" s="3">
        <v>1</v>
      </c>
      <c r="D739" s="3">
        <v>0</v>
      </c>
      <c r="E739" s="3">
        <v>725</v>
      </c>
      <c r="F739" s="2" t="s">
        <v>21</v>
      </c>
      <c r="G739" s="2" t="s">
        <v>2473</v>
      </c>
      <c r="H739" s="2" t="s">
        <v>1808</v>
      </c>
      <c r="I739" s="2" t="s">
        <v>2474</v>
      </c>
      <c r="J739" s="2" t="s">
        <v>2475</v>
      </c>
      <c r="K739" s="4"/>
      <c r="L739" s="2" t="s">
        <v>2475</v>
      </c>
      <c r="M739" s="3">
        <v>7777.5260802100001</v>
      </c>
      <c r="N739" s="3">
        <v>9269.9640212600007</v>
      </c>
      <c r="O739" s="3">
        <v>7777.5260802100001</v>
      </c>
      <c r="P739" s="3">
        <v>9269.9640212600007</v>
      </c>
    </row>
    <row r="740" spans="1:16" ht="15" customHeight="1">
      <c r="A740" s="3">
        <v>727</v>
      </c>
      <c r="B740" s="2" t="s">
        <v>2476</v>
      </c>
      <c r="C740" s="3">
        <v>3</v>
      </c>
      <c r="D740" s="3">
        <v>0</v>
      </c>
      <c r="E740" s="3">
        <v>726</v>
      </c>
      <c r="F740" s="2" t="s">
        <v>21</v>
      </c>
      <c r="G740" s="2" t="s">
        <v>2473</v>
      </c>
      <c r="H740" s="2" t="s">
        <v>1808</v>
      </c>
      <c r="I740" s="2" t="s">
        <v>2477</v>
      </c>
      <c r="J740" s="2" t="s">
        <v>2478</v>
      </c>
      <c r="K740" s="4"/>
      <c r="L740" s="2" t="s">
        <v>2478</v>
      </c>
      <c r="M740" s="3">
        <v>7520.2477470399999</v>
      </c>
      <c r="N740" s="3">
        <v>9272.4265388900003</v>
      </c>
      <c r="O740" s="3">
        <v>7520.2477470399999</v>
      </c>
      <c r="P740" s="3">
        <v>9272.4265388900003</v>
      </c>
    </row>
    <row r="741" spans="1:16" ht="15" customHeight="1">
      <c r="A741" s="3">
        <v>728</v>
      </c>
      <c r="B741" s="2" t="s">
        <v>2479</v>
      </c>
      <c r="C741" s="3">
        <v>3</v>
      </c>
      <c r="D741" s="3">
        <v>0</v>
      </c>
      <c r="E741" s="3">
        <v>727</v>
      </c>
      <c r="F741" s="2" t="s">
        <v>21</v>
      </c>
      <c r="G741" s="2" t="s">
        <v>2473</v>
      </c>
      <c r="H741" s="2" t="s">
        <v>1808</v>
      </c>
      <c r="I741" s="2" t="s">
        <v>2480</v>
      </c>
      <c r="J741" s="2" t="s">
        <v>2481</v>
      </c>
      <c r="K741" s="4"/>
      <c r="L741" s="2" t="s">
        <v>2481</v>
      </c>
      <c r="M741" s="3">
        <v>7855.0786250399997</v>
      </c>
      <c r="N741" s="3">
        <v>9080.6914331999997</v>
      </c>
      <c r="O741" s="3">
        <v>7855.0786250399997</v>
      </c>
      <c r="P741" s="3">
        <v>9080.6914331999997</v>
      </c>
    </row>
    <row r="742" spans="1:16" ht="15" customHeight="1">
      <c r="A742" s="3">
        <v>729</v>
      </c>
      <c r="B742" s="2" t="s">
        <v>2482</v>
      </c>
      <c r="C742" s="3">
        <v>3</v>
      </c>
      <c r="D742" s="3">
        <v>0</v>
      </c>
      <c r="E742" s="3">
        <v>728</v>
      </c>
      <c r="F742" s="2" t="s">
        <v>21</v>
      </c>
      <c r="G742" s="2" t="s">
        <v>2473</v>
      </c>
      <c r="H742" s="2" t="s">
        <v>1808</v>
      </c>
      <c r="I742" s="2" t="s">
        <v>2483</v>
      </c>
      <c r="J742" s="2" t="s">
        <v>2484</v>
      </c>
      <c r="K742" s="4"/>
      <c r="L742" s="2" t="s">
        <v>2484</v>
      </c>
      <c r="M742" s="3">
        <v>7895.2953721399999</v>
      </c>
      <c r="N742" s="3">
        <v>9251.0834406499998</v>
      </c>
      <c r="O742" s="3">
        <v>7895.2953721399999</v>
      </c>
      <c r="P742" s="3">
        <v>9251.0834406499998</v>
      </c>
    </row>
    <row r="743" spans="1:16" ht="15" customHeight="1">
      <c r="A743" s="3">
        <v>730</v>
      </c>
      <c r="B743" s="2" t="s">
        <v>2485</v>
      </c>
      <c r="C743" s="3">
        <v>3</v>
      </c>
      <c r="D743" s="3">
        <v>0</v>
      </c>
      <c r="E743" s="3">
        <v>729</v>
      </c>
      <c r="F743" s="2" t="s">
        <v>21</v>
      </c>
      <c r="G743" s="2" t="s">
        <v>2473</v>
      </c>
      <c r="H743" s="2" t="s">
        <v>1808</v>
      </c>
      <c r="I743" s="2" t="s">
        <v>2486</v>
      </c>
      <c r="J743" s="2" t="s">
        <v>2487</v>
      </c>
      <c r="K743" s="4"/>
      <c r="L743" s="2" t="s">
        <v>2487</v>
      </c>
      <c r="M743" s="3">
        <v>7909.0537329899998</v>
      </c>
      <c r="N743" s="3">
        <v>9624.6758544999993</v>
      </c>
      <c r="O743" s="3">
        <v>7909.0537329899998</v>
      </c>
      <c r="P743" s="3">
        <v>9624.6758544999993</v>
      </c>
    </row>
    <row r="744" spans="1:16" ht="15" customHeight="1">
      <c r="A744" s="3">
        <v>731</v>
      </c>
      <c r="B744" s="2" t="s">
        <v>2488</v>
      </c>
      <c r="C744" s="3">
        <v>3</v>
      </c>
      <c r="D744" s="3">
        <v>0</v>
      </c>
      <c r="E744" s="3">
        <v>730</v>
      </c>
      <c r="F744" s="2" t="s">
        <v>21</v>
      </c>
      <c r="G744" s="2" t="s">
        <v>2473</v>
      </c>
      <c r="H744" s="2" t="s">
        <v>1808</v>
      </c>
      <c r="I744" s="2" t="s">
        <v>2489</v>
      </c>
      <c r="J744" s="2" t="s">
        <v>2490</v>
      </c>
      <c r="K744" s="4"/>
      <c r="L744" s="2" t="s">
        <v>2490</v>
      </c>
      <c r="M744" s="3">
        <v>7851.9036186900003</v>
      </c>
      <c r="N744" s="3">
        <v>9571.7590820000005</v>
      </c>
      <c r="O744" s="3">
        <v>7851.9036186900003</v>
      </c>
      <c r="P744" s="3">
        <v>9571.7590820000005</v>
      </c>
    </row>
    <row r="745" spans="1:16" ht="15" customHeight="1">
      <c r="A745" s="3">
        <v>732</v>
      </c>
      <c r="B745" s="2" t="s">
        <v>2491</v>
      </c>
      <c r="C745" s="3">
        <v>3</v>
      </c>
      <c r="D745" s="3">
        <v>0</v>
      </c>
      <c r="E745" s="3">
        <v>731</v>
      </c>
      <c r="F745" s="2" t="s">
        <v>21</v>
      </c>
      <c r="G745" s="2" t="s">
        <v>2473</v>
      </c>
      <c r="H745" s="2" t="s">
        <v>1808</v>
      </c>
      <c r="I745" s="2" t="s">
        <v>2492</v>
      </c>
      <c r="J745" s="2" t="s">
        <v>2493</v>
      </c>
      <c r="K745" s="4"/>
      <c r="L745" s="2" t="s">
        <v>2493</v>
      </c>
      <c r="M745" s="3">
        <v>7700.5616493400003</v>
      </c>
      <c r="N745" s="3">
        <v>9456.40051795</v>
      </c>
      <c r="O745" s="3">
        <v>7700.5616493400003</v>
      </c>
      <c r="P745" s="3">
        <v>9456.40051795</v>
      </c>
    </row>
    <row r="746" spans="1:16" ht="15" customHeight="1">
      <c r="A746" s="3">
        <v>733</v>
      </c>
      <c r="B746" s="2" t="s">
        <v>2494</v>
      </c>
      <c r="C746" s="3">
        <v>3</v>
      </c>
      <c r="D746" s="3">
        <v>0</v>
      </c>
      <c r="E746" s="3">
        <v>732</v>
      </c>
      <c r="F746" s="2" t="s">
        <v>21</v>
      </c>
      <c r="G746" s="2" t="s">
        <v>2473</v>
      </c>
      <c r="H746" s="2" t="s">
        <v>1808</v>
      </c>
      <c r="I746" s="2" t="s">
        <v>2495</v>
      </c>
      <c r="J746" s="2" t="s">
        <v>2496</v>
      </c>
      <c r="K746" s="4"/>
      <c r="L746" s="2" t="s">
        <v>2496</v>
      </c>
      <c r="M746" s="3">
        <v>7754.5367572900004</v>
      </c>
      <c r="N746" s="3">
        <v>9733.5521139199991</v>
      </c>
      <c r="O746" s="3">
        <v>7754.5367572900004</v>
      </c>
      <c r="P746" s="3">
        <v>9733.5521139199991</v>
      </c>
    </row>
    <row r="747" spans="1:16" ht="15" customHeight="1">
      <c r="A747" s="3">
        <v>734</v>
      </c>
      <c r="B747" s="2" t="s">
        <v>2497</v>
      </c>
      <c r="C747" s="3">
        <v>3</v>
      </c>
      <c r="D747" s="3">
        <v>0</v>
      </c>
      <c r="E747" s="3">
        <v>733</v>
      </c>
      <c r="F747" s="2" t="s">
        <v>21</v>
      </c>
      <c r="G747" s="2" t="s">
        <v>2473</v>
      </c>
      <c r="H747" s="2" t="s">
        <v>1808</v>
      </c>
      <c r="I747" s="2" t="s">
        <v>2498</v>
      </c>
      <c r="J747" s="2" t="s">
        <v>2499</v>
      </c>
      <c r="K747" s="4"/>
      <c r="L747" s="2" t="s">
        <v>2499</v>
      </c>
      <c r="M747" s="3">
        <v>7592.61143343</v>
      </c>
      <c r="N747" s="3">
        <v>9795.9939054700008</v>
      </c>
      <c r="O747" s="3">
        <v>7592.61143343</v>
      </c>
      <c r="P747" s="3">
        <v>9795.9939054700008</v>
      </c>
    </row>
    <row r="748" spans="1:16" ht="15" customHeight="1">
      <c r="A748" s="3">
        <v>735</v>
      </c>
      <c r="B748" s="2" t="s">
        <v>2500</v>
      </c>
      <c r="C748" s="3">
        <v>0</v>
      </c>
      <c r="D748" s="3">
        <v>1</v>
      </c>
      <c r="E748" s="3">
        <v>734</v>
      </c>
      <c r="F748" s="2" t="s">
        <v>21</v>
      </c>
      <c r="G748" s="2" t="s">
        <v>2473</v>
      </c>
      <c r="H748" s="2" t="s">
        <v>2454</v>
      </c>
      <c r="I748" s="2" t="s">
        <v>2501</v>
      </c>
      <c r="J748" s="2" t="s">
        <v>2502</v>
      </c>
      <c r="K748" s="2" t="s">
        <v>2503</v>
      </c>
      <c r="L748" s="2" t="s">
        <v>2502</v>
      </c>
      <c r="M748" s="3">
        <v>6991.44061642</v>
      </c>
      <c r="N748" s="3">
        <v>9254.6230802099999</v>
      </c>
      <c r="O748" s="3">
        <v>6991.44061642</v>
      </c>
      <c r="P748" s="3">
        <v>9254.6230802099999</v>
      </c>
    </row>
    <row r="749" spans="1:16" ht="15" customHeight="1">
      <c r="A749" s="3">
        <v>736</v>
      </c>
      <c r="B749" s="2" t="s">
        <v>2504</v>
      </c>
      <c r="C749" s="3">
        <v>3</v>
      </c>
      <c r="D749" s="3">
        <v>0</v>
      </c>
      <c r="E749" s="3">
        <v>735</v>
      </c>
      <c r="F749" s="2" t="s">
        <v>21</v>
      </c>
      <c r="G749" s="2" t="s">
        <v>2473</v>
      </c>
      <c r="H749" s="2" t="s">
        <v>2454</v>
      </c>
      <c r="I749" s="2" t="s">
        <v>2505</v>
      </c>
      <c r="J749" s="2" t="s">
        <v>2506</v>
      </c>
      <c r="K749" s="4"/>
      <c r="L749" s="2" t="s">
        <v>2506</v>
      </c>
      <c r="M749" s="3">
        <v>7159.9109847</v>
      </c>
      <c r="N749" s="3">
        <v>9371.8836128000003</v>
      </c>
      <c r="O749" s="3">
        <v>7159.9109847</v>
      </c>
      <c r="P749" s="3">
        <v>9371.8836128000003</v>
      </c>
    </row>
    <row r="750" spans="1:16" ht="15" customHeight="1">
      <c r="A750" s="3">
        <v>737</v>
      </c>
      <c r="B750" s="2" t="s">
        <v>2507</v>
      </c>
      <c r="C750" s="3">
        <v>3</v>
      </c>
      <c r="D750" s="3">
        <v>0</v>
      </c>
      <c r="E750" s="3">
        <v>736</v>
      </c>
      <c r="F750" s="2" t="s">
        <v>21</v>
      </c>
      <c r="G750" s="2" t="s">
        <v>2473</v>
      </c>
      <c r="H750" s="2" t="s">
        <v>2454</v>
      </c>
      <c r="I750" s="2" t="s">
        <v>2508</v>
      </c>
      <c r="J750" s="2" t="s">
        <v>2509</v>
      </c>
      <c r="K750" s="4"/>
      <c r="L750" s="2" t="s">
        <v>2510</v>
      </c>
      <c r="M750" s="3">
        <v>7255.1611751999999</v>
      </c>
      <c r="N750" s="3">
        <v>9530.6339303000004</v>
      </c>
      <c r="O750" s="3">
        <v>7255.1611751999999</v>
      </c>
      <c r="P750" s="3">
        <v>9530.6339303000004</v>
      </c>
    </row>
    <row r="751" spans="1:16" ht="15" customHeight="1">
      <c r="A751" s="3">
        <v>738</v>
      </c>
      <c r="B751" s="2" t="s">
        <v>2511</v>
      </c>
      <c r="C751" s="3">
        <v>3</v>
      </c>
      <c r="D751" s="3">
        <v>0</v>
      </c>
      <c r="E751" s="3">
        <v>737</v>
      </c>
      <c r="F751" s="2" t="s">
        <v>21</v>
      </c>
      <c r="G751" s="2" t="s">
        <v>2473</v>
      </c>
      <c r="H751" s="2" t="s">
        <v>2454</v>
      </c>
      <c r="I751" s="2" t="s">
        <v>2512</v>
      </c>
      <c r="J751" s="2" t="s">
        <v>2513</v>
      </c>
      <c r="K751" s="4"/>
      <c r="L751" s="2" t="s">
        <v>2514</v>
      </c>
      <c r="M751" s="3">
        <v>7305.9612767999997</v>
      </c>
      <c r="N751" s="3">
        <v>9110.4747566499991</v>
      </c>
      <c r="O751" s="3">
        <v>7305.9612767999997</v>
      </c>
      <c r="P751" s="3">
        <v>9110.4747566499991</v>
      </c>
    </row>
    <row r="752" spans="1:16" ht="15" customHeight="1">
      <c r="A752" s="3">
        <v>739</v>
      </c>
      <c r="B752" s="2" t="s">
        <v>2515</v>
      </c>
      <c r="C752" s="3">
        <v>3</v>
      </c>
      <c r="D752" s="3">
        <v>0</v>
      </c>
      <c r="E752" s="3">
        <v>738</v>
      </c>
      <c r="F752" s="2" t="s">
        <v>21</v>
      </c>
      <c r="G752" s="2" t="s">
        <v>2473</v>
      </c>
      <c r="H752" s="2" t="s">
        <v>2454</v>
      </c>
      <c r="I752" s="2" t="s">
        <v>2516</v>
      </c>
      <c r="J752" s="2" t="s">
        <v>2517</v>
      </c>
      <c r="K752" s="4"/>
      <c r="L752" s="2" t="s">
        <v>2517</v>
      </c>
      <c r="M752" s="3">
        <v>7216.6377648199996</v>
      </c>
      <c r="N752" s="3">
        <v>9828.18494207</v>
      </c>
      <c r="O752" s="3">
        <v>7216.6377648199996</v>
      </c>
      <c r="P752" s="3">
        <v>9828.18494207</v>
      </c>
    </row>
    <row r="753" spans="1:16" ht="15" customHeight="1">
      <c r="A753" s="3">
        <v>740</v>
      </c>
      <c r="B753" s="2" t="s">
        <v>2518</v>
      </c>
      <c r="C753" s="3">
        <v>3</v>
      </c>
      <c r="D753" s="3">
        <v>0</v>
      </c>
      <c r="E753" s="3">
        <v>739</v>
      </c>
      <c r="F753" s="2" t="s">
        <v>21</v>
      </c>
      <c r="G753" s="2" t="s">
        <v>2473</v>
      </c>
      <c r="H753" s="2" t="s">
        <v>2454</v>
      </c>
      <c r="I753" s="2" t="s">
        <v>2519</v>
      </c>
      <c r="J753" s="2" t="s">
        <v>2520</v>
      </c>
      <c r="K753" s="4"/>
      <c r="L753" s="2" t="s">
        <v>2521</v>
      </c>
      <c r="M753" s="3">
        <v>7401.5818847099999</v>
      </c>
      <c r="N753" s="3">
        <v>9905.9725976499994</v>
      </c>
      <c r="O753" s="3">
        <v>7401.5818847099999</v>
      </c>
      <c r="P753" s="3">
        <v>9905.9725976499994</v>
      </c>
    </row>
    <row r="754" spans="1:16" ht="15" customHeight="1">
      <c r="A754" s="3">
        <v>741</v>
      </c>
      <c r="B754" s="2" t="s">
        <v>2522</v>
      </c>
      <c r="C754" s="3">
        <v>3</v>
      </c>
      <c r="D754" s="3">
        <v>0</v>
      </c>
      <c r="E754" s="3">
        <v>740</v>
      </c>
      <c r="F754" s="2" t="s">
        <v>21</v>
      </c>
      <c r="G754" s="2" t="s">
        <v>2473</v>
      </c>
      <c r="H754" s="2" t="s">
        <v>2454</v>
      </c>
      <c r="I754" s="2" t="s">
        <v>2523</v>
      </c>
      <c r="J754" s="2" t="s">
        <v>2524</v>
      </c>
      <c r="K754" s="4"/>
      <c r="L754" s="2" t="s">
        <v>2524</v>
      </c>
      <c r="M754" s="3">
        <v>7353.9567894600004</v>
      </c>
      <c r="N754" s="3">
        <v>9590.0594658200007</v>
      </c>
      <c r="O754" s="3">
        <v>7353.9567894600004</v>
      </c>
      <c r="P754" s="3">
        <v>9590.0594658200007</v>
      </c>
    </row>
    <row r="755" spans="1:16" ht="15" customHeight="1">
      <c r="A755" s="3">
        <v>742</v>
      </c>
      <c r="B755" s="2" t="s">
        <v>2525</v>
      </c>
      <c r="C755" s="3">
        <v>3</v>
      </c>
      <c r="D755" s="3">
        <v>0</v>
      </c>
      <c r="E755" s="3">
        <v>741</v>
      </c>
      <c r="F755" s="2" t="s">
        <v>21</v>
      </c>
      <c r="G755" s="2" t="s">
        <v>2473</v>
      </c>
      <c r="H755" s="2" t="s">
        <v>2454</v>
      </c>
      <c r="I755" s="2" t="s">
        <v>2526</v>
      </c>
      <c r="J755" s="2" t="s">
        <v>2527</v>
      </c>
      <c r="K755" s="4"/>
      <c r="L755" s="2" t="s">
        <v>2528</v>
      </c>
      <c r="M755" s="3">
        <v>7379.3568402600004</v>
      </c>
      <c r="N755" s="3">
        <v>9327.9891500100002</v>
      </c>
      <c r="O755" s="3">
        <v>7379.3568402600004</v>
      </c>
      <c r="P755" s="3">
        <v>9327.9891500100002</v>
      </c>
    </row>
    <row r="756" spans="1:16" ht="15" customHeight="1">
      <c r="A756" s="3">
        <v>743</v>
      </c>
      <c r="B756" s="2" t="s">
        <v>2529</v>
      </c>
      <c r="C756" s="3">
        <v>3</v>
      </c>
      <c r="D756" s="3">
        <v>0</v>
      </c>
      <c r="E756" s="3">
        <v>742</v>
      </c>
      <c r="F756" s="2" t="s">
        <v>21</v>
      </c>
      <c r="G756" s="2" t="s">
        <v>2473</v>
      </c>
      <c r="H756" s="2" t="s">
        <v>2454</v>
      </c>
      <c r="I756" s="2" t="s">
        <v>2530</v>
      </c>
      <c r="J756" s="2" t="s">
        <v>2531</v>
      </c>
      <c r="K756" s="4"/>
      <c r="L756" s="2" t="s">
        <v>2531</v>
      </c>
      <c r="M756" s="3">
        <v>7448.1486445099999</v>
      </c>
      <c r="N756" s="3">
        <v>9210.9107908599999</v>
      </c>
      <c r="O756" s="3">
        <v>7448.1486445099999</v>
      </c>
      <c r="P756" s="3">
        <v>9210.9107908599999</v>
      </c>
    </row>
    <row r="757" spans="1:16" ht="15" customHeight="1">
      <c r="A757" s="3">
        <v>744</v>
      </c>
      <c r="B757" s="2" t="s">
        <v>2532</v>
      </c>
      <c r="C757" s="3">
        <v>1</v>
      </c>
      <c r="D757" s="3">
        <v>0</v>
      </c>
      <c r="E757" s="3">
        <v>743</v>
      </c>
      <c r="F757" s="2" t="s">
        <v>21</v>
      </c>
      <c r="G757" s="2" t="s">
        <v>2533</v>
      </c>
      <c r="H757" s="2" t="s">
        <v>2454</v>
      </c>
      <c r="I757" s="2" t="s">
        <v>2534</v>
      </c>
      <c r="J757" s="2" t="s">
        <v>2535</v>
      </c>
      <c r="K757" s="4"/>
      <c r="L757" s="2" t="s">
        <v>2535</v>
      </c>
      <c r="M757" s="3">
        <v>6330.0365095699999</v>
      </c>
      <c r="N757" s="3">
        <v>9473.4165120300004</v>
      </c>
      <c r="O757" s="3">
        <v>6330.0365095699999</v>
      </c>
      <c r="P757" s="3">
        <v>9473.4165120300004</v>
      </c>
    </row>
    <row r="758" spans="1:16" ht="15" customHeight="1">
      <c r="A758" s="3">
        <v>745</v>
      </c>
      <c r="B758" s="2" t="s">
        <v>2536</v>
      </c>
      <c r="C758" s="3">
        <v>2</v>
      </c>
      <c r="D758" s="3">
        <v>0</v>
      </c>
      <c r="E758" s="3">
        <v>744</v>
      </c>
      <c r="F758" s="2" t="s">
        <v>21</v>
      </c>
      <c r="G758" s="2" t="s">
        <v>2533</v>
      </c>
      <c r="H758" s="2" t="s">
        <v>2454</v>
      </c>
      <c r="I758" s="2" t="s">
        <v>2537</v>
      </c>
      <c r="J758" s="2" t="s">
        <v>2538</v>
      </c>
      <c r="K758" s="4"/>
      <c r="L758" s="2" t="s">
        <v>2538</v>
      </c>
      <c r="M758" s="3">
        <v>6749.3539587499999</v>
      </c>
      <c r="N758" s="3">
        <v>10286.6382316</v>
      </c>
      <c r="O758" s="3">
        <v>6749.3539587499999</v>
      </c>
      <c r="P758" s="3">
        <v>10286.6382316</v>
      </c>
    </row>
    <row r="759" spans="1:16" ht="15" customHeight="1">
      <c r="A759" s="3">
        <v>746</v>
      </c>
      <c r="B759" s="2" t="s">
        <v>2539</v>
      </c>
      <c r="C759" s="3">
        <v>3</v>
      </c>
      <c r="D759" s="3">
        <v>0</v>
      </c>
      <c r="E759" s="3">
        <v>745</v>
      </c>
      <c r="F759" s="2" t="s">
        <v>21</v>
      </c>
      <c r="G759" s="2" t="s">
        <v>2533</v>
      </c>
      <c r="H759" s="2" t="s">
        <v>2454</v>
      </c>
      <c r="I759" s="2" t="s">
        <v>2540</v>
      </c>
      <c r="J759" s="2" t="s">
        <v>2541</v>
      </c>
      <c r="K759" s="4"/>
      <c r="L759" s="2" t="s">
        <v>2541</v>
      </c>
      <c r="M759" s="3">
        <v>6857.8814462299997</v>
      </c>
      <c r="N759" s="3">
        <v>10423.562878700001</v>
      </c>
      <c r="O759" s="3">
        <v>6857.8814462299997</v>
      </c>
      <c r="P759" s="3">
        <v>10423.562878700001</v>
      </c>
    </row>
    <row r="760" spans="1:16" ht="15" customHeight="1">
      <c r="A760" s="3">
        <v>747</v>
      </c>
      <c r="B760" s="2" t="s">
        <v>2542</v>
      </c>
      <c r="C760" s="3">
        <v>1</v>
      </c>
      <c r="D760" s="3">
        <v>1</v>
      </c>
      <c r="E760" s="3">
        <v>746</v>
      </c>
      <c r="F760" s="2" t="s">
        <v>21</v>
      </c>
      <c r="G760" s="2" t="s">
        <v>2533</v>
      </c>
      <c r="H760" s="2" t="s">
        <v>2458</v>
      </c>
      <c r="I760" s="2" t="s">
        <v>2543</v>
      </c>
      <c r="J760" s="2" t="s">
        <v>2544</v>
      </c>
      <c r="K760" s="2" t="s">
        <v>2545</v>
      </c>
      <c r="L760" s="2" t="s">
        <v>2544</v>
      </c>
      <c r="M760" s="3">
        <v>6528.4565651700004</v>
      </c>
      <c r="N760" s="3">
        <v>10750.6724748</v>
      </c>
      <c r="O760" s="3">
        <v>6528.4565651700004</v>
      </c>
      <c r="P760" s="3">
        <v>10750.6724748</v>
      </c>
    </row>
    <row r="761" spans="1:16" ht="15" customHeight="1">
      <c r="A761" s="3">
        <v>748</v>
      </c>
      <c r="B761" s="2" t="s">
        <v>2546</v>
      </c>
      <c r="C761" s="3">
        <v>0</v>
      </c>
      <c r="D761" s="3">
        <v>0</v>
      </c>
      <c r="E761" s="3">
        <v>747</v>
      </c>
      <c r="F761" s="2" t="s">
        <v>21</v>
      </c>
      <c r="G761" s="2" t="s">
        <v>2547</v>
      </c>
      <c r="H761" s="2" t="s">
        <v>2548</v>
      </c>
      <c r="I761" s="2" t="s">
        <v>2549</v>
      </c>
      <c r="J761" s="2" t="s">
        <v>2550</v>
      </c>
      <c r="K761" s="4"/>
      <c r="L761" s="2" t="s">
        <v>2550</v>
      </c>
      <c r="M761" s="3">
        <v>8564.8796100199997</v>
      </c>
      <c r="N761" s="3">
        <v>7619.1920163200002</v>
      </c>
      <c r="O761" s="3">
        <v>8564.8796100199997</v>
      </c>
      <c r="P761" s="3">
        <v>7619.1920163200002</v>
      </c>
    </row>
    <row r="762" spans="1:16" ht="15" customHeight="1">
      <c r="A762" s="3">
        <v>749</v>
      </c>
      <c r="B762" s="2" t="s">
        <v>2551</v>
      </c>
      <c r="C762" s="3">
        <v>2</v>
      </c>
      <c r="D762" s="3">
        <v>0</v>
      </c>
      <c r="E762" s="3">
        <v>748</v>
      </c>
      <c r="F762" s="2" t="s">
        <v>21</v>
      </c>
      <c r="G762" s="2" t="s">
        <v>2547</v>
      </c>
      <c r="H762" s="2" t="s">
        <v>2548</v>
      </c>
      <c r="I762" s="2" t="s">
        <v>2552</v>
      </c>
      <c r="J762" s="2" t="s">
        <v>2553</v>
      </c>
      <c r="K762" s="4"/>
      <c r="L762" s="2" t="s">
        <v>2553</v>
      </c>
      <c r="M762" s="3">
        <v>8695.91631289</v>
      </c>
      <c r="N762" s="3">
        <v>7731.1688351299999</v>
      </c>
      <c r="O762" s="3">
        <v>8695.91631289</v>
      </c>
      <c r="P762" s="3">
        <v>7731.1688351299999</v>
      </c>
    </row>
    <row r="763" spans="1:16" ht="15" customHeight="1">
      <c r="A763" s="3">
        <v>750</v>
      </c>
      <c r="B763" s="2" t="s">
        <v>2554</v>
      </c>
      <c r="C763" s="3">
        <v>2</v>
      </c>
      <c r="D763" s="3">
        <v>0</v>
      </c>
      <c r="E763" s="3">
        <v>749</v>
      </c>
      <c r="F763" s="2" t="s">
        <v>21</v>
      </c>
      <c r="G763" s="2" t="s">
        <v>2547</v>
      </c>
      <c r="H763" s="2" t="s">
        <v>2548</v>
      </c>
      <c r="I763" s="2" t="s">
        <v>2555</v>
      </c>
      <c r="J763" s="2" t="s">
        <v>2556</v>
      </c>
      <c r="K763" s="4"/>
      <c r="L763" s="2" t="s">
        <v>2556</v>
      </c>
      <c r="M763" s="3">
        <v>8781.6857911299994</v>
      </c>
      <c r="N763" s="3">
        <v>7835.9981974299999</v>
      </c>
      <c r="O763" s="3">
        <v>8781.6857911299994</v>
      </c>
      <c r="P763" s="3">
        <v>7835.9981974299999</v>
      </c>
    </row>
    <row r="764" spans="1:16" ht="15" customHeight="1">
      <c r="A764" s="3">
        <v>751</v>
      </c>
      <c r="B764" s="2" t="s">
        <v>2557</v>
      </c>
      <c r="C764" s="3">
        <v>1</v>
      </c>
      <c r="D764" s="3">
        <v>0</v>
      </c>
      <c r="E764" s="3">
        <v>750</v>
      </c>
      <c r="F764" s="2" t="s">
        <v>21</v>
      </c>
      <c r="G764" s="2" t="s">
        <v>2547</v>
      </c>
      <c r="H764" s="2" t="s">
        <v>2548</v>
      </c>
      <c r="I764" s="2" t="s">
        <v>2558</v>
      </c>
      <c r="J764" s="2" t="s">
        <v>2559</v>
      </c>
      <c r="K764" s="4"/>
      <c r="L764" s="2" t="s">
        <v>2559</v>
      </c>
      <c r="M764" s="3">
        <v>8869.8377548799999</v>
      </c>
      <c r="N764" s="3">
        <v>8028.9795234699995</v>
      </c>
      <c r="O764" s="3">
        <v>8869.8377548799999</v>
      </c>
      <c r="P764" s="3">
        <v>8028.9795234699995</v>
      </c>
    </row>
    <row r="765" spans="1:16" ht="15" customHeight="1">
      <c r="A765" s="3">
        <v>752</v>
      </c>
      <c r="B765" s="2" t="s">
        <v>2560</v>
      </c>
      <c r="C765" s="3">
        <v>1</v>
      </c>
      <c r="D765" s="3">
        <v>0</v>
      </c>
      <c r="E765" s="3">
        <v>751</v>
      </c>
      <c r="F765" s="2" t="s">
        <v>21</v>
      </c>
      <c r="G765" s="2" t="s">
        <v>2561</v>
      </c>
      <c r="H765" s="2" t="s">
        <v>2548</v>
      </c>
      <c r="I765" s="2" t="s">
        <v>2562</v>
      </c>
      <c r="J765" s="2" t="s">
        <v>2563</v>
      </c>
      <c r="K765" s="4"/>
      <c r="L765" s="2" t="s">
        <v>2563</v>
      </c>
      <c r="M765" s="3">
        <v>7981.1706608799996</v>
      </c>
      <c r="N765" s="3">
        <v>7883.64790756</v>
      </c>
      <c r="O765" s="3">
        <v>7981.1706608799996</v>
      </c>
      <c r="P765" s="3">
        <v>7883.64790756</v>
      </c>
    </row>
    <row r="766" spans="1:16" ht="15" customHeight="1">
      <c r="A766" s="3">
        <v>753</v>
      </c>
      <c r="B766" s="2" t="s">
        <v>2564</v>
      </c>
      <c r="C766" s="3">
        <v>2</v>
      </c>
      <c r="D766" s="3">
        <v>0</v>
      </c>
      <c r="E766" s="3">
        <v>752</v>
      </c>
      <c r="F766" s="2" t="s">
        <v>21</v>
      </c>
      <c r="G766" s="2" t="s">
        <v>2561</v>
      </c>
      <c r="H766" s="2" t="s">
        <v>2548</v>
      </c>
      <c r="I766" s="2" t="s">
        <v>2565</v>
      </c>
      <c r="J766" s="2" t="s">
        <v>2566</v>
      </c>
      <c r="K766" s="4"/>
      <c r="L766" s="2" t="s">
        <v>2566</v>
      </c>
      <c r="M766" s="3">
        <v>8219.4192115500009</v>
      </c>
      <c r="N766" s="3">
        <v>8090.9241466399999</v>
      </c>
      <c r="O766" s="3">
        <v>8219.4192115500009</v>
      </c>
      <c r="P766" s="3">
        <v>8090.9241466399999</v>
      </c>
    </row>
    <row r="767" spans="1:16" ht="15" customHeight="1">
      <c r="A767" s="3">
        <v>754</v>
      </c>
      <c r="B767" s="2" t="s">
        <v>2567</v>
      </c>
      <c r="C767" s="3">
        <v>1</v>
      </c>
      <c r="D767" s="3">
        <v>1</v>
      </c>
      <c r="E767" s="3">
        <v>753</v>
      </c>
      <c r="F767" s="2" t="s">
        <v>21</v>
      </c>
      <c r="G767" s="2" t="s">
        <v>2561</v>
      </c>
      <c r="H767" s="2" t="s">
        <v>2548</v>
      </c>
      <c r="I767" s="2" t="s">
        <v>2568</v>
      </c>
      <c r="J767" s="2" t="s">
        <v>2569</v>
      </c>
      <c r="K767" s="4"/>
      <c r="L767" s="2" t="s">
        <v>2569</v>
      </c>
      <c r="M767" s="3">
        <v>8474.34516076</v>
      </c>
      <c r="N767" s="3">
        <v>8164.7811973500002</v>
      </c>
      <c r="O767" s="3">
        <v>8474.34516076</v>
      </c>
      <c r="P767" s="3">
        <v>8164.7811973500002</v>
      </c>
    </row>
    <row r="768" spans="1:16" ht="15" customHeight="1">
      <c r="A768" s="3">
        <v>755</v>
      </c>
      <c r="B768" s="2" t="s">
        <v>2570</v>
      </c>
      <c r="C768" s="3">
        <v>2</v>
      </c>
      <c r="D768" s="3">
        <v>0</v>
      </c>
      <c r="E768" s="3">
        <v>754</v>
      </c>
      <c r="F768" s="2" t="s">
        <v>21</v>
      </c>
      <c r="G768" s="2" t="s">
        <v>2561</v>
      </c>
      <c r="H768" s="2" t="s">
        <v>2548</v>
      </c>
      <c r="I768" s="2" t="s">
        <v>2571</v>
      </c>
      <c r="J768" s="2" t="s">
        <v>2572</v>
      </c>
      <c r="K768" s="4"/>
      <c r="L768" s="2" t="s">
        <v>2572</v>
      </c>
      <c r="M768" s="3">
        <v>8181.2994434399998</v>
      </c>
      <c r="N768" s="3">
        <v>8417.3246610599999</v>
      </c>
      <c r="O768" s="3">
        <v>8181.2994434399998</v>
      </c>
      <c r="P768" s="3">
        <v>8417.3246610599999</v>
      </c>
    </row>
    <row r="769" spans="1:16" ht="15" customHeight="1">
      <c r="A769" s="3">
        <v>756</v>
      </c>
      <c r="B769" s="2" t="s">
        <v>2573</v>
      </c>
      <c r="C769" s="3">
        <v>1</v>
      </c>
      <c r="D769" s="3">
        <v>0</v>
      </c>
      <c r="E769" s="3">
        <v>755</v>
      </c>
      <c r="F769" s="2" t="s">
        <v>21</v>
      </c>
      <c r="G769" s="2" t="s">
        <v>2574</v>
      </c>
      <c r="H769" s="2" t="s">
        <v>2032</v>
      </c>
      <c r="I769" s="2" t="s">
        <v>2575</v>
      </c>
      <c r="J769" s="2" t="s">
        <v>2576</v>
      </c>
      <c r="K769" s="4"/>
      <c r="L769" s="2" t="s">
        <v>2577</v>
      </c>
      <c r="M769" s="3">
        <v>7361.7244291400002</v>
      </c>
      <c r="N769" s="3">
        <v>7552.4824221299996</v>
      </c>
      <c r="O769" s="3">
        <v>7361.7244291400002</v>
      </c>
      <c r="P769" s="3">
        <v>7552.4824221299996</v>
      </c>
    </row>
    <row r="770" spans="1:16" ht="15" customHeight="1">
      <c r="A770" s="3">
        <v>757</v>
      </c>
      <c r="B770" s="2" t="s">
        <v>2578</v>
      </c>
      <c r="C770" s="3">
        <v>2</v>
      </c>
      <c r="D770" s="3">
        <v>0</v>
      </c>
      <c r="E770" s="3">
        <v>756</v>
      </c>
      <c r="F770" s="2" t="s">
        <v>21</v>
      </c>
      <c r="G770" s="2" t="s">
        <v>2574</v>
      </c>
      <c r="H770" s="2" t="s">
        <v>2032</v>
      </c>
      <c r="I770" s="2" t="s">
        <v>2579</v>
      </c>
      <c r="J770" s="2" t="s">
        <v>2580</v>
      </c>
      <c r="K770" s="4"/>
      <c r="L770" s="2" t="s">
        <v>2580</v>
      </c>
      <c r="M770" s="3">
        <v>7394.2827971799998</v>
      </c>
      <c r="N770" s="3">
        <v>8845.8162756000002</v>
      </c>
      <c r="O770" s="3">
        <v>7394.2827971799998</v>
      </c>
      <c r="P770" s="3">
        <v>8845.8162756000002</v>
      </c>
    </row>
    <row r="771" spans="1:16" ht="15" customHeight="1">
      <c r="A771" s="3">
        <v>758</v>
      </c>
      <c r="B771" s="2" t="s">
        <v>2581</v>
      </c>
      <c r="C771" s="3">
        <v>3</v>
      </c>
      <c r="D771" s="3">
        <v>0</v>
      </c>
      <c r="E771" s="3">
        <v>757</v>
      </c>
      <c r="F771" s="2" t="s">
        <v>21</v>
      </c>
      <c r="G771" s="2" t="s">
        <v>2574</v>
      </c>
      <c r="H771" s="2" t="s">
        <v>2454</v>
      </c>
      <c r="I771" s="2" t="s">
        <v>2582</v>
      </c>
      <c r="J771" s="2" t="s">
        <v>2583</v>
      </c>
      <c r="K771" s="4"/>
      <c r="L771" s="2" t="s">
        <v>2583</v>
      </c>
      <c r="M771" s="3">
        <v>6789.75816106</v>
      </c>
      <c r="N771" s="3">
        <v>9069.9934256899996</v>
      </c>
      <c r="O771" s="3">
        <v>6789.75816106</v>
      </c>
      <c r="P771" s="3">
        <v>9069.9934256899996</v>
      </c>
    </row>
    <row r="772" spans="1:16" ht="15" customHeight="1">
      <c r="A772" s="3">
        <v>759</v>
      </c>
      <c r="B772" s="2" t="s">
        <v>2584</v>
      </c>
      <c r="C772" s="3">
        <v>2</v>
      </c>
      <c r="D772" s="3">
        <v>0</v>
      </c>
      <c r="E772" s="3">
        <v>758</v>
      </c>
      <c r="F772" s="2" t="s">
        <v>21</v>
      </c>
      <c r="G772" s="2" t="s">
        <v>2585</v>
      </c>
      <c r="H772" s="2" t="s">
        <v>1808</v>
      </c>
      <c r="I772" s="2" t="s">
        <v>2586</v>
      </c>
      <c r="J772" s="2" t="s">
        <v>2587</v>
      </c>
      <c r="K772" s="4"/>
      <c r="L772" s="2" t="s">
        <v>2587</v>
      </c>
      <c r="M772" s="3">
        <v>8607.2349079199994</v>
      </c>
      <c r="N772" s="3">
        <v>9673.9534055299991</v>
      </c>
      <c r="O772" s="3">
        <v>8607.2349079199994</v>
      </c>
      <c r="P772" s="3">
        <v>9673.9534055299991</v>
      </c>
    </row>
    <row r="773" spans="1:16" ht="15" customHeight="1">
      <c r="A773" s="3">
        <v>760</v>
      </c>
      <c r="B773" s="2" t="s">
        <v>2588</v>
      </c>
      <c r="C773" s="3">
        <v>2</v>
      </c>
      <c r="D773" s="3">
        <v>0</v>
      </c>
      <c r="E773" s="3">
        <v>759</v>
      </c>
      <c r="F773" s="2" t="s">
        <v>21</v>
      </c>
      <c r="G773" s="2" t="s">
        <v>2585</v>
      </c>
      <c r="H773" s="2" t="s">
        <v>1808</v>
      </c>
      <c r="I773" s="2" t="s">
        <v>2589</v>
      </c>
      <c r="J773" s="2" t="s">
        <v>2590</v>
      </c>
      <c r="K773" s="4"/>
      <c r="L773" s="2" t="s">
        <v>2590</v>
      </c>
      <c r="M773" s="3">
        <v>8370.67395115</v>
      </c>
      <c r="N773" s="3">
        <v>9436.5486518199996</v>
      </c>
      <c r="O773" s="3">
        <v>8370.67395115</v>
      </c>
      <c r="P773" s="3">
        <v>9436.5486518199996</v>
      </c>
    </row>
    <row r="774" spans="1:16" ht="15" customHeight="1">
      <c r="A774" s="3">
        <v>761</v>
      </c>
      <c r="B774" s="2" t="s">
        <v>2591</v>
      </c>
      <c r="C774" s="3">
        <v>3</v>
      </c>
      <c r="D774" s="3">
        <v>0</v>
      </c>
      <c r="E774" s="3">
        <v>760</v>
      </c>
      <c r="F774" s="2" t="s">
        <v>21</v>
      </c>
      <c r="G774" s="2" t="s">
        <v>2592</v>
      </c>
      <c r="H774" s="2" t="s">
        <v>1808</v>
      </c>
      <c r="I774" s="2" t="s">
        <v>2593</v>
      </c>
      <c r="J774" s="2" t="s">
        <v>2594</v>
      </c>
      <c r="K774" s="4"/>
      <c r="L774" s="2" t="s">
        <v>2594</v>
      </c>
      <c r="M774" s="3">
        <v>8771.5537282500009</v>
      </c>
      <c r="N774" s="3">
        <v>10378.284549399999</v>
      </c>
      <c r="O774" s="3">
        <v>8771.5537282500009</v>
      </c>
      <c r="P774" s="3">
        <v>10378.284549399999</v>
      </c>
    </row>
    <row r="775" spans="1:16" ht="15" customHeight="1">
      <c r="A775" s="3">
        <v>762</v>
      </c>
      <c r="B775" s="2" t="s">
        <v>2595</v>
      </c>
      <c r="C775" s="3">
        <v>3</v>
      </c>
      <c r="D775" s="3">
        <v>0</v>
      </c>
      <c r="E775" s="3">
        <v>761</v>
      </c>
      <c r="F775" s="2" t="s">
        <v>21</v>
      </c>
      <c r="G775" s="2" t="s">
        <v>2592</v>
      </c>
      <c r="H775" s="2" t="s">
        <v>1808</v>
      </c>
      <c r="I775" s="2" t="s">
        <v>2596</v>
      </c>
      <c r="J775" s="2" t="s">
        <v>2597</v>
      </c>
      <c r="K775" s="4"/>
      <c r="L775" s="2" t="s">
        <v>2597</v>
      </c>
      <c r="M775" s="3">
        <v>8639.1295050699991</v>
      </c>
      <c r="N775" s="3">
        <v>10202.7993026</v>
      </c>
      <c r="O775" s="3">
        <v>8639.1295050699991</v>
      </c>
      <c r="P775" s="3">
        <v>10202.7993026</v>
      </c>
    </row>
    <row r="776" spans="1:16" ht="15" customHeight="1">
      <c r="A776" s="3">
        <v>763</v>
      </c>
      <c r="B776" s="2" t="s">
        <v>2598</v>
      </c>
      <c r="C776" s="3">
        <v>2</v>
      </c>
      <c r="D776" s="3">
        <v>0</v>
      </c>
      <c r="E776" s="3">
        <v>762</v>
      </c>
      <c r="F776" s="2" t="s">
        <v>21</v>
      </c>
      <c r="G776" s="2" t="s">
        <v>2599</v>
      </c>
      <c r="H776" s="2" t="s">
        <v>2184</v>
      </c>
      <c r="I776" s="2" t="s">
        <v>2600</v>
      </c>
      <c r="J776" s="2" t="s">
        <v>2601</v>
      </c>
      <c r="K776" s="4"/>
      <c r="L776" s="2" t="s">
        <v>2601</v>
      </c>
      <c r="M776" s="3">
        <v>7747.6870812200004</v>
      </c>
      <c r="N776" s="3">
        <v>6906.8288498100001</v>
      </c>
      <c r="O776" s="3">
        <v>7747.6870812200004</v>
      </c>
      <c r="P776" s="3">
        <v>6906.8288498100001</v>
      </c>
    </row>
    <row r="777" spans="1:16" ht="15" customHeight="1">
      <c r="A777" s="3">
        <v>1425</v>
      </c>
      <c r="B777" s="2" t="s">
        <v>2602</v>
      </c>
      <c r="C777" s="3">
        <v>4</v>
      </c>
      <c r="D777" s="3">
        <v>0</v>
      </c>
      <c r="E777" s="3">
        <v>1424</v>
      </c>
      <c r="F777" s="2" t="s">
        <v>17</v>
      </c>
      <c r="G777" s="2" t="s">
        <v>18</v>
      </c>
      <c r="H777" s="2" t="s">
        <v>19</v>
      </c>
      <c r="I777" s="4"/>
      <c r="J777" s="4"/>
      <c r="K777" s="4"/>
      <c r="L777" s="4"/>
      <c r="M777" s="3">
        <v>857.17392479499995</v>
      </c>
      <c r="N777" s="3">
        <v>5189.3502620500003</v>
      </c>
      <c r="O777" s="3">
        <v>857.17392479499995</v>
      </c>
      <c r="P777" s="3">
        <v>5189.3502620500003</v>
      </c>
    </row>
    <row r="778" spans="1:16" ht="15" customHeight="1">
      <c r="A778" s="3">
        <v>764</v>
      </c>
      <c r="B778" s="2" t="s">
        <v>2603</v>
      </c>
      <c r="C778" s="3">
        <v>2</v>
      </c>
      <c r="D778" s="3">
        <v>0</v>
      </c>
      <c r="E778" s="3">
        <v>763</v>
      </c>
      <c r="F778" s="2" t="s">
        <v>21</v>
      </c>
      <c r="G778" s="2" t="s">
        <v>2599</v>
      </c>
      <c r="H778" s="2" t="s">
        <v>2184</v>
      </c>
      <c r="I778" s="2" t="s">
        <v>2604</v>
      </c>
      <c r="J778" s="2" t="s">
        <v>2605</v>
      </c>
      <c r="K778" s="4"/>
      <c r="L778" s="2" t="s">
        <v>2605</v>
      </c>
      <c r="M778" s="3">
        <v>8288.51129124</v>
      </c>
      <c r="N778" s="3">
        <v>7018.8056686299997</v>
      </c>
      <c r="O778" s="3">
        <v>8288.51129124</v>
      </c>
      <c r="P778" s="3">
        <v>7018.8056686299997</v>
      </c>
    </row>
    <row r="779" spans="1:16" ht="15" customHeight="1">
      <c r="A779" s="3">
        <v>765</v>
      </c>
      <c r="B779" s="2" t="s">
        <v>2606</v>
      </c>
      <c r="C779" s="3">
        <v>1</v>
      </c>
      <c r="D779" s="3">
        <v>0</v>
      </c>
      <c r="E779" s="3">
        <v>764</v>
      </c>
      <c r="F779" s="2" t="s">
        <v>21</v>
      </c>
      <c r="G779" s="2" t="s">
        <v>2607</v>
      </c>
      <c r="H779" s="2" t="s">
        <v>2184</v>
      </c>
      <c r="I779" s="2" t="s">
        <v>2608</v>
      </c>
      <c r="J779" s="2" t="s">
        <v>2609</v>
      </c>
      <c r="K779" s="4"/>
      <c r="L779" s="2" t="s">
        <v>2609</v>
      </c>
      <c r="M779" s="3">
        <v>8031.2028565199998</v>
      </c>
      <c r="N779" s="3">
        <v>6582.8108209000002</v>
      </c>
      <c r="O779" s="3">
        <v>8031.2028565199998</v>
      </c>
      <c r="P779" s="3">
        <v>6582.8108209000002</v>
      </c>
    </row>
    <row r="780" spans="1:16" ht="15" customHeight="1">
      <c r="A780" s="3">
        <v>766</v>
      </c>
      <c r="B780" s="2" t="s">
        <v>2610</v>
      </c>
      <c r="C780" s="3">
        <v>1</v>
      </c>
      <c r="D780" s="3">
        <v>0</v>
      </c>
      <c r="E780" s="3">
        <v>765</v>
      </c>
      <c r="F780" s="2" t="s">
        <v>21</v>
      </c>
      <c r="G780" s="2" t="s">
        <v>2611</v>
      </c>
      <c r="H780" s="2" t="s">
        <v>2612</v>
      </c>
      <c r="I780" s="2" t="s">
        <v>2613</v>
      </c>
      <c r="J780" s="2" t="s">
        <v>2614</v>
      </c>
      <c r="K780" s="4"/>
      <c r="L780" s="2" t="s">
        <v>2614</v>
      </c>
      <c r="M780" s="3">
        <v>7602.27274012</v>
      </c>
      <c r="N780" s="3">
        <v>5264.5683540199998</v>
      </c>
      <c r="O780" s="3">
        <v>7602.27274012</v>
      </c>
      <c r="P780" s="3">
        <v>5264.5683540199998</v>
      </c>
    </row>
    <row r="781" spans="1:16" ht="15" customHeight="1">
      <c r="A781" s="3">
        <v>767</v>
      </c>
      <c r="B781" s="2" t="s">
        <v>2615</v>
      </c>
      <c r="C781" s="3">
        <v>1</v>
      </c>
      <c r="D781" s="3">
        <v>0</v>
      </c>
      <c r="E781" s="3">
        <v>766</v>
      </c>
      <c r="F781" s="2" t="s">
        <v>21</v>
      </c>
      <c r="G781" s="2" t="s">
        <v>2611</v>
      </c>
      <c r="H781" s="2" t="s">
        <v>2115</v>
      </c>
      <c r="I781" s="2" t="s">
        <v>2616</v>
      </c>
      <c r="J781" s="2" t="s">
        <v>2617</v>
      </c>
      <c r="K781" s="4"/>
      <c r="L781" s="2" t="s">
        <v>2617</v>
      </c>
      <c r="M781" s="3">
        <v>7247.2823996200004</v>
      </c>
      <c r="N781" s="3">
        <v>5445.6372525300003</v>
      </c>
      <c r="O781" s="3">
        <v>7247.2823996200004</v>
      </c>
      <c r="P781" s="3">
        <v>5445.6372525300003</v>
      </c>
    </row>
    <row r="782" spans="1:16" ht="15" customHeight="1">
      <c r="A782" s="3">
        <v>1384</v>
      </c>
      <c r="B782" s="2" t="s">
        <v>2618</v>
      </c>
      <c r="C782" s="3">
        <v>4</v>
      </c>
      <c r="D782" s="3">
        <v>0</v>
      </c>
      <c r="E782" s="3">
        <v>1383</v>
      </c>
      <c r="F782" s="2" t="s">
        <v>17</v>
      </c>
      <c r="G782" s="2" t="s">
        <v>18</v>
      </c>
      <c r="H782" s="2" t="s">
        <v>19</v>
      </c>
      <c r="I782" s="4"/>
      <c r="J782" s="4"/>
      <c r="K782" s="4"/>
      <c r="L782" s="4"/>
      <c r="M782" s="3">
        <v>658.71618412999999</v>
      </c>
      <c r="N782" s="3">
        <v>5159.1877017200004</v>
      </c>
      <c r="O782" s="3">
        <v>658.71618412999999</v>
      </c>
      <c r="P782" s="3">
        <v>5159.1877017200004</v>
      </c>
    </row>
    <row r="783" spans="1:16" ht="15" customHeight="1">
      <c r="A783" s="3">
        <v>768</v>
      </c>
      <c r="B783" s="2" t="s">
        <v>2619</v>
      </c>
      <c r="C783" s="3">
        <v>2</v>
      </c>
      <c r="D783" s="3">
        <v>0</v>
      </c>
      <c r="E783" s="3">
        <v>767</v>
      </c>
      <c r="F783" s="2" t="s">
        <v>21</v>
      </c>
      <c r="G783" s="2" t="s">
        <v>2611</v>
      </c>
      <c r="H783" s="2" t="s">
        <v>2115</v>
      </c>
      <c r="I783" s="2" t="s">
        <v>2620</v>
      </c>
      <c r="J783" s="2" t="s">
        <v>2621</v>
      </c>
      <c r="K783" s="4"/>
      <c r="L783" s="2" t="s">
        <v>2621</v>
      </c>
      <c r="M783" s="3">
        <v>6987.5914793900001</v>
      </c>
      <c r="N783" s="3">
        <v>5376.5451728300004</v>
      </c>
      <c r="O783" s="3">
        <v>6987.5914793900001</v>
      </c>
      <c r="P783" s="3">
        <v>5376.5451728300004</v>
      </c>
    </row>
    <row r="784" spans="1:16" ht="15" customHeight="1">
      <c r="A784" s="3">
        <v>769</v>
      </c>
      <c r="B784" s="2" t="s">
        <v>2622</v>
      </c>
      <c r="C784" s="3">
        <v>1</v>
      </c>
      <c r="D784" s="3">
        <v>0</v>
      </c>
      <c r="E784" s="3">
        <v>768</v>
      </c>
      <c r="F784" s="2" t="s">
        <v>21</v>
      </c>
      <c r="G784" s="2" t="s">
        <v>2611</v>
      </c>
      <c r="H784" s="2" t="s">
        <v>2115</v>
      </c>
      <c r="I784" s="2" t="s">
        <v>2623</v>
      </c>
      <c r="J784" s="2" t="s">
        <v>2624</v>
      </c>
      <c r="K784" s="4"/>
      <c r="L784" s="2" t="s">
        <v>2624</v>
      </c>
      <c r="M784" s="3">
        <v>6673.10339251</v>
      </c>
      <c r="N784" s="3">
        <v>5300.3056366199999</v>
      </c>
      <c r="O784" s="3">
        <v>6673.10339251</v>
      </c>
      <c r="P784" s="3">
        <v>5300.3056366199999</v>
      </c>
    </row>
    <row r="785" spans="1:16" ht="15" customHeight="1">
      <c r="A785" s="3">
        <v>770</v>
      </c>
      <c r="B785" s="2" t="s">
        <v>2625</v>
      </c>
      <c r="C785" s="3">
        <v>2</v>
      </c>
      <c r="D785" s="3">
        <v>0</v>
      </c>
      <c r="E785" s="3">
        <v>769</v>
      </c>
      <c r="F785" s="2" t="s">
        <v>21</v>
      </c>
      <c r="G785" s="2" t="s">
        <v>2626</v>
      </c>
      <c r="H785" s="2" t="s">
        <v>2627</v>
      </c>
      <c r="I785" s="2" t="s">
        <v>2628</v>
      </c>
      <c r="J785" s="2" t="s">
        <v>2629</v>
      </c>
      <c r="K785" s="4"/>
      <c r="L785" s="2" t="s">
        <v>2629</v>
      </c>
      <c r="M785" s="3">
        <v>6332.4079650499998</v>
      </c>
      <c r="N785" s="3">
        <v>4137.6527093499999</v>
      </c>
      <c r="O785" s="3">
        <v>6332.4079650499998</v>
      </c>
      <c r="P785" s="3">
        <v>4137.6527093499999</v>
      </c>
    </row>
    <row r="786" spans="1:16" ht="15" customHeight="1">
      <c r="A786" s="3">
        <v>771</v>
      </c>
      <c r="B786" s="2" t="s">
        <v>2630</v>
      </c>
      <c r="C786" s="3">
        <v>1</v>
      </c>
      <c r="D786" s="3">
        <v>1</v>
      </c>
      <c r="E786" s="3">
        <v>770</v>
      </c>
      <c r="F786" s="2" t="s">
        <v>21</v>
      </c>
      <c r="G786" s="2" t="s">
        <v>2631</v>
      </c>
      <c r="H786" s="2" t="s">
        <v>2458</v>
      </c>
      <c r="I786" s="2" t="s">
        <v>2632</v>
      </c>
      <c r="J786" s="2" t="s">
        <v>2633</v>
      </c>
      <c r="K786" s="4"/>
      <c r="L786" s="2" t="s">
        <v>2633</v>
      </c>
      <c r="M786" s="3">
        <v>6959.01268334</v>
      </c>
      <c r="N786" s="3">
        <v>11697.069651600001</v>
      </c>
      <c r="O786" s="3">
        <v>6959.01268334</v>
      </c>
      <c r="P786" s="3">
        <v>11697.069651600001</v>
      </c>
    </row>
    <row r="787" spans="1:16" ht="15" customHeight="1">
      <c r="A787" s="3">
        <v>772</v>
      </c>
      <c r="B787" s="2" t="s">
        <v>2634</v>
      </c>
      <c r="C787" s="3">
        <v>1</v>
      </c>
      <c r="D787" s="3">
        <v>1</v>
      </c>
      <c r="E787" s="3">
        <v>771</v>
      </c>
      <c r="F787" s="2" t="s">
        <v>21</v>
      </c>
      <c r="G787" s="2" t="s">
        <v>2631</v>
      </c>
      <c r="H787" s="2" t="s">
        <v>2458</v>
      </c>
      <c r="I787" s="2" t="s">
        <v>2635</v>
      </c>
      <c r="J787" s="2" t="s">
        <v>2636</v>
      </c>
      <c r="K787" s="4"/>
      <c r="L787" s="2" t="s">
        <v>2636</v>
      </c>
      <c r="M787" s="3">
        <v>6944.72187278</v>
      </c>
      <c r="N787" s="3">
        <v>11426.246107000001</v>
      </c>
      <c r="O787" s="3">
        <v>6944.72187278</v>
      </c>
      <c r="P787" s="3">
        <v>11426.246107000001</v>
      </c>
    </row>
    <row r="788" spans="1:16" ht="15" customHeight="1">
      <c r="A788" s="3">
        <v>773</v>
      </c>
      <c r="B788" s="2" t="s">
        <v>2637</v>
      </c>
      <c r="C788" s="3">
        <v>1</v>
      </c>
      <c r="D788" s="3">
        <v>0</v>
      </c>
      <c r="E788" s="3">
        <v>772</v>
      </c>
      <c r="F788" s="2" t="s">
        <v>21</v>
      </c>
      <c r="G788" s="2" t="s">
        <v>2631</v>
      </c>
      <c r="H788" s="2" t="s">
        <v>2458</v>
      </c>
      <c r="I788" s="2" t="s">
        <v>2638</v>
      </c>
      <c r="J788" s="2" t="s">
        <v>2639</v>
      </c>
      <c r="K788" s="4"/>
      <c r="L788" s="2" t="s">
        <v>2640</v>
      </c>
      <c r="M788" s="3">
        <v>6717.5956902899998</v>
      </c>
      <c r="N788" s="3">
        <v>11242.0087661</v>
      </c>
      <c r="O788" s="3">
        <v>6717.5956902899998</v>
      </c>
      <c r="P788" s="3">
        <v>11242.0087661</v>
      </c>
    </row>
    <row r="789" spans="1:16" ht="15" customHeight="1">
      <c r="A789" s="3">
        <v>774</v>
      </c>
      <c r="B789" s="2" t="s">
        <v>2641</v>
      </c>
      <c r="C789" s="3">
        <v>3</v>
      </c>
      <c r="D789" s="3">
        <v>0</v>
      </c>
      <c r="E789" s="3">
        <v>773</v>
      </c>
      <c r="F789" s="2" t="s">
        <v>21</v>
      </c>
      <c r="G789" s="2" t="s">
        <v>2631</v>
      </c>
      <c r="H789" s="2" t="s">
        <v>2458</v>
      </c>
      <c r="I789" s="2" t="s">
        <v>2642</v>
      </c>
      <c r="J789" s="2" t="s">
        <v>2643</v>
      </c>
      <c r="K789" s="2" t="s">
        <v>2644</v>
      </c>
      <c r="L789" s="2" t="s">
        <v>2643</v>
      </c>
      <c r="M789" s="3">
        <v>7159.5070494800002</v>
      </c>
      <c r="N789" s="3">
        <v>11264.939561499999</v>
      </c>
      <c r="O789" s="3">
        <v>7159.5070494800002</v>
      </c>
      <c r="P789" s="3">
        <v>11264.939561499999</v>
      </c>
    </row>
    <row r="790" spans="1:16" ht="15" customHeight="1">
      <c r="A790" s="3">
        <v>1428</v>
      </c>
      <c r="B790" s="2" t="s">
        <v>2645</v>
      </c>
      <c r="C790" s="3">
        <v>4</v>
      </c>
      <c r="D790" s="3">
        <v>0</v>
      </c>
      <c r="E790" s="3">
        <v>1427</v>
      </c>
      <c r="F790" s="2" t="s">
        <v>17</v>
      </c>
      <c r="G790" s="2" t="s">
        <v>18</v>
      </c>
      <c r="H790" s="2" t="s">
        <v>19</v>
      </c>
      <c r="I790" s="4"/>
      <c r="J790" s="4"/>
      <c r="K790" s="4"/>
      <c r="L790" s="4"/>
      <c r="M790" s="3">
        <v>897.07317125999998</v>
      </c>
      <c r="N790" s="3">
        <v>5162.8918758</v>
      </c>
      <c r="O790" s="3">
        <v>897.07317125999998</v>
      </c>
      <c r="P790" s="3">
        <v>5162.8918758</v>
      </c>
    </row>
    <row r="791" spans="1:16" ht="15" customHeight="1">
      <c r="A791" s="3">
        <v>775</v>
      </c>
      <c r="B791" s="2" t="s">
        <v>2646</v>
      </c>
      <c r="C791" s="3">
        <v>3</v>
      </c>
      <c r="D791" s="3">
        <v>0</v>
      </c>
      <c r="E791" s="3">
        <v>774</v>
      </c>
      <c r="F791" s="2" t="s">
        <v>21</v>
      </c>
      <c r="G791" s="2" t="s">
        <v>2647</v>
      </c>
      <c r="H791" s="2" t="s">
        <v>2458</v>
      </c>
      <c r="I791" s="2" t="s">
        <v>2648</v>
      </c>
      <c r="J791" s="2" t="s">
        <v>2649</v>
      </c>
      <c r="K791" s="4"/>
      <c r="L791" s="2" t="s">
        <v>2650</v>
      </c>
      <c r="M791" s="3">
        <v>6386.9221709800004</v>
      </c>
      <c r="N791" s="3">
        <v>11034.751601100001</v>
      </c>
      <c r="O791" s="3">
        <v>6386.9221709800004</v>
      </c>
      <c r="P791" s="3">
        <v>11034.751601100001</v>
      </c>
    </row>
    <row r="792" spans="1:16" ht="15" customHeight="1">
      <c r="A792" s="3">
        <v>776</v>
      </c>
      <c r="B792" s="2" t="s">
        <v>2651</v>
      </c>
      <c r="C792" s="3">
        <v>1</v>
      </c>
      <c r="D792" s="3">
        <v>1</v>
      </c>
      <c r="E792" s="3">
        <v>775</v>
      </c>
      <c r="F792" s="2" t="s">
        <v>21</v>
      </c>
      <c r="G792" s="2" t="s">
        <v>2652</v>
      </c>
      <c r="H792" s="2" t="s">
        <v>2458</v>
      </c>
      <c r="I792" s="2" t="s">
        <v>2653</v>
      </c>
      <c r="J792" s="2" t="s">
        <v>2654</v>
      </c>
      <c r="K792" s="4"/>
      <c r="L792" s="2" t="s">
        <v>2654</v>
      </c>
      <c r="M792" s="3">
        <v>6165.6429583700001</v>
      </c>
      <c r="N792" s="3">
        <v>11550.1517633</v>
      </c>
      <c r="O792" s="3">
        <v>6165.6429583700001</v>
      </c>
      <c r="P792" s="3">
        <v>11550.1517633</v>
      </c>
    </row>
    <row r="793" spans="1:16" ht="15" customHeight="1">
      <c r="A793" s="3">
        <v>777</v>
      </c>
      <c r="B793" s="2" t="s">
        <v>2655</v>
      </c>
      <c r="C793" s="3">
        <v>3</v>
      </c>
      <c r="D793" s="3">
        <v>0</v>
      </c>
      <c r="E793" s="3">
        <v>776</v>
      </c>
      <c r="F793" s="2" t="s">
        <v>21</v>
      </c>
      <c r="G793" s="2" t="s">
        <v>2652</v>
      </c>
      <c r="H793" s="2" t="s">
        <v>2458</v>
      </c>
      <c r="I793" s="2" t="s">
        <v>2656</v>
      </c>
      <c r="J793" s="2" t="s">
        <v>2657</v>
      </c>
      <c r="K793" s="4"/>
      <c r="L793" s="2" t="s">
        <v>2657</v>
      </c>
      <c r="M793" s="3">
        <v>6119.6924698499997</v>
      </c>
      <c r="N793" s="3">
        <v>11595.6693896</v>
      </c>
      <c r="O793" s="3">
        <v>6119.6924698499997</v>
      </c>
      <c r="P793" s="3">
        <v>11595.6693896</v>
      </c>
    </row>
    <row r="794" spans="1:16" ht="15" customHeight="1">
      <c r="A794" s="3">
        <v>778</v>
      </c>
      <c r="B794" s="2" t="s">
        <v>2658</v>
      </c>
      <c r="C794" s="3">
        <v>3</v>
      </c>
      <c r="D794" s="3">
        <v>0</v>
      </c>
      <c r="E794" s="3">
        <v>777</v>
      </c>
      <c r="F794" s="2" t="s">
        <v>21</v>
      </c>
      <c r="G794" s="2" t="s">
        <v>2652</v>
      </c>
      <c r="H794" s="2" t="s">
        <v>2458</v>
      </c>
      <c r="I794" s="2" t="s">
        <v>2659</v>
      </c>
      <c r="J794" s="2" t="s">
        <v>2660</v>
      </c>
      <c r="K794" s="4"/>
      <c r="L794" s="2" t="s">
        <v>2660</v>
      </c>
      <c r="M794" s="3">
        <v>6207.0051444800001</v>
      </c>
      <c r="N794" s="3">
        <v>11362.8355906</v>
      </c>
      <c r="O794" s="3">
        <v>6207.0051444800001</v>
      </c>
      <c r="P794" s="3">
        <v>11362.8355906</v>
      </c>
    </row>
    <row r="795" spans="1:16" ht="15" customHeight="1">
      <c r="A795" s="3">
        <v>779</v>
      </c>
      <c r="B795" s="2" t="s">
        <v>2661</v>
      </c>
      <c r="C795" s="3">
        <v>3</v>
      </c>
      <c r="D795" s="3">
        <v>0</v>
      </c>
      <c r="E795" s="3">
        <v>778</v>
      </c>
      <c r="F795" s="2" t="s">
        <v>21</v>
      </c>
      <c r="G795" s="2" t="s">
        <v>2652</v>
      </c>
      <c r="H795" s="2" t="s">
        <v>2458</v>
      </c>
      <c r="I795" s="2" t="s">
        <v>2662</v>
      </c>
      <c r="J795" s="2" t="s">
        <v>2663</v>
      </c>
      <c r="K795" s="4"/>
      <c r="L795" s="2" t="s">
        <v>2663</v>
      </c>
      <c r="M795" s="3">
        <v>6048.2548269700001</v>
      </c>
      <c r="N795" s="3">
        <v>10770.167738599999</v>
      </c>
      <c r="O795" s="3">
        <v>6048.2548269700001</v>
      </c>
      <c r="P795" s="3">
        <v>10770.167738599999</v>
      </c>
    </row>
    <row r="796" spans="1:16" ht="15" customHeight="1">
      <c r="A796" s="3">
        <v>780</v>
      </c>
      <c r="B796" s="2" t="s">
        <v>2664</v>
      </c>
      <c r="C796" s="3">
        <v>3</v>
      </c>
      <c r="D796" s="3">
        <v>0</v>
      </c>
      <c r="E796" s="3">
        <v>779</v>
      </c>
      <c r="F796" s="2" t="s">
        <v>21</v>
      </c>
      <c r="G796" s="2" t="s">
        <v>2652</v>
      </c>
      <c r="H796" s="2" t="s">
        <v>2458</v>
      </c>
      <c r="I796" s="2" t="s">
        <v>2665</v>
      </c>
      <c r="J796" s="2" t="s">
        <v>2666</v>
      </c>
      <c r="K796" s="4"/>
      <c r="L796" s="2" t="s">
        <v>2666</v>
      </c>
      <c r="M796" s="3">
        <v>6090.5882449700002</v>
      </c>
      <c r="N796" s="3">
        <v>10860.126251899999</v>
      </c>
      <c r="O796" s="3">
        <v>6090.5882449700002</v>
      </c>
      <c r="P796" s="3">
        <v>10860.126251899999</v>
      </c>
    </row>
    <row r="797" spans="1:16" ht="15" customHeight="1">
      <c r="A797" s="3">
        <v>781</v>
      </c>
      <c r="B797" s="2" t="s">
        <v>2667</v>
      </c>
      <c r="C797" s="3">
        <v>1</v>
      </c>
      <c r="D797" s="3">
        <v>0</v>
      </c>
      <c r="E797" s="3">
        <v>780</v>
      </c>
      <c r="F797" s="2" t="s">
        <v>21</v>
      </c>
      <c r="G797" s="2" t="s">
        <v>2652</v>
      </c>
      <c r="H797" s="2" t="s">
        <v>2668</v>
      </c>
      <c r="I797" s="2" t="s">
        <v>2669</v>
      </c>
      <c r="J797" s="2" t="s">
        <v>2670</v>
      </c>
      <c r="K797" s="4"/>
      <c r="L797" s="2" t="s">
        <v>2670</v>
      </c>
      <c r="M797" s="3">
        <v>5976.6037241399999</v>
      </c>
      <c r="N797" s="3">
        <v>10790.916638500001</v>
      </c>
      <c r="O797" s="3">
        <v>5976.6037241399999</v>
      </c>
      <c r="P797" s="3">
        <v>10790.916638500001</v>
      </c>
    </row>
    <row r="798" spans="1:16" ht="15" customHeight="1">
      <c r="A798" s="3">
        <v>782</v>
      </c>
      <c r="B798" s="2" t="s">
        <v>2671</v>
      </c>
      <c r="C798" s="3">
        <v>3</v>
      </c>
      <c r="D798" s="3">
        <v>0</v>
      </c>
      <c r="E798" s="3">
        <v>781</v>
      </c>
      <c r="F798" s="2" t="s">
        <v>21</v>
      </c>
      <c r="G798" s="2" t="s">
        <v>2652</v>
      </c>
      <c r="H798" s="2" t="s">
        <v>2668</v>
      </c>
      <c r="I798" s="2" t="s">
        <v>2672</v>
      </c>
      <c r="J798" s="2" t="s">
        <v>2673</v>
      </c>
      <c r="K798" s="4"/>
      <c r="L798" s="2" t="s">
        <v>2673</v>
      </c>
      <c r="M798" s="3">
        <v>5844.5252528499996</v>
      </c>
      <c r="N798" s="3">
        <v>11865.544929399999</v>
      </c>
      <c r="O798" s="3">
        <v>5844.5252528499996</v>
      </c>
      <c r="P798" s="3">
        <v>11865.544929399999</v>
      </c>
    </row>
    <row r="799" spans="1:16" ht="15" customHeight="1">
      <c r="A799" s="3">
        <v>783</v>
      </c>
      <c r="B799" s="2" t="s">
        <v>2674</v>
      </c>
      <c r="C799" s="3">
        <v>1</v>
      </c>
      <c r="D799" s="3">
        <v>0</v>
      </c>
      <c r="E799" s="3">
        <v>782</v>
      </c>
      <c r="F799" s="2" t="s">
        <v>21</v>
      </c>
      <c r="G799" s="2" t="s">
        <v>2652</v>
      </c>
      <c r="H799" s="2" t="s">
        <v>2675</v>
      </c>
      <c r="I799" s="2" t="s">
        <v>2676</v>
      </c>
      <c r="J799" s="2" t="s">
        <v>2677</v>
      </c>
      <c r="K799" s="4"/>
      <c r="L799" s="2" t="s">
        <v>2677</v>
      </c>
      <c r="M799" s="3">
        <v>4970.35639541</v>
      </c>
      <c r="N799" s="3">
        <v>12210.1216544</v>
      </c>
      <c r="O799" s="3">
        <v>4970.35639541</v>
      </c>
      <c r="P799" s="3">
        <v>12210.1216544</v>
      </c>
    </row>
    <row r="800" spans="1:16" ht="15" customHeight="1">
      <c r="A800" s="3">
        <v>784</v>
      </c>
      <c r="B800" s="2" t="s">
        <v>2678</v>
      </c>
      <c r="C800" s="3">
        <v>1</v>
      </c>
      <c r="D800" s="3">
        <v>0</v>
      </c>
      <c r="E800" s="3">
        <v>783</v>
      </c>
      <c r="F800" s="2" t="s">
        <v>21</v>
      </c>
      <c r="G800" s="2" t="s">
        <v>2652</v>
      </c>
      <c r="H800" s="2" t="s">
        <v>2675</v>
      </c>
      <c r="I800" s="2" t="s">
        <v>2679</v>
      </c>
      <c r="J800" s="2" t="s">
        <v>2680</v>
      </c>
      <c r="K800" s="4"/>
      <c r="L800" s="2" t="s">
        <v>2680</v>
      </c>
      <c r="M800" s="3">
        <v>4803.2969034300004</v>
      </c>
      <c r="N800" s="3">
        <v>12414.459163899999</v>
      </c>
      <c r="O800" s="3">
        <v>4803.2969034300004</v>
      </c>
      <c r="P800" s="3">
        <v>12414.459163899999</v>
      </c>
    </row>
    <row r="801" spans="1:16" ht="15" customHeight="1">
      <c r="A801" s="3">
        <v>785</v>
      </c>
      <c r="B801" s="2" t="s">
        <v>2681</v>
      </c>
      <c r="C801" s="3">
        <v>3</v>
      </c>
      <c r="D801" s="3">
        <v>0</v>
      </c>
      <c r="E801" s="3">
        <v>784</v>
      </c>
      <c r="F801" s="2" t="s">
        <v>21</v>
      </c>
      <c r="G801" s="2" t="s">
        <v>2652</v>
      </c>
      <c r="H801" s="2" t="s">
        <v>2675</v>
      </c>
      <c r="I801" s="2" t="s">
        <v>2682</v>
      </c>
      <c r="J801" s="2" t="s">
        <v>2683</v>
      </c>
      <c r="K801" s="4"/>
      <c r="L801" s="2" t="s">
        <v>2683</v>
      </c>
      <c r="M801" s="3">
        <v>5143.6426010799996</v>
      </c>
      <c r="N801" s="3">
        <v>12165.6094878</v>
      </c>
      <c r="O801" s="3">
        <v>5143.6426010799996</v>
      </c>
      <c r="P801" s="3">
        <v>12165.6094878</v>
      </c>
    </row>
    <row r="802" spans="1:16" ht="15" customHeight="1">
      <c r="A802" s="3">
        <v>786</v>
      </c>
      <c r="B802" s="2" t="s">
        <v>2684</v>
      </c>
      <c r="C802" s="3">
        <v>3</v>
      </c>
      <c r="D802" s="3">
        <v>0</v>
      </c>
      <c r="E802" s="3">
        <v>785</v>
      </c>
      <c r="F802" s="2" t="s">
        <v>21</v>
      </c>
      <c r="G802" s="2" t="s">
        <v>2652</v>
      </c>
      <c r="H802" s="2" t="s">
        <v>2675</v>
      </c>
      <c r="I802" s="2" t="s">
        <v>2685</v>
      </c>
      <c r="J802" s="2" t="s">
        <v>2686</v>
      </c>
      <c r="K802" s="4"/>
      <c r="L802" s="2" t="s">
        <v>2686</v>
      </c>
      <c r="M802" s="3">
        <v>5425.4244146499996</v>
      </c>
      <c r="N802" s="3">
        <v>12025.6446246</v>
      </c>
      <c r="O802" s="3">
        <v>5425.4244146499996</v>
      </c>
      <c r="P802" s="3">
        <v>12025.6446246</v>
      </c>
    </row>
    <row r="803" spans="1:16" ht="15" customHeight="1">
      <c r="A803" s="3">
        <v>787</v>
      </c>
      <c r="B803" s="2" t="s">
        <v>2687</v>
      </c>
      <c r="C803" s="3">
        <v>3</v>
      </c>
      <c r="D803" s="3">
        <v>0</v>
      </c>
      <c r="E803" s="3">
        <v>786</v>
      </c>
      <c r="F803" s="2" t="s">
        <v>21</v>
      </c>
      <c r="G803" s="2" t="s">
        <v>2688</v>
      </c>
      <c r="H803" s="2" t="s">
        <v>2675</v>
      </c>
      <c r="I803" s="2" t="s">
        <v>2689</v>
      </c>
      <c r="J803" s="2" t="s">
        <v>2690</v>
      </c>
      <c r="K803" s="4"/>
      <c r="L803" s="2" t="s">
        <v>2690</v>
      </c>
      <c r="M803" s="3">
        <v>5290.21701562</v>
      </c>
      <c r="N803" s="3">
        <v>12293.843729099999</v>
      </c>
      <c r="O803" s="3">
        <v>5290.21701562</v>
      </c>
      <c r="P803" s="3">
        <v>12293.843729099999</v>
      </c>
    </row>
    <row r="804" spans="1:16" ht="15" customHeight="1">
      <c r="A804" s="3">
        <v>788</v>
      </c>
      <c r="B804" s="2" t="s">
        <v>2691</v>
      </c>
      <c r="C804" s="3">
        <v>2</v>
      </c>
      <c r="D804" s="3">
        <v>0</v>
      </c>
      <c r="E804" s="3">
        <v>787</v>
      </c>
      <c r="F804" s="2" t="s">
        <v>21</v>
      </c>
      <c r="G804" s="2" t="s">
        <v>2692</v>
      </c>
      <c r="H804" s="2" t="s">
        <v>2668</v>
      </c>
      <c r="I804" s="2" t="s">
        <v>2693</v>
      </c>
      <c r="J804" s="2" t="s">
        <v>2694</v>
      </c>
      <c r="K804" s="4"/>
      <c r="L804" s="2" t="s">
        <v>2694</v>
      </c>
      <c r="M804" s="3">
        <v>5231.3595685099999</v>
      </c>
      <c r="N804" s="3">
        <v>10633.9829261</v>
      </c>
      <c r="O804" s="3">
        <v>5231.3595685099999</v>
      </c>
      <c r="P804" s="3">
        <v>10633.9829261</v>
      </c>
    </row>
    <row r="805" spans="1:16" ht="15" customHeight="1">
      <c r="A805" s="3">
        <v>789</v>
      </c>
      <c r="B805" s="2" t="s">
        <v>2695</v>
      </c>
      <c r="C805" s="3">
        <v>3</v>
      </c>
      <c r="D805" s="3">
        <v>0</v>
      </c>
      <c r="E805" s="3">
        <v>788</v>
      </c>
      <c r="F805" s="2" t="s">
        <v>21</v>
      </c>
      <c r="G805" s="2" t="s">
        <v>2692</v>
      </c>
      <c r="H805" s="2" t="s">
        <v>2668</v>
      </c>
      <c r="I805" s="2" t="s">
        <v>2696</v>
      </c>
      <c r="J805" s="2" t="s">
        <v>2697</v>
      </c>
      <c r="K805" s="4"/>
      <c r="L805" s="2" t="s">
        <v>2697</v>
      </c>
      <c r="M805" s="3">
        <v>4961.0797359600001</v>
      </c>
      <c r="N805" s="3">
        <v>11876.1547422</v>
      </c>
      <c r="O805" s="3">
        <v>4961.0797359600001</v>
      </c>
      <c r="P805" s="3">
        <v>11876.1547422</v>
      </c>
    </row>
    <row r="806" spans="1:16" ht="15" customHeight="1">
      <c r="A806" s="3">
        <v>790</v>
      </c>
      <c r="B806" s="2" t="s">
        <v>2698</v>
      </c>
      <c r="C806" s="3">
        <v>3</v>
      </c>
      <c r="D806" s="3">
        <v>0</v>
      </c>
      <c r="E806" s="3">
        <v>789</v>
      </c>
      <c r="F806" s="2" t="s">
        <v>21</v>
      </c>
      <c r="G806" s="2" t="s">
        <v>2692</v>
      </c>
      <c r="H806" s="2" t="s">
        <v>2668</v>
      </c>
      <c r="I806" s="2" t="s">
        <v>2699</v>
      </c>
      <c r="J806" s="2" t="s">
        <v>2700</v>
      </c>
      <c r="K806" s="4"/>
      <c r="L806" s="2" t="s">
        <v>2700</v>
      </c>
      <c r="M806" s="3">
        <v>5053.68408783</v>
      </c>
      <c r="N806" s="3">
        <v>10940.1893287</v>
      </c>
      <c r="O806" s="3">
        <v>5053.68408783</v>
      </c>
      <c r="P806" s="3">
        <v>10940.1893287</v>
      </c>
    </row>
    <row r="807" spans="1:16" ht="15" customHeight="1">
      <c r="A807" s="3">
        <v>791</v>
      </c>
      <c r="B807" s="2" t="s">
        <v>2701</v>
      </c>
      <c r="C807" s="3">
        <v>3</v>
      </c>
      <c r="D807" s="3">
        <v>0</v>
      </c>
      <c r="E807" s="3">
        <v>790</v>
      </c>
      <c r="F807" s="2" t="s">
        <v>21</v>
      </c>
      <c r="G807" s="2" t="s">
        <v>2692</v>
      </c>
      <c r="H807" s="2" t="s">
        <v>2668</v>
      </c>
      <c r="I807" s="2" t="s">
        <v>2702</v>
      </c>
      <c r="J807" s="2" t="s">
        <v>2703</v>
      </c>
      <c r="K807" s="4"/>
      <c r="L807" s="2" t="s">
        <v>2703</v>
      </c>
      <c r="M807" s="3">
        <v>5084.11123202</v>
      </c>
      <c r="N807" s="3">
        <v>11242.476391599999</v>
      </c>
      <c r="O807" s="3">
        <v>5084.11123202</v>
      </c>
      <c r="P807" s="3">
        <v>11242.476391599999</v>
      </c>
    </row>
    <row r="808" spans="1:16" ht="15" customHeight="1">
      <c r="A808" s="3">
        <v>792</v>
      </c>
      <c r="B808" s="2" t="s">
        <v>2704</v>
      </c>
      <c r="C808" s="3">
        <v>3</v>
      </c>
      <c r="D808" s="3">
        <v>0</v>
      </c>
      <c r="E808" s="3">
        <v>791</v>
      </c>
      <c r="F808" s="2" t="s">
        <v>21</v>
      </c>
      <c r="G808" s="2" t="s">
        <v>2692</v>
      </c>
      <c r="H808" s="2" t="s">
        <v>2668</v>
      </c>
      <c r="I808" s="2" t="s">
        <v>2705</v>
      </c>
      <c r="J808" s="2" t="s">
        <v>2706</v>
      </c>
      <c r="K808" s="4"/>
      <c r="L808" s="2" t="s">
        <v>2706</v>
      </c>
      <c r="M808" s="3">
        <v>5060.2986843999997</v>
      </c>
      <c r="N808" s="3">
        <v>11694.9147964</v>
      </c>
      <c r="O808" s="3">
        <v>5060.2986843999997</v>
      </c>
      <c r="P808" s="3">
        <v>11694.9147964</v>
      </c>
    </row>
    <row r="809" spans="1:16" ht="15" customHeight="1">
      <c r="A809" s="3">
        <v>793</v>
      </c>
      <c r="B809" s="2" t="s">
        <v>2707</v>
      </c>
      <c r="C809" s="3">
        <v>3</v>
      </c>
      <c r="D809" s="3">
        <v>0</v>
      </c>
      <c r="E809" s="3">
        <v>792</v>
      </c>
      <c r="F809" s="2" t="s">
        <v>21</v>
      </c>
      <c r="G809" s="2" t="s">
        <v>2692</v>
      </c>
      <c r="H809" s="2" t="s">
        <v>2668</v>
      </c>
      <c r="I809" s="2" t="s">
        <v>2708</v>
      </c>
      <c r="J809" s="2" t="s">
        <v>2709</v>
      </c>
      <c r="K809" s="4"/>
      <c r="L809" s="2" t="s">
        <v>2709</v>
      </c>
      <c r="M809" s="3">
        <v>5158.1947135199998</v>
      </c>
      <c r="N809" s="3">
        <v>11496.4768996</v>
      </c>
      <c r="O809" s="3">
        <v>5158.1947135199998</v>
      </c>
      <c r="P809" s="3">
        <v>11496.4768996</v>
      </c>
    </row>
    <row r="810" spans="1:16" ht="15" customHeight="1">
      <c r="A810" s="3">
        <v>794</v>
      </c>
      <c r="B810" s="2" t="s">
        <v>2710</v>
      </c>
      <c r="C810" s="3">
        <v>3</v>
      </c>
      <c r="D810" s="3">
        <v>0</v>
      </c>
      <c r="E810" s="3">
        <v>793</v>
      </c>
      <c r="F810" s="2" t="s">
        <v>21</v>
      </c>
      <c r="G810" s="2" t="s">
        <v>2692</v>
      </c>
      <c r="H810" s="2" t="s">
        <v>2668</v>
      </c>
      <c r="I810" s="2" t="s">
        <v>2711</v>
      </c>
      <c r="J810" s="2" t="s">
        <v>2712</v>
      </c>
      <c r="K810" s="4"/>
      <c r="L810" s="2" t="s">
        <v>2712</v>
      </c>
      <c r="M810" s="3">
        <v>5383.0909966500003</v>
      </c>
      <c r="N810" s="3">
        <v>11639.3521853</v>
      </c>
      <c r="O810" s="3">
        <v>5383.0909966500003</v>
      </c>
      <c r="P810" s="3">
        <v>11639.3521853</v>
      </c>
    </row>
    <row r="811" spans="1:16" ht="15" customHeight="1">
      <c r="A811" s="3">
        <v>795</v>
      </c>
      <c r="B811" s="2" t="s">
        <v>2713</v>
      </c>
      <c r="C811" s="3">
        <v>3</v>
      </c>
      <c r="D811" s="3">
        <v>0</v>
      </c>
      <c r="E811" s="3">
        <v>794</v>
      </c>
      <c r="F811" s="2" t="s">
        <v>21</v>
      </c>
      <c r="G811" s="2" t="s">
        <v>2692</v>
      </c>
      <c r="H811" s="2" t="s">
        <v>2668</v>
      </c>
      <c r="I811" s="2" t="s">
        <v>2714</v>
      </c>
      <c r="J811" s="2" t="s">
        <v>2715</v>
      </c>
      <c r="K811" s="4"/>
      <c r="L811" s="2" t="s">
        <v>2715</v>
      </c>
      <c r="M811" s="3">
        <v>5351.3409331499997</v>
      </c>
      <c r="N811" s="3">
        <v>11798.1025028</v>
      </c>
      <c r="O811" s="3">
        <v>5351.3409331499997</v>
      </c>
      <c r="P811" s="3">
        <v>11798.1025028</v>
      </c>
    </row>
    <row r="812" spans="1:16" ht="15" customHeight="1">
      <c r="A812" s="3">
        <v>796</v>
      </c>
      <c r="B812" s="2" t="s">
        <v>2716</v>
      </c>
      <c r="C812" s="3">
        <v>3</v>
      </c>
      <c r="D812" s="3">
        <v>0</v>
      </c>
      <c r="E812" s="3">
        <v>795</v>
      </c>
      <c r="F812" s="2" t="s">
        <v>21</v>
      </c>
      <c r="G812" s="2" t="s">
        <v>2692</v>
      </c>
      <c r="H812" s="2" t="s">
        <v>2668</v>
      </c>
      <c r="I812" s="2" t="s">
        <v>2717</v>
      </c>
      <c r="J812" s="2" t="s">
        <v>2718</v>
      </c>
      <c r="K812" s="4"/>
      <c r="L812" s="2" t="s">
        <v>2718</v>
      </c>
      <c r="M812" s="3">
        <v>5541.8413141499996</v>
      </c>
      <c r="N812" s="3">
        <v>11671.1022488</v>
      </c>
      <c r="O812" s="3">
        <v>5541.8413141499996</v>
      </c>
      <c r="P812" s="3">
        <v>11671.1022488</v>
      </c>
    </row>
    <row r="813" spans="1:16" ht="15" customHeight="1">
      <c r="A813" s="3">
        <v>797</v>
      </c>
      <c r="B813" s="2" t="s">
        <v>2719</v>
      </c>
      <c r="C813" s="3">
        <v>1</v>
      </c>
      <c r="D813" s="3">
        <v>0</v>
      </c>
      <c r="E813" s="3">
        <v>796</v>
      </c>
      <c r="F813" s="2" t="s">
        <v>21</v>
      </c>
      <c r="G813" s="2" t="s">
        <v>2720</v>
      </c>
      <c r="H813" s="2" t="s">
        <v>2668</v>
      </c>
      <c r="I813" s="2" t="s">
        <v>2721</v>
      </c>
      <c r="J813" s="2" t="s">
        <v>2722</v>
      </c>
      <c r="K813" s="4"/>
      <c r="L813" s="2" t="s">
        <v>2722</v>
      </c>
      <c r="M813" s="3">
        <v>5583.5243841399997</v>
      </c>
      <c r="N813" s="3">
        <v>11458.0454003</v>
      </c>
      <c r="O813" s="3">
        <v>5583.5243841399997</v>
      </c>
      <c r="P813" s="3">
        <v>11458.0454003</v>
      </c>
    </row>
    <row r="814" spans="1:16" ht="15" customHeight="1">
      <c r="A814" s="3">
        <v>798</v>
      </c>
      <c r="B814" s="2" t="s">
        <v>2723</v>
      </c>
      <c r="C814" s="3">
        <v>1</v>
      </c>
      <c r="D814" s="3">
        <v>0</v>
      </c>
      <c r="E814" s="3">
        <v>797</v>
      </c>
      <c r="F814" s="2" t="s">
        <v>21</v>
      </c>
      <c r="G814" s="2" t="s">
        <v>2720</v>
      </c>
      <c r="H814" s="2" t="s">
        <v>2668</v>
      </c>
      <c r="I814" s="2" t="s">
        <v>2724</v>
      </c>
      <c r="J814" s="2" t="s">
        <v>2725</v>
      </c>
      <c r="K814" s="4"/>
      <c r="L814" s="2" t="s">
        <v>2725</v>
      </c>
      <c r="M814" s="3">
        <v>5409.5926859499996</v>
      </c>
      <c r="N814" s="3">
        <v>10928.353814599999</v>
      </c>
      <c r="O814" s="3">
        <v>5409.5926859499996</v>
      </c>
      <c r="P814" s="3">
        <v>10928.353814599999</v>
      </c>
    </row>
    <row r="815" spans="1:16" ht="15" customHeight="1">
      <c r="A815" s="3">
        <v>799</v>
      </c>
      <c r="B815" s="2" t="s">
        <v>2726</v>
      </c>
      <c r="C815" s="3">
        <v>1</v>
      </c>
      <c r="D815" s="3">
        <v>0</v>
      </c>
      <c r="E815" s="3">
        <v>798</v>
      </c>
      <c r="F815" s="2" t="s">
        <v>21</v>
      </c>
      <c r="G815" s="2" t="s">
        <v>2720</v>
      </c>
      <c r="H815" s="2" t="s">
        <v>2668</v>
      </c>
      <c r="I815" s="2" t="s">
        <v>2727</v>
      </c>
      <c r="J815" s="2" t="s">
        <v>2728</v>
      </c>
      <c r="K815" s="4"/>
      <c r="L815" s="2" t="s">
        <v>2728</v>
      </c>
      <c r="M815" s="3">
        <v>5566.0618492200001</v>
      </c>
      <c r="N815" s="3">
        <v>10569.3565631</v>
      </c>
      <c r="O815" s="3">
        <v>5566.0618492200001</v>
      </c>
      <c r="P815" s="3">
        <v>10569.3565631</v>
      </c>
    </row>
    <row r="816" spans="1:16" ht="15" customHeight="1">
      <c r="A816" s="3">
        <v>1426</v>
      </c>
      <c r="B816" s="2" t="s">
        <v>2729</v>
      </c>
      <c r="C816" s="3">
        <v>4</v>
      </c>
      <c r="D816" s="3">
        <v>0</v>
      </c>
      <c r="E816" s="3">
        <v>1425</v>
      </c>
      <c r="F816" s="2" t="s">
        <v>17</v>
      </c>
      <c r="G816" s="2" t="s">
        <v>18</v>
      </c>
      <c r="H816" s="2" t="s">
        <v>19</v>
      </c>
      <c r="I816" s="4"/>
      <c r="J816" s="4"/>
      <c r="K816" s="4"/>
      <c r="L816" s="4"/>
      <c r="M816" s="3">
        <v>894.74483326999996</v>
      </c>
      <c r="N816" s="3">
        <v>5191.8902671300002</v>
      </c>
      <c r="O816" s="3">
        <v>894.74483326999996</v>
      </c>
      <c r="P816" s="3">
        <v>5191.8902671300002</v>
      </c>
    </row>
    <row r="817" spans="1:16" ht="15" customHeight="1">
      <c r="A817" s="3">
        <v>800</v>
      </c>
      <c r="B817" s="2" t="s">
        <v>2730</v>
      </c>
      <c r="C817" s="3">
        <v>3</v>
      </c>
      <c r="D817" s="3">
        <v>0</v>
      </c>
      <c r="E817" s="3">
        <v>799</v>
      </c>
      <c r="F817" s="2" t="s">
        <v>21</v>
      </c>
      <c r="G817" s="2" t="s">
        <v>2720</v>
      </c>
      <c r="H817" s="2" t="s">
        <v>2668</v>
      </c>
      <c r="I817" s="2" t="s">
        <v>2731</v>
      </c>
      <c r="J817" s="2" t="s">
        <v>2732</v>
      </c>
      <c r="K817" s="4"/>
      <c r="L817" s="2" t="s">
        <v>2732</v>
      </c>
      <c r="M817" s="3">
        <v>5709.6403997500001</v>
      </c>
      <c r="N817" s="3">
        <v>10664.7575278</v>
      </c>
      <c r="O817" s="3">
        <v>5709.6403997500001</v>
      </c>
      <c r="P817" s="3">
        <v>10664.7575278</v>
      </c>
    </row>
    <row r="818" spans="1:16" ht="15" customHeight="1">
      <c r="A818" s="3">
        <v>801</v>
      </c>
      <c r="B818" s="2" t="s">
        <v>2733</v>
      </c>
      <c r="C818" s="3">
        <v>3</v>
      </c>
      <c r="D818" s="3">
        <v>0</v>
      </c>
      <c r="E818" s="3">
        <v>800</v>
      </c>
      <c r="F818" s="2" t="s">
        <v>21</v>
      </c>
      <c r="G818" s="2" t="s">
        <v>2720</v>
      </c>
      <c r="H818" s="2" t="s">
        <v>2668</v>
      </c>
      <c r="I818" s="2" t="s">
        <v>2734</v>
      </c>
      <c r="J818" s="2" t="s">
        <v>2735</v>
      </c>
      <c r="K818" s="4"/>
      <c r="L818" s="2" t="s">
        <v>2735</v>
      </c>
      <c r="M818" s="3">
        <v>5762.5571722499999</v>
      </c>
      <c r="N818" s="3">
        <v>11060.5749861</v>
      </c>
      <c r="O818" s="3">
        <v>5762.5571722499999</v>
      </c>
      <c r="P818" s="3">
        <v>11060.5749861</v>
      </c>
    </row>
    <row r="819" spans="1:16" ht="15" customHeight="1">
      <c r="A819" s="3">
        <v>802</v>
      </c>
      <c r="B819" s="2" t="s">
        <v>2736</v>
      </c>
      <c r="C819" s="3">
        <v>0</v>
      </c>
      <c r="D819" s="3">
        <v>1</v>
      </c>
      <c r="E819" s="3">
        <v>801</v>
      </c>
      <c r="F819" s="2" t="s">
        <v>21</v>
      </c>
      <c r="G819" s="2" t="s">
        <v>2737</v>
      </c>
      <c r="H819" s="2" t="s">
        <v>2738</v>
      </c>
      <c r="I819" s="2" t="s">
        <v>2739</v>
      </c>
      <c r="J819" s="2" t="s">
        <v>2740</v>
      </c>
      <c r="K819" s="2" t="s">
        <v>2741</v>
      </c>
      <c r="L819" s="2" t="s">
        <v>2740</v>
      </c>
      <c r="M819" s="3">
        <v>5698.6840040200004</v>
      </c>
      <c r="N819" s="3">
        <v>10203.2450852</v>
      </c>
      <c r="O819" s="3">
        <v>5698.6840040200004</v>
      </c>
      <c r="P819" s="3">
        <v>10203.2450852</v>
      </c>
    </row>
    <row r="820" spans="1:16" ht="15" customHeight="1">
      <c r="A820" s="3">
        <v>803</v>
      </c>
      <c r="B820" s="2" t="s">
        <v>2742</v>
      </c>
      <c r="C820" s="3">
        <v>1</v>
      </c>
      <c r="D820" s="3">
        <v>1</v>
      </c>
      <c r="E820" s="3">
        <v>802</v>
      </c>
      <c r="F820" s="2" t="s">
        <v>21</v>
      </c>
      <c r="G820" s="2" t="s">
        <v>2737</v>
      </c>
      <c r="H820" s="2" t="s">
        <v>2738</v>
      </c>
      <c r="I820" s="2" t="s">
        <v>2743</v>
      </c>
      <c r="J820" s="2" t="s">
        <v>2744</v>
      </c>
      <c r="K820" s="4"/>
      <c r="L820" s="2" t="s">
        <v>2744</v>
      </c>
      <c r="M820" s="3">
        <v>5386.5722489199998</v>
      </c>
      <c r="N820" s="3">
        <v>10238.9770346</v>
      </c>
      <c r="O820" s="3">
        <v>5386.5722489199998</v>
      </c>
      <c r="P820" s="3">
        <v>10238.9770346</v>
      </c>
    </row>
    <row r="821" spans="1:16" ht="15" customHeight="1">
      <c r="A821" s="3">
        <v>804</v>
      </c>
      <c r="B821" s="2" t="s">
        <v>2745</v>
      </c>
      <c r="C821" s="3">
        <v>3</v>
      </c>
      <c r="D821" s="3">
        <v>0</v>
      </c>
      <c r="E821" s="3">
        <v>803</v>
      </c>
      <c r="F821" s="2" t="s">
        <v>21</v>
      </c>
      <c r="G821" s="2" t="s">
        <v>2737</v>
      </c>
      <c r="H821" s="2" t="s">
        <v>2738</v>
      </c>
      <c r="I821" s="2" t="s">
        <v>2746</v>
      </c>
      <c r="J821" s="2" t="s">
        <v>2747</v>
      </c>
      <c r="K821" s="4"/>
      <c r="L821" s="2" t="s">
        <v>2747</v>
      </c>
      <c r="M821" s="3">
        <v>5270.9074389500001</v>
      </c>
      <c r="N821" s="3">
        <v>10036.2385624</v>
      </c>
      <c r="O821" s="3">
        <v>5270.9074389500001</v>
      </c>
      <c r="P821" s="3">
        <v>10036.2385624</v>
      </c>
    </row>
    <row r="822" spans="1:16" ht="15" customHeight="1">
      <c r="A822" s="3">
        <v>805</v>
      </c>
      <c r="B822" s="2" t="s">
        <v>2748</v>
      </c>
      <c r="C822" s="3">
        <v>3</v>
      </c>
      <c r="D822" s="3">
        <v>0</v>
      </c>
      <c r="E822" s="3">
        <v>804</v>
      </c>
      <c r="F822" s="2" t="s">
        <v>21</v>
      </c>
      <c r="G822" s="2" t="s">
        <v>2737</v>
      </c>
      <c r="H822" s="2" t="s">
        <v>2738</v>
      </c>
      <c r="I822" s="2" t="s">
        <v>2749</v>
      </c>
      <c r="J822" s="2" t="s">
        <v>2750</v>
      </c>
      <c r="K822" s="4"/>
      <c r="L822" s="2" t="s">
        <v>2750</v>
      </c>
      <c r="M822" s="3">
        <v>5548.7734113500001</v>
      </c>
      <c r="N822" s="3">
        <v>10190.623246200001</v>
      </c>
      <c r="O822" s="3">
        <v>5548.7734113500001</v>
      </c>
      <c r="P822" s="3">
        <v>10190.623246200001</v>
      </c>
    </row>
    <row r="823" spans="1:16" ht="15" customHeight="1">
      <c r="A823" s="3">
        <v>806</v>
      </c>
      <c r="B823" s="2" t="s">
        <v>2751</v>
      </c>
      <c r="C823" s="3">
        <v>3</v>
      </c>
      <c r="D823" s="3">
        <v>0</v>
      </c>
      <c r="E823" s="3">
        <v>805</v>
      </c>
      <c r="F823" s="2" t="s">
        <v>21</v>
      </c>
      <c r="G823" s="2" t="s">
        <v>2737</v>
      </c>
      <c r="H823" s="2" t="s">
        <v>2738</v>
      </c>
      <c r="I823" s="2" t="s">
        <v>2752</v>
      </c>
      <c r="J823" s="2" t="s">
        <v>2753</v>
      </c>
      <c r="K823" s="4"/>
      <c r="L823" s="2" t="s">
        <v>2753</v>
      </c>
      <c r="M823" s="3">
        <v>5474.6899298400003</v>
      </c>
      <c r="N823" s="3">
        <v>10495.4238558</v>
      </c>
      <c r="O823" s="3">
        <v>5474.6899298400003</v>
      </c>
      <c r="P823" s="3">
        <v>10495.4238558</v>
      </c>
    </row>
    <row r="824" spans="1:16" ht="15" customHeight="1">
      <c r="A824" s="3">
        <v>807</v>
      </c>
      <c r="B824" s="2" t="s">
        <v>2754</v>
      </c>
      <c r="C824" s="3">
        <v>3</v>
      </c>
      <c r="D824" s="3">
        <v>0</v>
      </c>
      <c r="E824" s="3">
        <v>806</v>
      </c>
      <c r="F824" s="2" t="s">
        <v>21</v>
      </c>
      <c r="G824" s="2" t="s">
        <v>2737</v>
      </c>
      <c r="H824" s="2" t="s">
        <v>2738</v>
      </c>
      <c r="I824" s="2" t="s">
        <v>2755</v>
      </c>
      <c r="J824" s="2" t="s">
        <v>2737</v>
      </c>
      <c r="K824" s="4"/>
      <c r="L824" s="2" t="s">
        <v>2737</v>
      </c>
      <c r="M824" s="3">
        <v>5802.7739193500001</v>
      </c>
      <c r="N824" s="3">
        <v>10383.2402981</v>
      </c>
      <c r="O824" s="3">
        <v>5802.7739193500001</v>
      </c>
      <c r="P824" s="3">
        <v>10383.2402981</v>
      </c>
    </row>
    <row r="825" spans="1:16" ht="15" customHeight="1">
      <c r="A825" s="3">
        <v>808</v>
      </c>
      <c r="B825" s="2" t="s">
        <v>2756</v>
      </c>
      <c r="C825" s="3">
        <v>1</v>
      </c>
      <c r="D825" s="3">
        <v>1</v>
      </c>
      <c r="E825" s="3">
        <v>807</v>
      </c>
      <c r="F825" s="2" t="s">
        <v>21</v>
      </c>
      <c r="G825" s="2" t="s">
        <v>2757</v>
      </c>
      <c r="H825" s="2" t="s">
        <v>2738</v>
      </c>
      <c r="I825" s="2" t="s">
        <v>2758</v>
      </c>
      <c r="J825" s="2" t="s">
        <v>2759</v>
      </c>
      <c r="K825" s="4"/>
      <c r="L825" s="2" t="s">
        <v>2760</v>
      </c>
      <c r="M825" s="3">
        <v>5297.6228413500003</v>
      </c>
      <c r="N825" s="3">
        <v>9941.9580465800009</v>
      </c>
      <c r="O825" s="3">
        <v>5297.6228413500003</v>
      </c>
      <c r="P825" s="3">
        <v>9941.9580465800009</v>
      </c>
    </row>
    <row r="826" spans="1:16" ht="15" customHeight="1">
      <c r="A826" s="3">
        <v>809</v>
      </c>
      <c r="B826" s="2" t="s">
        <v>2761</v>
      </c>
      <c r="C826" s="3">
        <v>1</v>
      </c>
      <c r="D826" s="3">
        <v>1</v>
      </c>
      <c r="E826" s="3">
        <v>808</v>
      </c>
      <c r="F826" s="2" t="s">
        <v>21</v>
      </c>
      <c r="G826" s="2" t="s">
        <v>2757</v>
      </c>
      <c r="H826" s="2" t="s">
        <v>2738</v>
      </c>
      <c r="I826" s="2" t="s">
        <v>2762</v>
      </c>
      <c r="J826" s="2" t="s">
        <v>2757</v>
      </c>
      <c r="K826" s="2" t="s">
        <v>2763</v>
      </c>
      <c r="L826" s="2" t="s">
        <v>2757</v>
      </c>
      <c r="M826" s="3">
        <v>4688.1528729800002</v>
      </c>
      <c r="N826" s="3">
        <v>10167.015766799999</v>
      </c>
      <c r="O826" s="3">
        <v>4688.1528729800002</v>
      </c>
      <c r="P826" s="3">
        <v>10167.015766799999</v>
      </c>
    </row>
    <row r="827" spans="1:16" ht="15" customHeight="1">
      <c r="A827" s="3">
        <v>810</v>
      </c>
      <c r="B827" s="2" t="s">
        <v>2764</v>
      </c>
      <c r="C827" s="3">
        <v>2</v>
      </c>
      <c r="D827" s="3">
        <v>0</v>
      </c>
      <c r="E827" s="3">
        <v>809</v>
      </c>
      <c r="F827" s="2" t="s">
        <v>21</v>
      </c>
      <c r="G827" s="2" t="s">
        <v>2765</v>
      </c>
      <c r="H827" s="2" t="s">
        <v>2738</v>
      </c>
      <c r="I827" s="2" t="s">
        <v>2766</v>
      </c>
      <c r="J827" s="2" t="s">
        <v>2765</v>
      </c>
      <c r="K827" s="4"/>
      <c r="L827" s="2" t="s">
        <v>2765</v>
      </c>
      <c r="M827" s="3">
        <v>5161.0302876200003</v>
      </c>
      <c r="N827" s="3">
        <v>9225.6380193299992</v>
      </c>
      <c r="O827" s="3">
        <v>5161.0302876200003</v>
      </c>
      <c r="P827" s="3">
        <v>9225.6380193299992</v>
      </c>
    </row>
    <row r="828" spans="1:16" ht="15" customHeight="1">
      <c r="A828" s="3">
        <v>811</v>
      </c>
      <c r="B828" s="2" t="s">
        <v>2767</v>
      </c>
      <c r="C828" s="3">
        <v>1</v>
      </c>
      <c r="D828" s="3">
        <v>0</v>
      </c>
      <c r="E828" s="3">
        <v>810</v>
      </c>
      <c r="F828" s="2" t="s">
        <v>21</v>
      </c>
      <c r="G828" s="2" t="s">
        <v>2765</v>
      </c>
      <c r="H828" s="2" t="s">
        <v>2738</v>
      </c>
      <c r="I828" s="2" t="s">
        <v>2768</v>
      </c>
      <c r="J828" s="2" t="s">
        <v>2769</v>
      </c>
      <c r="K828" s="2" t="s">
        <v>2770</v>
      </c>
      <c r="L828" s="2" t="s">
        <v>2769</v>
      </c>
      <c r="M828" s="3">
        <v>4916.8714816199999</v>
      </c>
      <c r="N828" s="3">
        <v>10132.072646099999</v>
      </c>
      <c r="O828" s="3">
        <v>4916.8714816199999</v>
      </c>
      <c r="P828" s="3">
        <v>10132.072646099999</v>
      </c>
    </row>
    <row r="829" spans="1:16" ht="15" customHeight="1">
      <c r="A829" s="3">
        <v>812</v>
      </c>
      <c r="B829" s="2" t="s">
        <v>2771</v>
      </c>
      <c r="C829" s="3">
        <v>2</v>
      </c>
      <c r="D829" s="3">
        <v>0</v>
      </c>
      <c r="E829" s="3">
        <v>811</v>
      </c>
      <c r="F829" s="2" t="s">
        <v>21</v>
      </c>
      <c r="G829" s="2" t="s">
        <v>2772</v>
      </c>
      <c r="H829" s="2" t="s">
        <v>2773</v>
      </c>
      <c r="I829" s="2" t="s">
        <v>2774</v>
      </c>
      <c r="J829" s="2" t="s">
        <v>2775</v>
      </c>
      <c r="K829" s="4"/>
      <c r="L829" s="2" t="s">
        <v>2775</v>
      </c>
      <c r="M829" s="3">
        <v>4086.4796889899999</v>
      </c>
      <c r="N829" s="3">
        <v>9661.3846914799997</v>
      </c>
      <c r="O829" s="3">
        <v>4086.4796889899999</v>
      </c>
      <c r="P829" s="3">
        <v>9661.3846914799997</v>
      </c>
    </row>
    <row r="830" spans="1:16" ht="15" customHeight="1">
      <c r="A830" s="3">
        <v>813</v>
      </c>
      <c r="B830" s="2" t="s">
        <v>2776</v>
      </c>
      <c r="C830" s="3">
        <v>1</v>
      </c>
      <c r="D830" s="3">
        <v>1</v>
      </c>
      <c r="E830" s="3">
        <v>812</v>
      </c>
      <c r="F830" s="2" t="s">
        <v>21</v>
      </c>
      <c r="G830" s="2" t="s">
        <v>2777</v>
      </c>
      <c r="H830" s="2" t="s">
        <v>2738</v>
      </c>
      <c r="I830" s="2" t="s">
        <v>2778</v>
      </c>
      <c r="J830" s="2" t="s">
        <v>2779</v>
      </c>
      <c r="K830" s="4"/>
      <c r="L830" s="2" t="s">
        <v>2780</v>
      </c>
      <c r="M830" s="3">
        <v>4566.9972346200002</v>
      </c>
      <c r="N830" s="3">
        <v>9543.3027535599995</v>
      </c>
      <c r="O830" s="3">
        <v>4566.9972346200002</v>
      </c>
      <c r="P830" s="3">
        <v>9543.3027535599995</v>
      </c>
    </row>
    <row r="831" spans="1:16" ht="15" customHeight="1">
      <c r="A831" s="3">
        <v>814</v>
      </c>
      <c r="B831" s="2" t="s">
        <v>2781</v>
      </c>
      <c r="C831" s="3">
        <v>2</v>
      </c>
      <c r="D831" s="3">
        <v>0</v>
      </c>
      <c r="E831" s="3">
        <v>813</v>
      </c>
      <c r="F831" s="2" t="s">
        <v>21</v>
      </c>
      <c r="G831" s="2" t="s">
        <v>2777</v>
      </c>
      <c r="H831" s="2" t="s">
        <v>2773</v>
      </c>
      <c r="I831" s="2" t="s">
        <v>2782</v>
      </c>
      <c r="J831" s="2" t="s">
        <v>2783</v>
      </c>
      <c r="K831" s="4"/>
      <c r="L831" s="2" t="s">
        <v>2783</v>
      </c>
      <c r="M831" s="3">
        <v>4399.8721266700004</v>
      </c>
      <c r="N831" s="3">
        <v>9821.5553683599992</v>
      </c>
      <c r="O831" s="3">
        <v>4399.8721266700004</v>
      </c>
      <c r="P831" s="3">
        <v>9821.5553683599992</v>
      </c>
    </row>
    <row r="832" spans="1:16" ht="15" customHeight="1">
      <c r="A832" s="3">
        <v>815</v>
      </c>
      <c r="B832" s="2" t="s">
        <v>2784</v>
      </c>
      <c r="C832" s="3">
        <v>1</v>
      </c>
      <c r="D832" s="3">
        <v>1</v>
      </c>
      <c r="E832" s="3">
        <v>814</v>
      </c>
      <c r="F832" s="2" t="s">
        <v>21</v>
      </c>
      <c r="G832" s="2" t="s">
        <v>2785</v>
      </c>
      <c r="H832" s="2" t="s">
        <v>2060</v>
      </c>
      <c r="I832" s="2" t="s">
        <v>2786</v>
      </c>
      <c r="J832" s="2" t="s">
        <v>2787</v>
      </c>
      <c r="K832" s="2" t="s">
        <v>2788</v>
      </c>
      <c r="L832" s="2" t="s">
        <v>2787</v>
      </c>
      <c r="M832" s="3">
        <v>4932.2620438599997</v>
      </c>
      <c r="N832" s="3">
        <v>8459.0244929300006</v>
      </c>
      <c r="O832" s="3">
        <v>4932.2620438599997</v>
      </c>
      <c r="P832" s="3">
        <v>8459.0244929300006</v>
      </c>
    </row>
    <row r="833" spans="1:16" ht="15" customHeight="1">
      <c r="A833" s="3">
        <v>816</v>
      </c>
      <c r="B833" s="2" t="s">
        <v>2789</v>
      </c>
      <c r="C833" s="3">
        <v>1</v>
      </c>
      <c r="D833" s="3">
        <v>1</v>
      </c>
      <c r="E833" s="3">
        <v>815</v>
      </c>
      <c r="F833" s="2" t="s">
        <v>21</v>
      </c>
      <c r="G833" s="2" t="s">
        <v>2785</v>
      </c>
      <c r="H833" s="2" t="s">
        <v>2060</v>
      </c>
      <c r="I833" s="2" t="s">
        <v>2790</v>
      </c>
      <c r="J833" s="2" t="s">
        <v>2791</v>
      </c>
      <c r="K833" s="4"/>
      <c r="L833" s="2" t="s">
        <v>2791</v>
      </c>
      <c r="M833" s="3">
        <v>4708.3084062300004</v>
      </c>
      <c r="N833" s="3">
        <v>8193.7736193599994</v>
      </c>
      <c r="O833" s="3">
        <v>4708.3084062300004</v>
      </c>
      <c r="P833" s="3">
        <v>8193.7736193599994</v>
      </c>
    </row>
    <row r="834" spans="1:16" ht="15" customHeight="1">
      <c r="A834" s="3">
        <v>817</v>
      </c>
      <c r="B834" s="2" t="s">
        <v>2792</v>
      </c>
      <c r="C834" s="3">
        <v>2</v>
      </c>
      <c r="D834" s="3">
        <v>0</v>
      </c>
      <c r="E834" s="3">
        <v>816</v>
      </c>
      <c r="F834" s="2" t="s">
        <v>21</v>
      </c>
      <c r="G834" s="2" t="s">
        <v>2785</v>
      </c>
      <c r="H834" s="2" t="s">
        <v>2167</v>
      </c>
      <c r="I834" s="2" t="s">
        <v>2793</v>
      </c>
      <c r="J834" s="2" t="s">
        <v>2794</v>
      </c>
      <c r="K834" s="4"/>
      <c r="L834" s="2" t="s">
        <v>2794</v>
      </c>
      <c r="M834" s="3">
        <v>4498.6496816400004</v>
      </c>
      <c r="N834" s="3">
        <v>8143.7414237200001</v>
      </c>
      <c r="O834" s="3">
        <v>4498.6496816400004</v>
      </c>
      <c r="P834" s="3">
        <v>8143.7414237200001</v>
      </c>
    </row>
    <row r="835" spans="1:16" ht="15" customHeight="1">
      <c r="A835" s="3">
        <v>818</v>
      </c>
      <c r="B835" s="2" t="s">
        <v>2795</v>
      </c>
      <c r="C835" s="3">
        <v>1</v>
      </c>
      <c r="D835" s="3">
        <v>0</v>
      </c>
      <c r="E835" s="3">
        <v>817</v>
      </c>
      <c r="F835" s="2" t="s">
        <v>21</v>
      </c>
      <c r="G835" s="2" t="s">
        <v>2796</v>
      </c>
      <c r="H835" s="2" t="s">
        <v>244</v>
      </c>
      <c r="I835" s="2" t="s">
        <v>2797</v>
      </c>
      <c r="J835" s="2" t="s">
        <v>2798</v>
      </c>
      <c r="K835" s="4"/>
      <c r="L835" s="2" t="s">
        <v>2798</v>
      </c>
      <c r="M835" s="3">
        <v>6693.8629494500001</v>
      </c>
      <c r="N835" s="3">
        <v>-588.18666088199996</v>
      </c>
      <c r="O835" s="3">
        <v>6693.8629494500001</v>
      </c>
      <c r="P835" s="3">
        <v>-588.18666088199996</v>
      </c>
    </row>
    <row r="836" spans="1:16" ht="15" customHeight="1">
      <c r="A836" s="3">
        <v>819</v>
      </c>
      <c r="B836" s="2" t="s">
        <v>2799</v>
      </c>
      <c r="C836" s="3">
        <v>2</v>
      </c>
      <c r="D836" s="3">
        <v>0</v>
      </c>
      <c r="E836" s="3">
        <v>818</v>
      </c>
      <c r="F836" s="2" t="s">
        <v>21</v>
      </c>
      <c r="G836" s="2" t="s">
        <v>2796</v>
      </c>
      <c r="H836" s="2" t="s">
        <v>244</v>
      </c>
      <c r="I836" s="2" t="s">
        <v>2800</v>
      </c>
      <c r="J836" s="2" t="s">
        <v>2796</v>
      </c>
      <c r="K836" s="4"/>
      <c r="L836" s="2" t="s">
        <v>2796</v>
      </c>
      <c r="M836" s="3">
        <v>6553.5766145899997</v>
      </c>
      <c r="N836" s="3">
        <v>-282.213940369</v>
      </c>
      <c r="O836" s="3">
        <v>6553.5766145899997</v>
      </c>
      <c r="P836" s="3">
        <v>-282.213940369</v>
      </c>
    </row>
    <row r="837" spans="1:16" ht="15" customHeight="1">
      <c r="A837" s="3">
        <v>820</v>
      </c>
      <c r="B837" s="2" t="s">
        <v>2801</v>
      </c>
      <c r="C837" s="3">
        <v>2</v>
      </c>
      <c r="D837" s="3">
        <v>0</v>
      </c>
      <c r="E837" s="3">
        <v>819</v>
      </c>
      <c r="F837" s="2" t="s">
        <v>21</v>
      </c>
      <c r="G837" s="2" t="s">
        <v>2796</v>
      </c>
      <c r="H837" s="2" t="s">
        <v>244</v>
      </c>
      <c r="I837" s="2" t="s">
        <v>2802</v>
      </c>
      <c r="J837" s="2" t="s">
        <v>2803</v>
      </c>
      <c r="K837" s="4"/>
      <c r="L837" s="2" t="s">
        <v>2804</v>
      </c>
      <c r="M837" s="3">
        <v>6212.0643249000004</v>
      </c>
      <c r="N837" s="3">
        <v>-393.35666653599998</v>
      </c>
      <c r="O837" s="3">
        <v>6212.0643249000004</v>
      </c>
      <c r="P837" s="3">
        <v>-393.35666653599998</v>
      </c>
    </row>
    <row r="838" spans="1:16" ht="15" customHeight="1">
      <c r="A838" s="3">
        <v>821</v>
      </c>
      <c r="B838" s="2" t="s">
        <v>2805</v>
      </c>
      <c r="C838" s="3">
        <v>3</v>
      </c>
      <c r="D838" s="3">
        <v>0</v>
      </c>
      <c r="E838" s="3">
        <v>820</v>
      </c>
      <c r="F838" s="2" t="s">
        <v>21</v>
      </c>
      <c r="G838" s="2" t="s">
        <v>2796</v>
      </c>
      <c r="H838" s="2" t="s">
        <v>244</v>
      </c>
      <c r="I838" s="2" t="s">
        <v>2806</v>
      </c>
      <c r="J838" s="2" t="s">
        <v>2807</v>
      </c>
      <c r="K838" s="4"/>
      <c r="L838" s="2" t="s">
        <v>2807</v>
      </c>
      <c r="M838" s="3">
        <v>6676.9569737000002</v>
      </c>
      <c r="N838" s="3">
        <v>-943.85250091399996</v>
      </c>
      <c r="O838" s="3">
        <v>6676.9569737000002</v>
      </c>
      <c r="P838" s="3">
        <v>-943.85250091399996</v>
      </c>
    </row>
    <row r="839" spans="1:16" ht="15" customHeight="1">
      <c r="A839" s="3">
        <v>822</v>
      </c>
      <c r="B839" s="2" t="s">
        <v>2808</v>
      </c>
      <c r="C839" s="3">
        <v>3</v>
      </c>
      <c r="D839" s="3">
        <v>0</v>
      </c>
      <c r="E839" s="3">
        <v>821</v>
      </c>
      <c r="F839" s="2" t="s">
        <v>21</v>
      </c>
      <c r="G839" s="2" t="s">
        <v>2796</v>
      </c>
      <c r="H839" s="2" t="s">
        <v>244</v>
      </c>
      <c r="I839" s="2" t="s">
        <v>2809</v>
      </c>
      <c r="J839" s="2" t="s">
        <v>2810</v>
      </c>
      <c r="K839" s="4"/>
      <c r="L839" s="2" t="s">
        <v>2810</v>
      </c>
      <c r="M839" s="3">
        <v>6361.5730095999998</v>
      </c>
      <c r="N839" s="3">
        <v>-346.95130711199999</v>
      </c>
      <c r="O839" s="3">
        <v>6361.5730095999998</v>
      </c>
      <c r="P839" s="3">
        <v>-346.95130711199999</v>
      </c>
    </row>
    <row r="840" spans="1:16" ht="15" customHeight="1">
      <c r="A840" s="3">
        <v>823</v>
      </c>
      <c r="B840" s="2" t="s">
        <v>2811</v>
      </c>
      <c r="C840" s="3">
        <v>3</v>
      </c>
      <c r="D840" s="3">
        <v>0</v>
      </c>
      <c r="E840" s="3">
        <v>822</v>
      </c>
      <c r="F840" s="2" t="s">
        <v>21</v>
      </c>
      <c r="G840" s="2" t="s">
        <v>2796</v>
      </c>
      <c r="H840" s="2" t="s">
        <v>244</v>
      </c>
      <c r="I840" s="2" t="s">
        <v>2812</v>
      </c>
      <c r="J840" s="2" t="s">
        <v>2813</v>
      </c>
      <c r="K840" s="4"/>
      <c r="L840" s="2" t="s">
        <v>2814</v>
      </c>
      <c r="M840" s="3">
        <v>6488.5732636000002</v>
      </c>
      <c r="N840" s="3">
        <v>-126.81753351099999</v>
      </c>
      <c r="O840" s="3">
        <v>6488.5732636000002</v>
      </c>
      <c r="P840" s="3">
        <v>-126.81753351099999</v>
      </c>
    </row>
    <row r="841" spans="1:16" ht="15" customHeight="1">
      <c r="A841" s="3">
        <v>824</v>
      </c>
      <c r="B841" s="2" t="s">
        <v>2815</v>
      </c>
      <c r="C841" s="3">
        <v>3</v>
      </c>
      <c r="D841" s="3">
        <v>0</v>
      </c>
      <c r="E841" s="3">
        <v>823</v>
      </c>
      <c r="F841" s="2" t="s">
        <v>21</v>
      </c>
      <c r="G841" s="2" t="s">
        <v>2796</v>
      </c>
      <c r="H841" s="2" t="s">
        <v>244</v>
      </c>
      <c r="I841" s="2" t="s">
        <v>2816</v>
      </c>
      <c r="J841" s="2" t="s">
        <v>2817</v>
      </c>
      <c r="K841" s="4"/>
      <c r="L841" s="2" t="s">
        <v>2817</v>
      </c>
      <c r="M841" s="3">
        <v>6842.0573039000001</v>
      </c>
      <c r="N841" s="3">
        <v>-645.40190401300003</v>
      </c>
      <c r="O841" s="3">
        <v>6842.0573039000001</v>
      </c>
      <c r="P841" s="3">
        <v>-645.40190401300003</v>
      </c>
    </row>
    <row r="842" spans="1:16" ht="15" customHeight="1">
      <c r="A842" s="3">
        <v>825</v>
      </c>
      <c r="B842" s="2" t="s">
        <v>2818</v>
      </c>
      <c r="C842" s="3">
        <v>3</v>
      </c>
      <c r="D842" s="3">
        <v>0</v>
      </c>
      <c r="E842" s="3">
        <v>824</v>
      </c>
      <c r="F842" s="2" t="s">
        <v>21</v>
      </c>
      <c r="G842" s="2" t="s">
        <v>2796</v>
      </c>
      <c r="H842" s="2" t="s">
        <v>244</v>
      </c>
      <c r="I842" s="2" t="s">
        <v>2819</v>
      </c>
      <c r="J842" s="2" t="s">
        <v>2820</v>
      </c>
      <c r="K842" s="4"/>
      <c r="L842" s="2" t="s">
        <v>2820</v>
      </c>
      <c r="M842" s="3">
        <v>6926.7241399000004</v>
      </c>
      <c r="N842" s="3">
        <v>-829.55227231399999</v>
      </c>
      <c r="O842" s="3">
        <v>6926.7241399000004</v>
      </c>
      <c r="P842" s="3">
        <v>-829.55227231399999</v>
      </c>
    </row>
    <row r="843" spans="1:16" ht="15" customHeight="1">
      <c r="A843" s="3">
        <v>826</v>
      </c>
      <c r="B843" s="2" t="s">
        <v>2821</v>
      </c>
      <c r="C843" s="3">
        <v>3</v>
      </c>
      <c r="D843" s="3">
        <v>0</v>
      </c>
      <c r="E843" s="3">
        <v>825</v>
      </c>
      <c r="F843" s="2" t="s">
        <v>21</v>
      </c>
      <c r="G843" s="2" t="s">
        <v>2796</v>
      </c>
      <c r="H843" s="2" t="s">
        <v>2822</v>
      </c>
      <c r="I843" s="2" t="s">
        <v>2823</v>
      </c>
      <c r="J843" s="2" t="s">
        <v>2824</v>
      </c>
      <c r="K843" s="4"/>
      <c r="L843" s="2" t="s">
        <v>2824</v>
      </c>
      <c r="M843" s="3">
        <v>6378.5063768</v>
      </c>
      <c r="N843" s="3">
        <v>281.69995019100003</v>
      </c>
      <c r="O843" s="3">
        <v>6378.5063768</v>
      </c>
      <c r="P843" s="3">
        <v>281.69995019100003</v>
      </c>
    </row>
    <row r="844" spans="1:16" ht="15" customHeight="1">
      <c r="A844" s="3">
        <v>827</v>
      </c>
      <c r="B844" s="2" t="s">
        <v>2825</v>
      </c>
      <c r="C844" s="3">
        <v>3</v>
      </c>
      <c r="D844" s="3">
        <v>0</v>
      </c>
      <c r="E844" s="3">
        <v>826</v>
      </c>
      <c r="F844" s="2" t="s">
        <v>21</v>
      </c>
      <c r="G844" s="2" t="s">
        <v>2796</v>
      </c>
      <c r="H844" s="2" t="s">
        <v>2822</v>
      </c>
      <c r="I844" s="2" t="s">
        <v>2826</v>
      </c>
      <c r="J844" s="2" t="s">
        <v>2827</v>
      </c>
      <c r="K844" s="4"/>
      <c r="L844" s="2" t="s">
        <v>2828</v>
      </c>
      <c r="M844" s="3">
        <v>6611.3401758</v>
      </c>
      <c r="N844" s="3">
        <v>34.049454889700002</v>
      </c>
      <c r="O844" s="3">
        <v>6611.3401758</v>
      </c>
      <c r="P844" s="3">
        <v>34.049454889700002</v>
      </c>
    </row>
    <row r="845" spans="1:16" ht="15" customHeight="1">
      <c r="A845" s="3">
        <v>828</v>
      </c>
      <c r="B845" s="2" t="s">
        <v>2829</v>
      </c>
      <c r="C845" s="3">
        <v>1</v>
      </c>
      <c r="D845" s="3">
        <v>0</v>
      </c>
      <c r="E845" s="3">
        <v>827</v>
      </c>
      <c r="F845" s="2" t="s">
        <v>21</v>
      </c>
      <c r="G845" s="2" t="s">
        <v>2830</v>
      </c>
      <c r="H845" s="2" t="s">
        <v>2822</v>
      </c>
      <c r="I845" s="2" t="s">
        <v>2831</v>
      </c>
      <c r="J845" s="2" t="s">
        <v>2832</v>
      </c>
      <c r="K845" s="4"/>
      <c r="L845" s="2" t="s">
        <v>2832</v>
      </c>
      <c r="M845" s="3">
        <v>6875.9819784399997</v>
      </c>
      <c r="N845" s="3">
        <v>108.554707536</v>
      </c>
      <c r="O845" s="3">
        <v>6875.9819784399997</v>
      </c>
      <c r="P845" s="3">
        <v>108.554707536</v>
      </c>
    </row>
    <row r="846" spans="1:16" ht="15" customHeight="1">
      <c r="A846" s="3">
        <v>829</v>
      </c>
      <c r="B846" s="2" t="s">
        <v>2833</v>
      </c>
      <c r="C846" s="3">
        <v>1</v>
      </c>
      <c r="D846" s="3">
        <v>0</v>
      </c>
      <c r="E846" s="3">
        <v>828</v>
      </c>
      <c r="F846" s="2" t="s">
        <v>21</v>
      </c>
      <c r="G846" s="2" t="s">
        <v>2830</v>
      </c>
      <c r="H846" s="2" t="s">
        <v>2822</v>
      </c>
      <c r="I846" s="2" t="s">
        <v>2834</v>
      </c>
      <c r="J846" s="2" t="s">
        <v>2835</v>
      </c>
      <c r="K846" s="4"/>
      <c r="L846" s="2" t="s">
        <v>2835</v>
      </c>
      <c r="M846" s="3">
        <v>7048.8515121999999</v>
      </c>
      <c r="N846" s="3">
        <v>1067.3894471000001</v>
      </c>
      <c r="O846" s="3">
        <v>7048.8515121999999</v>
      </c>
      <c r="P846" s="3">
        <v>1067.3894471000001</v>
      </c>
    </row>
    <row r="847" spans="1:16" ht="15" customHeight="1">
      <c r="A847" s="3">
        <v>830</v>
      </c>
      <c r="B847" s="2" t="s">
        <v>2836</v>
      </c>
      <c r="C847" s="3">
        <v>1</v>
      </c>
      <c r="D847" s="3">
        <v>0</v>
      </c>
      <c r="E847" s="3">
        <v>829</v>
      </c>
      <c r="F847" s="2" t="s">
        <v>21</v>
      </c>
      <c r="G847" s="2" t="s">
        <v>2830</v>
      </c>
      <c r="H847" s="2" t="s">
        <v>2822</v>
      </c>
      <c r="I847" s="2" t="s">
        <v>2837</v>
      </c>
      <c r="J847" s="2" t="s">
        <v>2838</v>
      </c>
      <c r="K847" s="4"/>
      <c r="L847" s="2" t="s">
        <v>2838</v>
      </c>
      <c r="M847" s="3">
        <v>6770.0959216900001</v>
      </c>
      <c r="N847" s="3">
        <v>1292.9089815</v>
      </c>
      <c r="O847" s="3">
        <v>6770.0959216900001</v>
      </c>
      <c r="P847" s="3">
        <v>1292.9089815</v>
      </c>
    </row>
    <row r="848" spans="1:16" ht="15" customHeight="1">
      <c r="A848" s="3">
        <v>831</v>
      </c>
      <c r="B848" s="2" t="s">
        <v>2839</v>
      </c>
      <c r="C848" s="3">
        <v>2</v>
      </c>
      <c r="D848" s="3">
        <v>0</v>
      </c>
      <c r="E848" s="3">
        <v>830</v>
      </c>
      <c r="F848" s="2" t="s">
        <v>21</v>
      </c>
      <c r="G848" s="2" t="s">
        <v>2830</v>
      </c>
      <c r="H848" s="2" t="s">
        <v>2822</v>
      </c>
      <c r="I848" s="2" t="s">
        <v>2840</v>
      </c>
      <c r="J848" s="2" t="s">
        <v>2841</v>
      </c>
      <c r="K848" s="4"/>
      <c r="L848" s="2" t="s">
        <v>2841</v>
      </c>
      <c r="M848" s="3">
        <v>6388.3646969199999</v>
      </c>
      <c r="N848" s="3">
        <v>1111.8460999700001</v>
      </c>
      <c r="O848" s="3">
        <v>6388.3646969199999</v>
      </c>
      <c r="P848" s="3">
        <v>1111.8460999700001</v>
      </c>
    </row>
    <row r="849" spans="1:16" ht="15" customHeight="1">
      <c r="A849" s="3">
        <v>832</v>
      </c>
      <c r="B849" s="2" t="s">
        <v>2842</v>
      </c>
      <c r="C849" s="3">
        <v>3</v>
      </c>
      <c r="D849" s="3">
        <v>0</v>
      </c>
      <c r="E849" s="3">
        <v>831</v>
      </c>
      <c r="F849" s="2" t="s">
        <v>21</v>
      </c>
      <c r="G849" s="2" t="s">
        <v>2830</v>
      </c>
      <c r="H849" s="2" t="s">
        <v>2822</v>
      </c>
      <c r="I849" s="2" t="s">
        <v>2843</v>
      </c>
      <c r="J849" s="2" t="s">
        <v>2844</v>
      </c>
      <c r="K849" s="4"/>
      <c r="L849" s="2" t="s">
        <v>2844</v>
      </c>
      <c r="M849" s="3">
        <v>6726.6987398499996</v>
      </c>
      <c r="N849" s="3">
        <v>380.65431476600003</v>
      </c>
      <c r="O849" s="3">
        <v>6726.6987398499996</v>
      </c>
      <c r="P849" s="3">
        <v>380.65431476600003</v>
      </c>
    </row>
    <row r="850" spans="1:16" ht="15" customHeight="1">
      <c r="A850" s="3">
        <v>833</v>
      </c>
      <c r="B850" s="2" t="s">
        <v>2845</v>
      </c>
      <c r="C850" s="3">
        <v>3</v>
      </c>
      <c r="D850" s="3">
        <v>0</v>
      </c>
      <c r="E850" s="3">
        <v>832</v>
      </c>
      <c r="F850" s="2" t="s">
        <v>21</v>
      </c>
      <c r="G850" s="2" t="s">
        <v>2830</v>
      </c>
      <c r="H850" s="2" t="s">
        <v>2822</v>
      </c>
      <c r="I850" s="2" t="s">
        <v>2846</v>
      </c>
      <c r="J850" s="2" t="s">
        <v>2847</v>
      </c>
      <c r="K850" s="4"/>
      <c r="L850" s="2" t="s">
        <v>2847</v>
      </c>
      <c r="M850" s="3">
        <v>6348.3438164700001</v>
      </c>
      <c r="N850" s="3">
        <v>869.07612494299997</v>
      </c>
      <c r="O850" s="3">
        <v>6348.3438164700001</v>
      </c>
      <c r="P850" s="3">
        <v>869.07612494299997</v>
      </c>
    </row>
    <row r="851" spans="1:16" ht="15" customHeight="1">
      <c r="A851" s="3">
        <v>834</v>
      </c>
      <c r="B851" s="2" t="s">
        <v>2848</v>
      </c>
      <c r="C851" s="3">
        <v>3</v>
      </c>
      <c r="D851" s="3">
        <v>0</v>
      </c>
      <c r="E851" s="3">
        <v>833</v>
      </c>
      <c r="F851" s="2" t="s">
        <v>21</v>
      </c>
      <c r="G851" s="2" t="s">
        <v>2830</v>
      </c>
      <c r="H851" s="2" t="s">
        <v>2822</v>
      </c>
      <c r="I851" s="2" t="s">
        <v>2849</v>
      </c>
      <c r="J851" s="2" t="s">
        <v>2850</v>
      </c>
      <c r="K851" s="4"/>
      <c r="L851" s="2" t="s">
        <v>2850</v>
      </c>
      <c r="M851" s="3">
        <v>6606.57766627</v>
      </c>
      <c r="N851" s="3">
        <v>890.24283394300005</v>
      </c>
      <c r="O851" s="3">
        <v>6606.57766627</v>
      </c>
      <c r="P851" s="3">
        <v>890.24283394300005</v>
      </c>
    </row>
    <row r="852" spans="1:16" ht="15" customHeight="1">
      <c r="A852" s="3">
        <v>835</v>
      </c>
      <c r="B852" s="2" t="s">
        <v>2851</v>
      </c>
      <c r="C852" s="3">
        <v>3</v>
      </c>
      <c r="D852" s="3">
        <v>0</v>
      </c>
      <c r="E852" s="3">
        <v>834</v>
      </c>
      <c r="F852" s="2" t="s">
        <v>21</v>
      </c>
      <c r="G852" s="2" t="s">
        <v>2830</v>
      </c>
      <c r="H852" s="2" t="s">
        <v>2822</v>
      </c>
      <c r="I852" s="2" t="s">
        <v>2852</v>
      </c>
      <c r="J852" s="2" t="s">
        <v>2853</v>
      </c>
      <c r="K852" s="4"/>
      <c r="L852" s="2" t="s">
        <v>2853</v>
      </c>
      <c r="M852" s="3">
        <v>6900.7949213700003</v>
      </c>
      <c r="N852" s="3">
        <v>490.192033842</v>
      </c>
      <c r="O852" s="3">
        <v>6900.7949213700003</v>
      </c>
      <c r="P852" s="3">
        <v>490.192033842</v>
      </c>
    </row>
    <row r="853" spans="1:16" ht="15" customHeight="1">
      <c r="A853" s="3">
        <v>836</v>
      </c>
      <c r="B853" s="2" t="s">
        <v>2854</v>
      </c>
      <c r="C853" s="3">
        <v>3</v>
      </c>
      <c r="D853" s="3">
        <v>0</v>
      </c>
      <c r="E853" s="3">
        <v>835</v>
      </c>
      <c r="F853" s="2" t="s">
        <v>21</v>
      </c>
      <c r="G853" s="2" t="s">
        <v>2830</v>
      </c>
      <c r="H853" s="2" t="s">
        <v>2822</v>
      </c>
      <c r="I853" s="2" t="s">
        <v>2855</v>
      </c>
      <c r="J853" s="2" t="s">
        <v>2856</v>
      </c>
      <c r="K853" s="4"/>
      <c r="L853" s="2" t="s">
        <v>2856</v>
      </c>
      <c r="M853" s="3">
        <v>6596.7880633599998</v>
      </c>
      <c r="N853" s="3">
        <v>1207.4788850800001</v>
      </c>
      <c r="O853" s="3">
        <v>6596.7880633599998</v>
      </c>
      <c r="P853" s="3">
        <v>1207.4788850800001</v>
      </c>
    </row>
    <row r="854" spans="1:16" ht="15" customHeight="1">
      <c r="A854" s="3">
        <v>837</v>
      </c>
      <c r="B854" s="2" t="s">
        <v>2857</v>
      </c>
      <c r="C854" s="3">
        <v>3</v>
      </c>
      <c r="D854" s="3">
        <v>0</v>
      </c>
      <c r="E854" s="3">
        <v>836</v>
      </c>
      <c r="F854" s="2" t="s">
        <v>21</v>
      </c>
      <c r="G854" s="2" t="s">
        <v>2830</v>
      </c>
      <c r="H854" s="2" t="s">
        <v>2822</v>
      </c>
      <c r="I854" s="2" t="s">
        <v>2858</v>
      </c>
      <c r="J854" s="2" t="s">
        <v>2859</v>
      </c>
      <c r="K854" s="4"/>
      <c r="L854" s="2" t="s">
        <v>2859</v>
      </c>
      <c r="M854" s="3">
        <v>6677.2215575600003</v>
      </c>
      <c r="N854" s="3">
        <v>1258.2789866799999</v>
      </c>
      <c r="O854" s="3">
        <v>6677.2215575600003</v>
      </c>
      <c r="P854" s="3">
        <v>1258.2789866799999</v>
      </c>
    </row>
    <row r="855" spans="1:16" ht="15" customHeight="1">
      <c r="A855" s="3">
        <v>838</v>
      </c>
      <c r="B855" s="2" t="s">
        <v>2860</v>
      </c>
      <c r="C855" s="3">
        <v>3</v>
      </c>
      <c r="D855" s="3">
        <v>0</v>
      </c>
      <c r="E855" s="3">
        <v>837</v>
      </c>
      <c r="F855" s="2" t="s">
        <v>21</v>
      </c>
      <c r="G855" s="2" t="s">
        <v>2830</v>
      </c>
      <c r="H855" s="2" t="s">
        <v>2822</v>
      </c>
      <c r="I855" s="2" t="s">
        <v>2861</v>
      </c>
      <c r="J855" s="2" t="s">
        <v>2862</v>
      </c>
      <c r="K855" s="4"/>
      <c r="L855" s="2" t="s">
        <v>2863</v>
      </c>
      <c r="M855" s="3">
        <v>6867.7219385600001</v>
      </c>
      <c r="N855" s="3">
        <v>1251.9289739799999</v>
      </c>
      <c r="O855" s="3">
        <v>6867.7219385600001</v>
      </c>
      <c r="P855" s="3">
        <v>1251.9289739799999</v>
      </c>
    </row>
    <row r="856" spans="1:16" ht="15" customHeight="1">
      <c r="A856" s="3">
        <v>839</v>
      </c>
      <c r="B856" s="2" t="s">
        <v>2864</v>
      </c>
      <c r="C856" s="3">
        <v>3</v>
      </c>
      <c r="D856" s="3">
        <v>0</v>
      </c>
      <c r="E856" s="3">
        <v>838</v>
      </c>
      <c r="F856" s="2" t="s">
        <v>21</v>
      </c>
      <c r="G856" s="2" t="s">
        <v>2830</v>
      </c>
      <c r="H856" s="2" t="s">
        <v>2822</v>
      </c>
      <c r="I856" s="2" t="s">
        <v>2865</v>
      </c>
      <c r="J856" s="2" t="s">
        <v>2866</v>
      </c>
      <c r="K856" s="4"/>
      <c r="L856" s="2" t="s">
        <v>2866</v>
      </c>
      <c r="M856" s="3">
        <v>6869.83860946</v>
      </c>
      <c r="N856" s="3">
        <v>1385.2792406799999</v>
      </c>
      <c r="O856" s="3">
        <v>6869.83860946</v>
      </c>
      <c r="P856" s="3">
        <v>1385.2792406799999</v>
      </c>
    </row>
    <row r="857" spans="1:16" ht="15" customHeight="1">
      <c r="A857" s="3">
        <v>840</v>
      </c>
      <c r="B857" s="2" t="s">
        <v>2867</v>
      </c>
      <c r="C857" s="3">
        <v>3</v>
      </c>
      <c r="D857" s="3">
        <v>0</v>
      </c>
      <c r="E857" s="3">
        <v>839</v>
      </c>
      <c r="F857" s="2" t="s">
        <v>21</v>
      </c>
      <c r="G857" s="2" t="s">
        <v>2830</v>
      </c>
      <c r="H857" s="2" t="s">
        <v>2822</v>
      </c>
      <c r="I857" s="2" t="s">
        <v>2868</v>
      </c>
      <c r="J857" s="2" t="s">
        <v>2869</v>
      </c>
      <c r="K857" s="4"/>
      <c r="L857" s="2" t="s">
        <v>2869</v>
      </c>
      <c r="M857" s="3">
        <v>7005.3055470600002</v>
      </c>
      <c r="N857" s="3">
        <v>1311.1957591800001</v>
      </c>
      <c r="O857" s="3">
        <v>7005.3055470600002</v>
      </c>
      <c r="P857" s="3">
        <v>1311.1957591800001</v>
      </c>
    </row>
    <row r="858" spans="1:16" ht="15" customHeight="1">
      <c r="A858" s="3">
        <v>841</v>
      </c>
      <c r="B858" s="2" t="s">
        <v>2870</v>
      </c>
      <c r="C858" s="3">
        <v>3</v>
      </c>
      <c r="D858" s="3">
        <v>0</v>
      </c>
      <c r="E858" s="3">
        <v>840</v>
      </c>
      <c r="F858" s="2" t="s">
        <v>21</v>
      </c>
      <c r="G858" s="2" t="s">
        <v>2830</v>
      </c>
      <c r="H858" s="2" t="s">
        <v>2822</v>
      </c>
      <c r="I858" s="2" t="s">
        <v>2871</v>
      </c>
      <c r="J858" s="2" t="s">
        <v>2872</v>
      </c>
      <c r="K858" s="4"/>
      <c r="L858" s="2" t="s">
        <v>2872</v>
      </c>
      <c r="M858" s="3">
        <v>7089.9723830599996</v>
      </c>
      <c r="N858" s="3">
        <v>837.06147757999997</v>
      </c>
      <c r="O858" s="3">
        <v>7089.9723830599996</v>
      </c>
      <c r="P858" s="3">
        <v>837.06147757999997</v>
      </c>
    </row>
    <row r="859" spans="1:16" ht="15" customHeight="1">
      <c r="A859" s="3">
        <v>842</v>
      </c>
      <c r="B859" s="2" t="s">
        <v>2873</v>
      </c>
      <c r="C859" s="3">
        <v>1</v>
      </c>
      <c r="D859" s="3">
        <v>0</v>
      </c>
      <c r="E859" s="3">
        <v>841</v>
      </c>
      <c r="F859" s="2" t="s">
        <v>21</v>
      </c>
      <c r="G859" s="2" t="s">
        <v>913</v>
      </c>
      <c r="H859" s="2" t="s">
        <v>914</v>
      </c>
      <c r="I859" s="2" t="s">
        <v>2874</v>
      </c>
      <c r="J859" s="2" t="s">
        <v>2875</v>
      </c>
      <c r="K859" s="4"/>
      <c r="L859" s="2" t="s">
        <v>2875</v>
      </c>
      <c r="M859" s="3">
        <v>8424.2302399300006</v>
      </c>
      <c r="N859" s="3">
        <v>3480.0867094999999</v>
      </c>
      <c r="O859" s="3">
        <v>8424.2302399300006</v>
      </c>
      <c r="P859" s="3">
        <v>3480.0867094999999</v>
      </c>
    </row>
    <row r="860" spans="1:16" ht="15" customHeight="1">
      <c r="A860" s="3">
        <v>843</v>
      </c>
      <c r="B860" s="2" t="s">
        <v>2876</v>
      </c>
      <c r="C860" s="3">
        <v>2</v>
      </c>
      <c r="D860" s="3">
        <v>0</v>
      </c>
      <c r="E860" s="3">
        <v>842</v>
      </c>
      <c r="F860" s="2" t="s">
        <v>21</v>
      </c>
      <c r="G860" s="2" t="s">
        <v>913</v>
      </c>
      <c r="H860" s="2" t="s">
        <v>914</v>
      </c>
      <c r="I860" s="2" t="s">
        <v>2877</v>
      </c>
      <c r="J860" s="2" t="s">
        <v>2878</v>
      </c>
      <c r="K860" s="4"/>
      <c r="L860" s="2" t="s">
        <v>2878</v>
      </c>
      <c r="M860" s="3">
        <v>8107.3596675400004</v>
      </c>
      <c r="N860" s="3">
        <v>3866.04936159</v>
      </c>
      <c r="O860" s="3">
        <v>8107.3596675400004</v>
      </c>
      <c r="P860" s="3">
        <v>3866.04936159</v>
      </c>
    </row>
    <row r="861" spans="1:16" ht="15" customHeight="1">
      <c r="A861" s="3">
        <v>845</v>
      </c>
      <c r="B861" s="2" t="s">
        <v>2879</v>
      </c>
      <c r="C861" s="3">
        <v>1</v>
      </c>
      <c r="D861" s="3">
        <v>0</v>
      </c>
      <c r="E861" s="3">
        <v>844</v>
      </c>
      <c r="F861" s="2" t="s">
        <v>21</v>
      </c>
      <c r="G861" s="2" t="s">
        <v>913</v>
      </c>
      <c r="H861" s="2" t="s">
        <v>914</v>
      </c>
      <c r="I861" s="2" t="s">
        <v>2880</v>
      </c>
      <c r="J861" s="2" t="s">
        <v>2881</v>
      </c>
      <c r="K861" s="4"/>
      <c r="L861" s="2" t="s">
        <v>2881</v>
      </c>
      <c r="M861" s="3">
        <v>7873.8760878900002</v>
      </c>
      <c r="N861" s="3">
        <v>3754.0725427699999</v>
      </c>
      <c r="O861" s="3">
        <v>7873.8760878900002</v>
      </c>
      <c r="P861" s="3">
        <v>3754.0725427699999</v>
      </c>
    </row>
    <row r="862" spans="1:16" ht="15" customHeight="1">
      <c r="A862" s="3">
        <v>846</v>
      </c>
      <c r="B862" s="2" t="s">
        <v>2882</v>
      </c>
      <c r="C862" s="3">
        <v>1</v>
      </c>
      <c r="D862" s="3">
        <v>0</v>
      </c>
      <c r="E862" s="3">
        <v>845</v>
      </c>
      <c r="F862" s="2" t="s">
        <v>21</v>
      </c>
      <c r="G862" s="2" t="s">
        <v>913</v>
      </c>
      <c r="H862" s="2" t="s">
        <v>914</v>
      </c>
      <c r="I862" s="2" t="s">
        <v>2883</v>
      </c>
      <c r="J862" s="2" t="s">
        <v>2884</v>
      </c>
      <c r="K862" s="4"/>
      <c r="L862" s="2" t="s">
        <v>2884</v>
      </c>
      <c r="M862" s="3">
        <v>8164.5393197000003</v>
      </c>
      <c r="N862" s="3">
        <v>4118.5928253000002</v>
      </c>
      <c r="O862" s="3">
        <v>8164.5393197000003</v>
      </c>
      <c r="P862" s="3">
        <v>4118.5928253000002</v>
      </c>
    </row>
    <row r="863" spans="1:16" ht="15" customHeight="1">
      <c r="A863" s="3">
        <v>847</v>
      </c>
      <c r="B863" s="2" t="s">
        <v>2885</v>
      </c>
      <c r="C863" s="3">
        <v>2</v>
      </c>
      <c r="D863" s="3">
        <v>0</v>
      </c>
      <c r="E863" s="3">
        <v>846</v>
      </c>
      <c r="F863" s="2" t="s">
        <v>21</v>
      </c>
      <c r="G863" s="2" t="s">
        <v>913</v>
      </c>
      <c r="H863" s="2" t="s">
        <v>914</v>
      </c>
      <c r="I863" s="2" t="s">
        <v>2886</v>
      </c>
      <c r="J863" s="2" t="s">
        <v>2887</v>
      </c>
      <c r="K863" s="4"/>
      <c r="L863" s="2" t="s">
        <v>2888</v>
      </c>
      <c r="M863" s="3">
        <v>7969.1755081499996</v>
      </c>
      <c r="N863" s="3">
        <v>4118.5928253000002</v>
      </c>
      <c r="O863" s="3">
        <v>7969.1755081499996</v>
      </c>
      <c r="P863" s="3">
        <v>4118.5928253000002</v>
      </c>
    </row>
    <row r="864" spans="1:16" ht="15" customHeight="1">
      <c r="A864" s="3">
        <v>848</v>
      </c>
      <c r="B864" s="2" t="s">
        <v>2889</v>
      </c>
      <c r="C864" s="3">
        <v>1</v>
      </c>
      <c r="D864" s="3">
        <v>0</v>
      </c>
      <c r="E864" s="3">
        <v>847</v>
      </c>
      <c r="F864" s="2" t="s">
        <v>21</v>
      </c>
      <c r="G864" s="2" t="s">
        <v>2890</v>
      </c>
      <c r="H864" s="2" t="s">
        <v>2627</v>
      </c>
      <c r="I864" s="2" t="s">
        <v>2891</v>
      </c>
      <c r="J864" s="2" t="s">
        <v>2892</v>
      </c>
      <c r="K864" s="4"/>
      <c r="L864" s="2" t="s">
        <v>2893</v>
      </c>
      <c r="M864" s="3">
        <v>6832.7299214599998</v>
      </c>
      <c r="N864" s="3">
        <v>3265.6630138999999</v>
      </c>
      <c r="O864" s="3">
        <v>6832.7299214599998</v>
      </c>
      <c r="P864" s="3">
        <v>3265.6630138999999</v>
      </c>
    </row>
    <row r="865" spans="1:16" ht="15" customHeight="1">
      <c r="A865" s="3">
        <v>849</v>
      </c>
      <c r="B865" s="2" t="s">
        <v>2894</v>
      </c>
      <c r="C865" s="3">
        <v>1</v>
      </c>
      <c r="D865" s="3">
        <v>1</v>
      </c>
      <c r="E865" s="3">
        <v>848</v>
      </c>
      <c r="F865" s="2" t="s">
        <v>21</v>
      </c>
      <c r="G865" s="2" t="s">
        <v>2895</v>
      </c>
      <c r="H865" s="2" t="s">
        <v>2896</v>
      </c>
      <c r="I865" s="2" t="s">
        <v>2897</v>
      </c>
      <c r="J865" s="2" t="s">
        <v>2898</v>
      </c>
      <c r="K865" s="4"/>
      <c r="L865" s="2" t="s">
        <v>2898</v>
      </c>
      <c r="M865" s="3">
        <v>6295.7165852500002</v>
      </c>
      <c r="N865" s="3">
        <v>2186.0919153300001</v>
      </c>
      <c r="O865" s="3">
        <v>6295.7165852500002</v>
      </c>
      <c r="P865" s="3">
        <v>2186.0919153300001</v>
      </c>
    </row>
    <row r="866" spans="1:16" ht="15" customHeight="1">
      <c r="A866" s="3">
        <v>850</v>
      </c>
      <c r="B866" s="2" t="s">
        <v>2899</v>
      </c>
      <c r="C866" s="3">
        <v>3</v>
      </c>
      <c r="D866" s="3">
        <v>0</v>
      </c>
      <c r="E866" s="3">
        <v>849</v>
      </c>
      <c r="F866" s="2" t="s">
        <v>21</v>
      </c>
      <c r="G866" s="2" t="s">
        <v>2895</v>
      </c>
      <c r="H866" s="2" t="s">
        <v>2896</v>
      </c>
      <c r="I866" s="2" t="s">
        <v>2900</v>
      </c>
      <c r="J866" s="2" t="s">
        <v>2901</v>
      </c>
      <c r="K866" s="4"/>
      <c r="L866" s="2" t="s">
        <v>2901</v>
      </c>
      <c r="M866" s="3">
        <v>7041.2889523599997</v>
      </c>
      <c r="N866" s="3">
        <v>2236.1809424899998</v>
      </c>
      <c r="O866" s="3">
        <v>7041.2889523599997</v>
      </c>
      <c r="P866" s="3">
        <v>2236.1809424899998</v>
      </c>
    </row>
    <row r="867" spans="1:16" ht="15" customHeight="1">
      <c r="A867" s="3">
        <v>851</v>
      </c>
      <c r="B867" s="2" t="s">
        <v>2902</v>
      </c>
      <c r="C867" s="3">
        <v>1</v>
      </c>
      <c r="D867" s="3">
        <v>0</v>
      </c>
      <c r="E867" s="3">
        <v>850</v>
      </c>
      <c r="F867" s="2" t="s">
        <v>21</v>
      </c>
      <c r="G867" s="2" t="s">
        <v>2903</v>
      </c>
      <c r="H867" s="2" t="s">
        <v>2822</v>
      </c>
      <c r="I867" s="2" t="s">
        <v>2904</v>
      </c>
      <c r="J867" s="2" t="s">
        <v>2905</v>
      </c>
      <c r="K867" s="4"/>
      <c r="L867" s="2" t="s">
        <v>2905</v>
      </c>
      <c r="M867" s="3">
        <v>6123.67143493</v>
      </c>
      <c r="N867" s="3">
        <v>1452.52306626</v>
      </c>
      <c r="O867" s="3">
        <v>6123.67143493</v>
      </c>
      <c r="P867" s="3">
        <v>1452.52306626</v>
      </c>
    </row>
    <row r="868" spans="1:16" ht="15" customHeight="1">
      <c r="A868" s="3">
        <v>852</v>
      </c>
      <c r="B868" s="2" t="s">
        <v>2906</v>
      </c>
      <c r="C868" s="3">
        <v>1</v>
      </c>
      <c r="D868" s="3">
        <v>0</v>
      </c>
      <c r="E868" s="3">
        <v>851</v>
      </c>
      <c r="F868" s="2" t="s">
        <v>21</v>
      </c>
      <c r="G868" s="2" t="s">
        <v>2903</v>
      </c>
      <c r="H868" s="2" t="s">
        <v>2896</v>
      </c>
      <c r="I868" s="2" t="s">
        <v>2907</v>
      </c>
      <c r="J868" s="2" t="s">
        <v>2908</v>
      </c>
      <c r="K868" s="4"/>
      <c r="L868" s="2" t="s">
        <v>2908</v>
      </c>
      <c r="M868" s="3">
        <v>7323.8919886900003</v>
      </c>
      <c r="N868" s="3">
        <v>2016.6991676099999</v>
      </c>
      <c r="O868" s="3">
        <v>7323.8919886900003</v>
      </c>
      <c r="P868" s="3">
        <v>2016.6991676099999</v>
      </c>
    </row>
    <row r="869" spans="1:16" ht="15" customHeight="1">
      <c r="A869" s="3">
        <v>853</v>
      </c>
      <c r="B869" s="2" t="s">
        <v>2909</v>
      </c>
      <c r="C869" s="3">
        <v>1</v>
      </c>
      <c r="D869" s="3">
        <v>0</v>
      </c>
      <c r="E869" s="3">
        <v>852</v>
      </c>
      <c r="F869" s="2" t="s">
        <v>21</v>
      </c>
      <c r="G869" s="2" t="s">
        <v>2910</v>
      </c>
      <c r="H869" s="2" t="s">
        <v>2911</v>
      </c>
      <c r="I869" s="2" t="s">
        <v>2912</v>
      </c>
      <c r="J869" s="2" t="s">
        <v>2913</v>
      </c>
      <c r="K869" s="4"/>
      <c r="L869" s="2" t="s">
        <v>2913</v>
      </c>
      <c r="M869" s="3">
        <v>5503.6725145800001</v>
      </c>
      <c r="N869" s="3">
        <v>834.95791241999996</v>
      </c>
      <c r="O869" s="3">
        <v>5503.6725145800001</v>
      </c>
      <c r="P869" s="3">
        <v>834.95791241999996</v>
      </c>
    </row>
    <row r="870" spans="1:16" ht="15" customHeight="1">
      <c r="A870" s="3">
        <v>854</v>
      </c>
      <c r="B870" s="2" t="s">
        <v>2914</v>
      </c>
      <c r="C870" s="3">
        <v>2</v>
      </c>
      <c r="D870" s="3">
        <v>0</v>
      </c>
      <c r="E870" s="3">
        <v>853</v>
      </c>
      <c r="F870" s="2" t="s">
        <v>21</v>
      </c>
      <c r="G870" s="2" t="s">
        <v>2910</v>
      </c>
      <c r="H870" s="2" t="s">
        <v>2915</v>
      </c>
      <c r="I870" s="2" t="s">
        <v>2916</v>
      </c>
      <c r="J870" s="2" t="s">
        <v>2910</v>
      </c>
      <c r="K870" s="4"/>
      <c r="L870" s="2" t="s">
        <v>2910</v>
      </c>
      <c r="M870" s="3">
        <v>5575.6765210000003</v>
      </c>
      <c r="N870" s="3">
        <v>1999.7286045799999</v>
      </c>
      <c r="O870" s="3">
        <v>5575.6765210000003</v>
      </c>
      <c r="P870" s="3">
        <v>1999.7286045799999</v>
      </c>
    </row>
    <row r="871" spans="1:16" ht="15" customHeight="1">
      <c r="A871" s="3">
        <v>855</v>
      </c>
      <c r="B871" s="2" t="s">
        <v>2917</v>
      </c>
      <c r="C871" s="3">
        <v>2</v>
      </c>
      <c r="D871" s="3">
        <v>0</v>
      </c>
      <c r="E871" s="3">
        <v>854</v>
      </c>
      <c r="F871" s="2" t="s">
        <v>21</v>
      </c>
      <c r="G871" s="2" t="s">
        <v>2918</v>
      </c>
      <c r="H871" s="2" t="s">
        <v>2915</v>
      </c>
      <c r="I871" s="2" t="s">
        <v>2919</v>
      </c>
      <c r="J871" s="2" t="s">
        <v>2920</v>
      </c>
      <c r="K871" s="4"/>
      <c r="L871" s="2" t="s">
        <v>2920</v>
      </c>
      <c r="M871" s="3">
        <v>5097.0616547700001</v>
      </c>
      <c r="N871" s="3">
        <v>1792.18764489</v>
      </c>
      <c r="O871" s="3">
        <v>5097.0616547700001</v>
      </c>
      <c r="P871" s="3">
        <v>1792.18764489</v>
      </c>
    </row>
    <row r="872" spans="1:16" ht="15" customHeight="1">
      <c r="A872" s="3">
        <v>856</v>
      </c>
      <c r="B872" s="2" t="s">
        <v>2921</v>
      </c>
      <c r="C872" s="3">
        <v>1</v>
      </c>
      <c r="D872" s="3">
        <v>0</v>
      </c>
      <c r="E872" s="3">
        <v>855</v>
      </c>
      <c r="F872" s="2" t="s">
        <v>21</v>
      </c>
      <c r="G872" s="2" t="s">
        <v>2922</v>
      </c>
      <c r="H872" s="2" t="s">
        <v>2402</v>
      </c>
      <c r="I872" s="2" t="s">
        <v>2923</v>
      </c>
      <c r="J872" s="2" t="s">
        <v>2924</v>
      </c>
      <c r="K872" s="4"/>
      <c r="L872" s="2" t="s">
        <v>2925</v>
      </c>
      <c r="M872" s="3">
        <v>7669.8628202199998</v>
      </c>
      <c r="N872" s="3">
        <v>224.35622576700001</v>
      </c>
      <c r="O872" s="3">
        <v>7669.8628202199998</v>
      </c>
      <c r="P872" s="3">
        <v>224.35622576700001</v>
      </c>
    </row>
    <row r="873" spans="1:16" ht="15" customHeight="1">
      <c r="A873" s="3">
        <v>857</v>
      </c>
      <c r="B873" s="2" t="s">
        <v>2926</v>
      </c>
      <c r="C873" s="3">
        <v>1</v>
      </c>
      <c r="D873" s="3">
        <v>0</v>
      </c>
      <c r="E873" s="3">
        <v>856</v>
      </c>
      <c r="F873" s="2" t="s">
        <v>21</v>
      </c>
      <c r="G873" s="2" t="s">
        <v>2922</v>
      </c>
      <c r="H873" s="2" t="s">
        <v>2822</v>
      </c>
      <c r="I873" s="2" t="s">
        <v>2927</v>
      </c>
      <c r="J873" s="2" t="s">
        <v>2928</v>
      </c>
      <c r="K873" s="4"/>
      <c r="L873" s="2" t="s">
        <v>2929</v>
      </c>
      <c r="M873" s="3">
        <v>6999.8772417600003</v>
      </c>
      <c r="N873" s="3">
        <v>17.4940990421</v>
      </c>
      <c r="O873" s="3">
        <v>6999.8772417600003</v>
      </c>
      <c r="P873" s="3">
        <v>17.4940990421</v>
      </c>
    </row>
    <row r="874" spans="1:16" ht="15" customHeight="1">
      <c r="A874" s="3">
        <v>858</v>
      </c>
      <c r="B874" s="2" t="s">
        <v>2930</v>
      </c>
      <c r="C874" s="3">
        <v>3</v>
      </c>
      <c r="D874" s="3">
        <v>0</v>
      </c>
      <c r="E874" s="3">
        <v>857</v>
      </c>
      <c r="F874" s="2" t="s">
        <v>21</v>
      </c>
      <c r="G874" s="2" t="s">
        <v>2922</v>
      </c>
      <c r="H874" s="2" t="s">
        <v>2822</v>
      </c>
      <c r="I874" s="2" t="s">
        <v>2931</v>
      </c>
      <c r="J874" s="2" t="s">
        <v>2932</v>
      </c>
      <c r="K874" s="4"/>
      <c r="L874" s="2" t="s">
        <v>2932</v>
      </c>
      <c r="M874" s="3">
        <v>7302.4155857300002</v>
      </c>
      <c r="N874" s="3">
        <v>78.799405500700004</v>
      </c>
      <c r="O874" s="3">
        <v>7302.4155857300002</v>
      </c>
      <c r="P874" s="3">
        <v>78.799405500700004</v>
      </c>
    </row>
    <row r="875" spans="1:16" ht="15" customHeight="1">
      <c r="A875" s="3">
        <v>859</v>
      </c>
      <c r="B875" s="2" t="s">
        <v>2933</v>
      </c>
      <c r="C875" s="3">
        <v>3</v>
      </c>
      <c r="D875" s="3">
        <v>0</v>
      </c>
      <c r="E875" s="3">
        <v>858</v>
      </c>
      <c r="F875" s="2" t="s">
        <v>21</v>
      </c>
      <c r="G875" s="2" t="s">
        <v>2934</v>
      </c>
      <c r="H875" s="2" t="s">
        <v>2232</v>
      </c>
      <c r="I875" s="2" t="s">
        <v>2935</v>
      </c>
      <c r="J875" s="2" t="s">
        <v>2936</v>
      </c>
      <c r="K875" s="4"/>
      <c r="L875" s="2" t="s">
        <v>2936</v>
      </c>
      <c r="M875" s="3">
        <v>7742.6831329300003</v>
      </c>
      <c r="N875" s="3">
        <v>-943.55263920300001</v>
      </c>
      <c r="O875" s="3">
        <v>7742.6831329300003</v>
      </c>
      <c r="P875" s="3">
        <v>-943.55263920300001</v>
      </c>
    </row>
    <row r="876" spans="1:16" ht="15" customHeight="1">
      <c r="A876" s="3">
        <v>860</v>
      </c>
      <c r="B876" s="2" t="s">
        <v>2937</v>
      </c>
      <c r="C876" s="3">
        <v>0</v>
      </c>
      <c r="D876" s="3">
        <v>1</v>
      </c>
      <c r="E876" s="3">
        <v>859</v>
      </c>
      <c r="F876" s="2" t="s">
        <v>21</v>
      </c>
      <c r="G876" s="2" t="s">
        <v>2934</v>
      </c>
      <c r="H876" s="2" t="s">
        <v>244</v>
      </c>
      <c r="I876" s="2" t="s">
        <v>2938</v>
      </c>
      <c r="J876" s="2" t="s">
        <v>2939</v>
      </c>
      <c r="K876" s="4"/>
      <c r="L876" s="2" t="s">
        <v>2939</v>
      </c>
      <c r="M876" s="3">
        <v>7409.6543559600004</v>
      </c>
      <c r="N876" s="3">
        <v>-763.84294655099995</v>
      </c>
      <c r="O876" s="3">
        <v>7409.6543559600004</v>
      </c>
      <c r="P876" s="3">
        <v>-763.84294655099995</v>
      </c>
    </row>
    <row r="877" spans="1:16" ht="15" customHeight="1">
      <c r="A877" s="3">
        <v>861</v>
      </c>
      <c r="B877" s="2" t="s">
        <v>2940</v>
      </c>
      <c r="C877" s="3">
        <v>3</v>
      </c>
      <c r="D877" s="3">
        <v>0</v>
      </c>
      <c r="E877" s="3">
        <v>860</v>
      </c>
      <c r="F877" s="2" t="s">
        <v>21</v>
      </c>
      <c r="G877" s="2" t="s">
        <v>2934</v>
      </c>
      <c r="H877" s="2" t="s">
        <v>244</v>
      </c>
      <c r="I877" s="2" t="s">
        <v>2941</v>
      </c>
      <c r="J877" s="2" t="s">
        <v>2942</v>
      </c>
      <c r="K877" s="4"/>
      <c r="L877" s="2" t="s">
        <v>2942</v>
      </c>
      <c r="M877" s="3">
        <v>6922.4907980999997</v>
      </c>
      <c r="N877" s="3">
        <v>-52.734052010600003</v>
      </c>
      <c r="O877" s="3">
        <v>6922.4907980999997</v>
      </c>
      <c r="P877" s="3">
        <v>-52.734052010600003</v>
      </c>
    </row>
    <row r="878" spans="1:16" ht="15" customHeight="1">
      <c r="A878" s="3">
        <v>862</v>
      </c>
      <c r="B878" s="2" t="s">
        <v>2943</v>
      </c>
      <c r="C878" s="3">
        <v>3</v>
      </c>
      <c r="D878" s="3">
        <v>0</v>
      </c>
      <c r="E878" s="3">
        <v>861</v>
      </c>
      <c r="F878" s="2" t="s">
        <v>21</v>
      </c>
      <c r="G878" s="2" t="s">
        <v>2934</v>
      </c>
      <c r="H878" s="2" t="s">
        <v>244</v>
      </c>
      <c r="I878" s="2" t="s">
        <v>2944</v>
      </c>
      <c r="J878" s="2" t="s">
        <v>2945</v>
      </c>
      <c r="K878" s="4"/>
      <c r="L878" s="2" t="s">
        <v>2945</v>
      </c>
      <c r="M878" s="3">
        <v>7172.2579642999999</v>
      </c>
      <c r="N878" s="3">
        <v>-484.53491561200002</v>
      </c>
      <c r="O878" s="3">
        <v>7172.2579642999999</v>
      </c>
      <c r="P878" s="3">
        <v>-484.53491561200002</v>
      </c>
    </row>
    <row r="879" spans="1:16" ht="15" customHeight="1">
      <c r="A879" s="3">
        <v>863</v>
      </c>
      <c r="B879" s="2" t="s">
        <v>2946</v>
      </c>
      <c r="C879" s="3">
        <v>3</v>
      </c>
      <c r="D879" s="3">
        <v>0</v>
      </c>
      <c r="E879" s="3">
        <v>862</v>
      </c>
      <c r="F879" s="2" t="s">
        <v>21</v>
      </c>
      <c r="G879" s="2" t="s">
        <v>2934</v>
      </c>
      <c r="H879" s="2" t="s">
        <v>244</v>
      </c>
      <c r="I879" s="2" t="s">
        <v>2947</v>
      </c>
      <c r="J879" s="2" t="s">
        <v>2948</v>
      </c>
      <c r="K879" s="4"/>
      <c r="L879" s="2" t="s">
        <v>2948</v>
      </c>
      <c r="M879" s="3">
        <v>7337.3582944999998</v>
      </c>
      <c r="N879" s="3">
        <v>-469.71821931199997</v>
      </c>
      <c r="O879" s="3">
        <v>7337.3582944999998</v>
      </c>
      <c r="P879" s="3">
        <v>-469.71821931199997</v>
      </c>
    </row>
    <row r="880" spans="1:16" ht="15" customHeight="1">
      <c r="A880" s="3">
        <v>864</v>
      </c>
      <c r="B880" s="2" t="s">
        <v>2949</v>
      </c>
      <c r="C880" s="3">
        <v>3</v>
      </c>
      <c r="D880" s="3">
        <v>0</v>
      </c>
      <c r="E880" s="3">
        <v>863</v>
      </c>
      <c r="F880" s="2" t="s">
        <v>21</v>
      </c>
      <c r="G880" s="2" t="s">
        <v>2934</v>
      </c>
      <c r="H880" s="2" t="s">
        <v>244</v>
      </c>
      <c r="I880" s="2" t="s">
        <v>2950</v>
      </c>
      <c r="J880" s="2" t="s">
        <v>2951</v>
      </c>
      <c r="K880" s="4"/>
      <c r="L880" s="2" t="s">
        <v>2951</v>
      </c>
      <c r="M880" s="3">
        <v>7463.2825741300003</v>
      </c>
      <c r="N880" s="3">
        <v>-467.30168670099999</v>
      </c>
      <c r="O880" s="3">
        <v>7463.2825741300003</v>
      </c>
      <c r="P880" s="3">
        <v>-467.30168670099999</v>
      </c>
    </row>
    <row r="881" spans="1:16" ht="15" customHeight="1">
      <c r="A881" s="3">
        <v>865</v>
      </c>
      <c r="B881" s="2" t="s">
        <v>2952</v>
      </c>
      <c r="C881" s="3">
        <v>3</v>
      </c>
      <c r="D881" s="3">
        <v>0</v>
      </c>
      <c r="E881" s="3">
        <v>864</v>
      </c>
      <c r="F881" s="2" t="s">
        <v>21</v>
      </c>
      <c r="G881" s="2" t="s">
        <v>2934</v>
      </c>
      <c r="H881" s="2" t="s">
        <v>244</v>
      </c>
      <c r="I881" s="2" t="s">
        <v>2953</v>
      </c>
      <c r="J881" s="2" t="s">
        <v>2954</v>
      </c>
      <c r="K881" s="4"/>
      <c r="L881" s="2" t="s">
        <v>2955</v>
      </c>
      <c r="M881" s="3">
        <v>7334.1656492299999</v>
      </c>
      <c r="N881" s="3">
        <v>-168.85108980000001</v>
      </c>
      <c r="O881" s="3">
        <v>7334.1656492299999</v>
      </c>
      <c r="P881" s="3">
        <v>-168.85108980000001</v>
      </c>
    </row>
    <row r="882" spans="1:16" ht="15" customHeight="1">
      <c r="A882" s="3">
        <v>866</v>
      </c>
      <c r="B882" s="2" t="s">
        <v>2956</v>
      </c>
      <c r="C882" s="3">
        <v>3</v>
      </c>
      <c r="D882" s="3">
        <v>0</v>
      </c>
      <c r="E882" s="3">
        <v>865</v>
      </c>
      <c r="F882" s="2" t="s">
        <v>21</v>
      </c>
      <c r="G882" s="2" t="s">
        <v>2957</v>
      </c>
      <c r="H882" s="2" t="s">
        <v>2675</v>
      </c>
      <c r="I882" s="2" t="s">
        <v>2958</v>
      </c>
      <c r="J882" s="2" t="s">
        <v>2959</v>
      </c>
      <c r="K882" s="4"/>
      <c r="L882" s="2" t="s">
        <v>2959</v>
      </c>
      <c r="M882" s="3">
        <v>5040.6703359700005</v>
      </c>
      <c r="N882" s="3">
        <v>13165.449118099999</v>
      </c>
      <c r="O882" s="3">
        <v>5040.6703359700005</v>
      </c>
      <c r="P882" s="3">
        <v>13165.449118099999</v>
      </c>
    </row>
    <row r="883" spans="1:16" ht="15" customHeight="1">
      <c r="A883" s="3">
        <v>867</v>
      </c>
      <c r="B883" s="2" t="s">
        <v>2960</v>
      </c>
      <c r="C883" s="3">
        <v>3</v>
      </c>
      <c r="D883" s="3">
        <v>0</v>
      </c>
      <c r="E883" s="3">
        <v>866</v>
      </c>
      <c r="F883" s="2" t="s">
        <v>21</v>
      </c>
      <c r="G883" s="2" t="s">
        <v>2957</v>
      </c>
      <c r="H883" s="2" t="s">
        <v>2675</v>
      </c>
      <c r="I883" s="2" t="s">
        <v>2961</v>
      </c>
      <c r="J883" s="2" t="s">
        <v>2962</v>
      </c>
      <c r="K883" s="4"/>
      <c r="L883" s="2" t="s">
        <v>2962</v>
      </c>
      <c r="M883" s="3">
        <v>4831.9136684599998</v>
      </c>
      <c r="N883" s="3">
        <v>13466.2809698</v>
      </c>
      <c r="O883" s="3">
        <v>4831.9136684599998</v>
      </c>
      <c r="P883" s="3">
        <v>13466.2809698</v>
      </c>
    </row>
    <row r="884" spans="1:16" ht="15" customHeight="1">
      <c r="A884" s="3">
        <v>868</v>
      </c>
      <c r="B884" s="2" t="s">
        <v>2963</v>
      </c>
      <c r="C884" s="3">
        <v>2</v>
      </c>
      <c r="D884" s="3">
        <v>0</v>
      </c>
      <c r="E884" s="3">
        <v>867</v>
      </c>
      <c r="F884" s="2" t="s">
        <v>21</v>
      </c>
      <c r="G884" s="2" t="s">
        <v>2957</v>
      </c>
      <c r="H884" s="2" t="s">
        <v>2964</v>
      </c>
      <c r="I884" s="2" t="s">
        <v>2965</v>
      </c>
      <c r="J884" s="2" t="s">
        <v>2966</v>
      </c>
      <c r="K884" s="4"/>
      <c r="L884" s="2" t="s">
        <v>2966</v>
      </c>
      <c r="M884" s="3">
        <v>5041.3202540499997</v>
      </c>
      <c r="N884" s="3">
        <v>13504.2561594</v>
      </c>
      <c r="O884" s="3">
        <v>5041.3202540499997</v>
      </c>
      <c r="P884" s="3">
        <v>13504.2561594</v>
      </c>
    </row>
    <row r="885" spans="1:16" ht="15" customHeight="1">
      <c r="A885" s="3">
        <v>869</v>
      </c>
      <c r="B885" s="2" t="s">
        <v>2967</v>
      </c>
      <c r="C885" s="3">
        <v>0</v>
      </c>
      <c r="D885" s="3">
        <v>1</v>
      </c>
      <c r="E885" s="3">
        <v>868</v>
      </c>
      <c r="F885" s="2" t="s">
        <v>21</v>
      </c>
      <c r="G885" s="2" t="s">
        <v>2957</v>
      </c>
      <c r="H885" s="2" t="s">
        <v>2964</v>
      </c>
      <c r="I885" s="2" t="s">
        <v>2968</v>
      </c>
      <c r="J885" s="2" t="s">
        <v>2969</v>
      </c>
      <c r="K885" s="2" t="s">
        <v>2970</v>
      </c>
      <c r="L885" s="2" t="s">
        <v>2971</v>
      </c>
      <c r="M885" s="3">
        <v>4951.8146023899999</v>
      </c>
      <c r="N885" s="3">
        <v>13608.123786599999</v>
      </c>
      <c r="O885" s="3">
        <v>4951.8146023899999</v>
      </c>
      <c r="P885" s="3">
        <v>13608.123786599999</v>
      </c>
    </row>
    <row r="886" spans="1:16" ht="15" customHeight="1">
      <c r="A886" s="3">
        <v>870</v>
      </c>
      <c r="B886" s="2" t="s">
        <v>2972</v>
      </c>
      <c r="C886" s="3">
        <v>3</v>
      </c>
      <c r="D886" s="3">
        <v>0</v>
      </c>
      <c r="E886" s="3">
        <v>869</v>
      </c>
      <c r="F886" s="2" t="s">
        <v>21</v>
      </c>
      <c r="G886" s="2" t="s">
        <v>2957</v>
      </c>
      <c r="H886" s="2" t="s">
        <v>2964</v>
      </c>
      <c r="I886" s="2" t="s">
        <v>2973</v>
      </c>
      <c r="J886" s="2" t="s">
        <v>2974</v>
      </c>
      <c r="K886" s="4"/>
      <c r="L886" s="2" t="s">
        <v>2975</v>
      </c>
      <c r="M886" s="3">
        <v>4643.7063476000003</v>
      </c>
      <c r="N886" s="3">
        <v>13748.768340299999</v>
      </c>
      <c r="O886" s="3">
        <v>4643.7063476000003</v>
      </c>
      <c r="P886" s="3">
        <v>13748.768340299999</v>
      </c>
    </row>
    <row r="887" spans="1:16" ht="15" customHeight="1">
      <c r="A887" s="3">
        <v>871</v>
      </c>
      <c r="B887" s="2" t="s">
        <v>2976</v>
      </c>
      <c r="C887" s="3">
        <v>3</v>
      </c>
      <c r="D887" s="3">
        <v>0</v>
      </c>
      <c r="E887" s="3">
        <v>870</v>
      </c>
      <c r="F887" s="2" t="s">
        <v>21</v>
      </c>
      <c r="G887" s="2" t="s">
        <v>2957</v>
      </c>
      <c r="H887" s="2" t="s">
        <v>2964</v>
      </c>
      <c r="I887" s="2" t="s">
        <v>2977</v>
      </c>
      <c r="J887" s="2" t="s">
        <v>2978</v>
      </c>
      <c r="K887" s="4"/>
      <c r="L887" s="2" t="s">
        <v>2978</v>
      </c>
      <c r="M887" s="3">
        <v>4713.02731958</v>
      </c>
      <c r="N887" s="3">
        <v>13673.0973557</v>
      </c>
      <c r="O887" s="3">
        <v>4713.02731958</v>
      </c>
      <c r="P887" s="3">
        <v>13673.0973557</v>
      </c>
    </row>
    <row r="888" spans="1:16" ht="15" customHeight="1">
      <c r="A888" s="3">
        <v>872</v>
      </c>
      <c r="B888" s="2" t="s">
        <v>2979</v>
      </c>
      <c r="C888" s="3">
        <v>3</v>
      </c>
      <c r="D888" s="3">
        <v>0</v>
      </c>
      <c r="E888" s="3">
        <v>871</v>
      </c>
      <c r="F888" s="2" t="s">
        <v>21</v>
      </c>
      <c r="G888" s="2" t="s">
        <v>2957</v>
      </c>
      <c r="H888" s="2" t="s">
        <v>2964</v>
      </c>
      <c r="I888" s="2" t="s">
        <v>2980</v>
      </c>
      <c r="J888" s="2" t="s">
        <v>2981</v>
      </c>
      <c r="K888" s="4"/>
      <c r="L888" s="2" t="s">
        <v>2981</v>
      </c>
      <c r="M888" s="3">
        <v>4572.7978724499999</v>
      </c>
      <c r="N888" s="3">
        <v>14187.183800500001</v>
      </c>
      <c r="O888" s="3">
        <v>4572.7978724499999</v>
      </c>
      <c r="P888" s="3">
        <v>14187.183800500001</v>
      </c>
    </row>
    <row r="889" spans="1:16" ht="15" customHeight="1">
      <c r="A889" s="3">
        <v>873</v>
      </c>
      <c r="B889" s="2" t="s">
        <v>2982</v>
      </c>
      <c r="C889" s="3">
        <v>3</v>
      </c>
      <c r="D889" s="3">
        <v>0</v>
      </c>
      <c r="E889" s="3">
        <v>872</v>
      </c>
      <c r="F889" s="2" t="s">
        <v>21</v>
      </c>
      <c r="G889" s="2" t="s">
        <v>2957</v>
      </c>
      <c r="H889" s="2" t="s">
        <v>2964</v>
      </c>
      <c r="I889" s="2" t="s">
        <v>2983</v>
      </c>
      <c r="J889" s="2" t="s">
        <v>2984</v>
      </c>
      <c r="K889" s="4"/>
      <c r="L889" s="2" t="s">
        <v>2984</v>
      </c>
      <c r="M889" s="3">
        <v>4818.0671129900002</v>
      </c>
      <c r="N889" s="3">
        <v>14109.925312699999</v>
      </c>
      <c r="O889" s="3">
        <v>4818.0671129900002</v>
      </c>
      <c r="P889" s="3">
        <v>14109.925312699999</v>
      </c>
    </row>
    <row r="890" spans="1:16" ht="15" customHeight="1">
      <c r="A890" s="3">
        <v>874</v>
      </c>
      <c r="B890" s="2" t="s">
        <v>2985</v>
      </c>
      <c r="C890" s="3">
        <v>3</v>
      </c>
      <c r="D890" s="3">
        <v>0</v>
      </c>
      <c r="E890" s="3">
        <v>873</v>
      </c>
      <c r="F890" s="2" t="s">
        <v>21</v>
      </c>
      <c r="G890" s="2" t="s">
        <v>2957</v>
      </c>
      <c r="H890" s="2" t="s">
        <v>2964</v>
      </c>
      <c r="I890" s="2" t="s">
        <v>2986</v>
      </c>
      <c r="J890" s="2" t="s">
        <v>2987</v>
      </c>
      <c r="K890" s="4"/>
      <c r="L890" s="2" t="s">
        <v>2987</v>
      </c>
      <c r="M890" s="3">
        <v>4883.1547431700001</v>
      </c>
      <c r="N890" s="3">
        <v>14270.7923011</v>
      </c>
      <c r="O890" s="3">
        <v>4883.1547431700001</v>
      </c>
      <c r="P890" s="3">
        <v>14270.7923011</v>
      </c>
    </row>
    <row r="891" spans="1:16" ht="15" customHeight="1">
      <c r="A891" s="3">
        <v>875</v>
      </c>
      <c r="B891" s="2" t="s">
        <v>2988</v>
      </c>
      <c r="C891" s="3">
        <v>3</v>
      </c>
      <c r="D891" s="3">
        <v>1</v>
      </c>
      <c r="E891" s="3">
        <v>874</v>
      </c>
      <c r="F891" s="2" t="s">
        <v>21</v>
      </c>
      <c r="G891" s="2" t="s">
        <v>2957</v>
      </c>
      <c r="H891" s="2" t="s">
        <v>2964</v>
      </c>
      <c r="I891" s="2" t="s">
        <v>2989</v>
      </c>
      <c r="J891" s="2" t="s">
        <v>2990</v>
      </c>
      <c r="K891" s="4"/>
      <c r="L891" s="2" t="s">
        <v>2990</v>
      </c>
      <c r="M891" s="3">
        <v>4881.8318238499996</v>
      </c>
      <c r="N891" s="3">
        <v>13654.841069100001</v>
      </c>
      <c r="O891" s="3">
        <v>4881.8318238499996</v>
      </c>
      <c r="P891" s="3">
        <v>13654.841069100001</v>
      </c>
    </row>
    <row r="892" spans="1:16" ht="15" customHeight="1">
      <c r="A892" s="3">
        <v>876</v>
      </c>
      <c r="B892" s="2" t="s">
        <v>2991</v>
      </c>
      <c r="C892" s="3">
        <v>3</v>
      </c>
      <c r="D892" s="3">
        <v>0</v>
      </c>
      <c r="E892" s="3">
        <v>875</v>
      </c>
      <c r="F892" s="2" t="s">
        <v>21</v>
      </c>
      <c r="G892" s="2" t="s">
        <v>2957</v>
      </c>
      <c r="H892" s="2" t="s">
        <v>2964</v>
      </c>
      <c r="I892" s="2" t="s">
        <v>2992</v>
      </c>
      <c r="J892" s="2" t="s">
        <v>2993</v>
      </c>
      <c r="K892" s="4"/>
      <c r="L892" s="2" t="s">
        <v>2993</v>
      </c>
      <c r="M892" s="3">
        <v>4993.3098245900001</v>
      </c>
      <c r="N892" s="3">
        <v>13874.004701899999</v>
      </c>
      <c r="O892" s="3">
        <v>4993.3098245900001</v>
      </c>
      <c r="P892" s="3">
        <v>13874.004701899999</v>
      </c>
    </row>
    <row r="893" spans="1:16" ht="15" customHeight="1">
      <c r="A893" s="3">
        <v>877</v>
      </c>
      <c r="B893" s="2" t="s">
        <v>2994</v>
      </c>
      <c r="C893" s="3">
        <v>3</v>
      </c>
      <c r="D893" s="3">
        <v>0</v>
      </c>
      <c r="E893" s="3">
        <v>876</v>
      </c>
      <c r="F893" s="2" t="s">
        <v>21</v>
      </c>
      <c r="G893" s="2" t="s">
        <v>2957</v>
      </c>
      <c r="H893" s="2" t="s">
        <v>2964</v>
      </c>
      <c r="I893" s="2" t="s">
        <v>2995</v>
      </c>
      <c r="J893" s="2" t="s">
        <v>2996</v>
      </c>
      <c r="K893" s="4"/>
      <c r="L893" s="2" t="s">
        <v>2996</v>
      </c>
      <c r="M893" s="3">
        <v>5225.3498719999998</v>
      </c>
      <c r="N893" s="3">
        <v>13866.067186</v>
      </c>
      <c r="O893" s="3">
        <v>5225.3498719999998</v>
      </c>
      <c r="P893" s="3">
        <v>13866.067186</v>
      </c>
    </row>
    <row r="894" spans="1:16" ht="15" customHeight="1">
      <c r="A894" s="3">
        <v>878</v>
      </c>
      <c r="B894" s="2" t="s">
        <v>2997</v>
      </c>
      <c r="C894" s="3">
        <v>3</v>
      </c>
      <c r="D894" s="3">
        <v>0</v>
      </c>
      <c r="E894" s="3">
        <v>877</v>
      </c>
      <c r="F894" s="2" t="s">
        <v>21</v>
      </c>
      <c r="G894" s="2" t="s">
        <v>2957</v>
      </c>
      <c r="H894" s="2" t="s">
        <v>2998</v>
      </c>
      <c r="I894" s="2" t="s">
        <v>2999</v>
      </c>
      <c r="J894" s="2" t="s">
        <v>3000</v>
      </c>
      <c r="K894" s="4"/>
      <c r="L894" s="2" t="s">
        <v>3000</v>
      </c>
      <c r="M894" s="3">
        <v>4358.6701525300005</v>
      </c>
      <c r="N894" s="3">
        <v>13931.8074564</v>
      </c>
      <c r="O894" s="3">
        <v>4358.6701525300005</v>
      </c>
      <c r="P894" s="3">
        <v>13931.8074564</v>
      </c>
    </row>
    <row r="895" spans="1:16" ht="15" customHeight="1">
      <c r="A895" s="3">
        <v>879</v>
      </c>
      <c r="B895" s="2" t="s">
        <v>3001</v>
      </c>
      <c r="C895" s="3">
        <v>3</v>
      </c>
      <c r="D895" s="3">
        <v>0</v>
      </c>
      <c r="E895" s="3">
        <v>878</v>
      </c>
      <c r="F895" s="2" t="s">
        <v>21</v>
      </c>
      <c r="G895" s="2" t="s">
        <v>2957</v>
      </c>
      <c r="H895" s="2" t="s">
        <v>2998</v>
      </c>
      <c r="I895" s="2" t="s">
        <v>3002</v>
      </c>
      <c r="J895" s="2" t="s">
        <v>3003</v>
      </c>
      <c r="K895" s="4"/>
      <c r="L895" s="2" t="s">
        <v>3003</v>
      </c>
      <c r="M895" s="3">
        <v>4419.8683999300001</v>
      </c>
      <c r="N895" s="3">
        <v>13521.755386299999</v>
      </c>
      <c r="O895" s="3">
        <v>4419.8683999300001</v>
      </c>
      <c r="P895" s="3">
        <v>13521.755386299999</v>
      </c>
    </row>
    <row r="896" spans="1:16" ht="15" customHeight="1">
      <c r="A896" s="3">
        <v>880</v>
      </c>
      <c r="B896" s="2" t="s">
        <v>3004</v>
      </c>
      <c r="C896" s="3">
        <v>3</v>
      </c>
      <c r="D896" s="3">
        <v>0</v>
      </c>
      <c r="E896" s="3">
        <v>879</v>
      </c>
      <c r="F896" s="2" t="s">
        <v>21</v>
      </c>
      <c r="G896" s="2" t="s">
        <v>2957</v>
      </c>
      <c r="H896" s="2" t="s">
        <v>2998</v>
      </c>
      <c r="I896" s="2" t="s">
        <v>3005</v>
      </c>
      <c r="J896" s="2" t="s">
        <v>3006</v>
      </c>
      <c r="K896" s="4"/>
      <c r="L896" s="2" t="s">
        <v>3006</v>
      </c>
      <c r="M896" s="3">
        <v>4432.0392576000004</v>
      </c>
      <c r="N896" s="3">
        <v>13801.6851128</v>
      </c>
      <c r="O896" s="3">
        <v>4432.0392576000004</v>
      </c>
      <c r="P896" s="3">
        <v>13801.6851128</v>
      </c>
    </row>
    <row r="897" spans="1:16" ht="15" customHeight="1">
      <c r="A897" s="3">
        <v>881</v>
      </c>
      <c r="B897" s="2" t="s">
        <v>3007</v>
      </c>
      <c r="C897" s="3">
        <v>3</v>
      </c>
      <c r="D897" s="3">
        <v>0</v>
      </c>
      <c r="E897" s="3">
        <v>880</v>
      </c>
      <c r="F897" s="2" t="s">
        <v>21</v>
      </c>
      <c r="G897" s="2" t="s">
        <v>3008</v>
      </c>
      <c r="H897" s="2" t="s">
        <v>3009</v>
      </c>
      <c r="I897" s="2" t="s">
        <v>3010</v>
      </c>
      <c r="J897" s="2" t="s">
        <v>3011</v>
      </c>
      <c r="K897" s="2" t="s">
        <v>3012</v>
      </c>
      <c r="L897" s="2" t="s">
        <v>3011</v>
      </c>
      <c r="M897" s="3">
        <v>4362.0618712599999</v>
      </c>
      <c r="N897" s="3">
        <v>11288.249399800001</v>
      </c>
      <c r="O897" s="3">
        <v>4362.0618712599999</v>
      </c>
      <c r="P897" s="3">
        <v>11288.249399800001</v>
      </c>
    </row>
    <row r="898" spans="1:16" ht="15" customHeight="1">
      <c r="A898" s="3">
        <v>882</v>
      </c>
      <c r="B898" s="2" t="s">
        <v>3013</v>
      </c>
      <c r="C898" s="3">
        <v>3</v>
      </c>
      <c r="D898" s="3">
        <v>0</v>
      </c>
      <c r="E898" s="3">
        <v>881</v>
      </c>
      <c r="F898" s="2" t="s">
        <v>21</v>
      </c>
      <c r="G898" s="2" t="s">
        <v>3008</v>
      </c>
      <c r="H898" s="2" t="s">
        <v>3009</v>
      </c>
      <c r="I898" s="2" t="s">
        <v>3014</v>
      </c>
      <c r="J898" s="2" t="s">
        <v>3015</v>
      </c>
      <c r="K898" s="2" t="s">
        <v>3016</v>
      </c>
      <c r="L898" s="2" t="s">
        <v>3015</v>
      </c>
      <c r="M898" s="3">
        <v>3953.2798036899999</v>
      </c>
      <c r="N898" s="3">
        <v>11573.9999713</v>
      </c>
      <c r="O898" s="3">
        <v>3953.2798036899999</v>
      </c>
      <c r="P898" s="3">
        <v>11573.9999713</v>
      </c>
    </row>
    <row r="899" spans="1:16" ht="15" customHeight="1">
      <c r="A899" s="3">
        <v>883</v>
      </c>
      <c r="B899" s="2" t="s">
        <v>3017</v>
      </c>
      <c r="C899" s="3">
        <v>3</v>
      </c>
      <c r="D899" s="3">
        <v>0</v>
      </c>
      <c r="E899" s="3">
        <v>882</v>
      </c>
      <c r="F899" s="2" t="s">
        <v>21</v>
      </c>
      <c r="G899" s="2" t="s">
        <v>3008</v>
      </c>
      <c r="H899" s="2" t="s">
        <v>2675</v>
      </c>
      <c r="I899" s="2" t="s">
        <v>3018</v>
      </c>
      <c r="J899" s="2" t="s">
        <v>3019</v>
      </c>
      <c r="K899" s="4"/>
      <c r="L899" s="2" t="s">
        <v>3020</v>
      </c>
      <c r="M899" s="3">
        <v>4594.5819437999999</v>
      </c>
      <c r="N899" s="3">
        <v>13032.3634353</v>
      </c>
      <c r="O899" s="3">
        <v>4594.5819437999999</v>
      </c>
      <c r="P899" s="3">
        <v>13032.3634353</v>
      </c>
    </row>
    <row r="900" spans="1:16" ht="15" customHeight="1">
      <c r="A900" s="3">
        <v>884</v>
      </c>
      <c r="B900" s="2" t="s">
        <v>3021</v>
      </c>
      <c r="C900" s="3">
        <v>2</v>
      </c>
      <c r="D900" s="3">
        <v>0</v>
      </c>
      <c r="E900" s="3">
        <v>883</v>
      </c>
      <c r="F900" s="2" t="s">
        <v>21</v>
      </c>
      <c r="G900" s="2" t="s">
        <v>3008</v>
      </c>
      <c r="H900" s="2" t="s">
        <v>3022</v>
      </c>
      <c r="I900" s="2" t="s">
        <v>3023</v>
      </c>
      <c r="J900" s="2" t="s">
        <v>3024</v>
      </c>
      <c r="K900" s="4"/>
      <c r="L900" s="2" t="s">
        <v>3024</v>
      </c>
      <c r="M900" s="3">
        <v>4047.4927537100002</v>
      </c>
      <c r="N900" s="3">
        <v>12484.349918100001</v>
      </c>
      <c r="O900" s="3">
        <v>4047.4927537100002</v>
      </c>
      <c r="P900" s="3">
        <v>12484.349918100001</v>
      </c>
    </row>
    <row r="901" spans="1:16" ht="15" customHeight="1">
      <c r="A901" s="3">
        <v>885</v>
      </c>
      <c r="B901" s="2" t="s">
        <v>3025</v>
      </c>
      <c r="C901" s="3">
        <v>1</v>
      </c>
      <c r="D901" s="3">
        <v>1</v>
      </c>
      <c r="E901" s="3">
        <v>884</v>
      </c>
      <c r="F901" s="2" t="s">
        <v>21</v>
      </c>
      <c r="G901" s="2" t="s">
        <v>3008</v>
      </c>
      <c r="H901" s="2" t="s">
        <v>3022</v>
      </c>
      <c r="I901" s="2" t="s">
        <v>3026</v>
      </c>
      <c r="J901" s="2" t="s">
        <v>3027</v>
      </c>
      <c r="K901" s="2" t="s">
        <v>3028</v>
      </c>
      <c r="L901" s="2" t="s">
        <v>3027</v>
      </c>
      <c r="M901" s="3">
        <v>3743.3714364900002</v>
      </c>
      <c r="N901" s="3">
        <v>12414.7409782</v>
      </c>
      <c r="O901" s="3">
        <v>3743.3714364900002</v>
      </c>
      <c r="P901" s="3">
        <v>12414.7409782</v>
      </c>
    </row>
    <row r="902" spans="1:16" ht="15" customHeight="1">
      <c r="A902" s="3">
        <v>886</v>
      </c>
      <c r="B902" s="2" t="s">
        <v>3029</v>
      </c>
      <c r="C902" s="3">
        <v>3</v>
      </c>
      <c r="D902" s="3">
        <v>0</v>
      </c>
      <c r="E902" s="3">
        <v>885</v>
      </c>
      <c r="F902" s="2" t="s">
        <v>21</v>
      </c>
      <c r="G902" s="2" t="s">
        <v>3008</v>
      </c>
      <c r="H902" s="2" t="s">
        <v>3022</v>
      </c>
      <c r="I902" s="2" t="s">
        <v>3030</v>
      </c>
      <c r="J902" s="2" t="s">
        <v>3031</v>
      </c>
      <c r="K902" s="2" t="s">
        <v>3032</v>
      </c>
      <c r="L902" s="2" t="s">
        <v>3031</v>
      </c>
      <c r="M902" s="3">
        <v>3441.31002975</v>
      </c>
      <c r="N902" s="3">
        <v>12232.813788900001</v>
      </c>
      <c r="O902" s="3">
        <v>3441.31002975</v>
      </c>
      <c r="P902" s="3">
        <v>12232.813788900001</v>
      </c>
    </row>
    <row r="903" spans="1:16" ht="15" customHeight="1">
      <c r="A903" s="3">
        <v>887</v>
      </c>
      <c r="B903" s="2" t="s">
        <v>3033</v>
      </c>
      <c r="C903" s="3">
        <v>3</v>
      </c>
      <c r="D903" s="3">
        <v>0</v>
      </c>
      <c r="E903" s="3">
        <v>886</v>
      </c>
      <c r="F903" s="2" t="s">
        <v>21</v>
      </c>
      <c r="G903" s="2" t="s">
        <v>3008</v>
      </c>
      <c r="H903" s="2" t="s">
        <v>3022</v>
      </c>
      <c r="I903" s="2" t="s">
        <v>3034</v>
      </c>
      <c r="J903" s="2" t="s">
        <v>3035</v>
      </c>
      <c r="K903" s="2" t="s">
        <v>3036</v>
      </c>
      <c r="L903" s="2" t="s">
        <v>3035</v>
      </c>
      <c r="M903" s="3">
        <v>3689.2251089199999</v>
      </c>
      <c r="N903" s="3">
        <v>12217.4679249</v>
      </c>
      <c r="O903" s="3">
        <v>3689.2251089199999</v>
      </c>
      <c r="P903" s="3">
        <v>12217.4679249</v>
      </c>
    </row>
    <row r="904" spans="1:16" ht="15" customHeight="1">
      <c r="A904" s="3">
        <v>888</v>
      </c>
      <c r="B904" s="2" t="s">
        <v>3037</v>
      </c>
      <c r="C904" s="3">
        <v>3</v>
      </c>
      <c r="D904" s="3">
        <v>0</v>
      </c>
      <c r="E904" s="3">
        <v>887</v>
      </c>
      <c r="F904" s="2" t="s">
        <v>21</v>
      </c>
      <c r="G904" s="2" t="s">
        <v>3008</v>
      </c>
      <c r="H904" s="2" t="s">
        <v>3022</v>
      </c>
      <c r="I904" s="2" t="s">
        <v>3038</v>
      </c>
      <c r="J904" s="2" t="s">
        <v>3039</v>
      </c>
      <c r="K904" s="2" t="s">
        <v>3040</v>
      </c>
      <c r="L904" s="2" t="s">
        <v>3039</v>
      </c>
      <c r="M904" s="3">
        <v>4040.5924783199998</v>
      </c>
      <c r="N904" s="3">
        <v>12105.8135349</v>
      </c>
      <c r="O904" s="3">
        <v>4040.5924783199998</v>
      </c>
      <c r="P904" s="3">
        <v>12105.8135349</v>
      </c>
    </row>
    <row r="905" spans="1:16" ht="15" customHeight="1">
      <c r="A905" s="3">
        <v>889</v>
      </c>
      <c r="B905" s="2" t="s">
        <v>3041</v>
      </c>
      <c r="C905" s="3">
        <v>3</v>
      </c>
      <c r="D905" s="3">
        <v>0</v>
      </c>
      <c r="E905" s="3">
        <v>888</v>
      </c>
      <c r="F905" s="2" t="s">
        <v>21</v>
      </c>
      <c r="G905" s="2" t="s">
        <v>3008</v>
      </c>
      <c r="H905" s="2" t="s">
        <v>3022</v>
      </c>
      <c r="I905" s="2" t="s">
        <v>3042</v>
      </c>
      <c r="J905" s="2" t="s">
        <v>3043</v>
      </c>
      <c r="K905" s="2" t="s">
        <v>3044</v>
      </c>
      <c r="L905" s="2" t="s">
        <v>3043</v>
      </c>
      <c r="M905" s="3">
        <v>4276.07211594</v>
      </c>
      <c r="N905" s="3">
        <v>12240.222137000001</v>
      </c>
      <c r="O905" s="3">
        <v>4276.07211594</v>
      </c>
      <c r="P905" s="3">
        <v>12240.222137000001</v>
      </c>
    </row>
    <row r="906" spans="1:16" ht="15" customHeight="1">
      <c r="A906" s="3">
        <v>890</v>
      </c>
      <c r="B906" s="2" t="s">
        <v>3045</v>
      </c>
      <c r="C906" s="3">
        <v>3</v>
      </c>
      <c r="D906" s="3">
        <v>0</v>
      </c>
      <c r="E906" s="3">
        <v>889</v>
      </c>
      <c r="F906" s="2" t="s">
        <v>21</v>
      </c>
      <c r="G906" s="2" t="s">
        <v>3008</v>
      </c>
      <c r="H906" s="2" t="s">
        <v>3022</v>
      </c>
      <c r="I906" s="2" t="s">
        <v>3046</v>
      </c>
      <c r="J906" s="2" t="s">
        <v>3047</v>
      </c>
      <c r="K906" s="2" t="s">
        <v>3048</v>
      </c>
      <c r="L906" s="2" t="s">
        <v>3047</v>
      </c>
      <c r="M906" s="3">
        <v>4495.4121379600001</v>
      </c>
      <c r="N906" s="3">
        <v>13119.9634799</v>
      </c>
      <c r="O906" s="3">
        <v>4495.4121379600001</v>
      </c>
      <c r="P906" s="3">
        <v>13119.9634799</v>
      </c>
    </row>
    <row r="907" spans="1:16" ht="15" customHeight="1">
      <c r="A907" s="3">
        <v>891</v>
      </c>
      <c r="B907" s="2" t="s">
        <v>3049</v>
      </c>
      <c r="C907" s="3">
        <v>3</v>
      </c>
      <c r="D907" s="3">
        <v>0</v>
      </c>
      <c r="E907" s="3">
        <v>890</v>
      </c>
      <c r="F907" s="2" t="s">
        <v>21</v>
      </c>
      <c r="G907" s="2" t="s">
        <v>3008</v>
      </c>
      <c r="H907" s="2" t="s">
        <v>3022</v>
      </c>
      <c r="I907" s="2" t="s">
        <v>3050</v>
      </c>
      <c r="J907" s="2" t="s">
        <v>3051</v>
      </c>
      <c r="K907" s="4"/>
      <c r="L907" s="2" t="s">
        <v>3051</v>
      </c>
      <c r="M907" s="3">
        <v>3942.2151529500002</v>
      </c>
      <c r="N907" s="3">
        <v>13416.1335084</v>
      </c>
      <c r="O907" s="3">
        <v>3942.2151529500002</v>
      </c>
      <c r="P907" s="3">
        <v>13416.1335084</v>
      </c>
    </row>
    <row r="908" spans="1:16" ht="15" customHeight="1">
      <c r="A908" s="3">
        <v>892</v>
      </c>
      <c r="B908" s="2" t="s">
        <v>3052</v>
      </c>
      <c r="C908" s="3">
        <v>3</v>
      </c>
      <c r="D908" s="3">
        <v>0</v>
      </c>
      <c r="E908" s="3">
        <v>891</v>
      </c>
      <c r="F908" s="2" t="s">
        <v>21</v>
      </c>
      <c r="G908" s="2" t="s">
        <v>3008</v>
      </c>
      <c r="H908" s="2" t="s">
        <v>3022</v>
      </c>
      <c r="I908" s="2" t="s">
        <v>3053</v>
      </c>
      <c r="J908" s="2" t="s">
        <v>3054</v>
      </c>
      <c r="K908" s="4"/>
      <c r="L908" s="2" t="s">
        <v>3054</v>
      </c>
      <c r="M908" s="3">
        <v>4146.32506638</v>
      </c>
      <c r="N908" s="3">
        <v>12573.6102956</v>
      </c>
      <c r="O908" s="3">
        <v>4146.32506638</v>
      </c>
      <c r="P908" s="3">
        <v>12573.6102956</v>
      </c>
    </row>
    <row r="909" spans="1:16" ht="15" customHeight="1">
      <c r="A909" s="3">
        <v>893</v>
      </c>
      <c r="B909" s="2" t="s">
        <v>3055</v>
      </c>
      <c r="C909" s="3">
        <v>1</v>
      </c>
      <c r="D909" s="3">
        <v>0</v>
      </c>
      <c r="E909" s="3">
        <v>892</v>
      </c>
      <c r="F909" s="2" t="s">
        <v>21</v>
      </c>
      <c r="G909" s="2" t="s">
        <v>3056</v>
      </c>
      <c r="H909" s="2" t="s">
        <v>2998</v>
      </c>
      <c r="I909" s="2" t="s">
        <v>3057</v>
      </c>
      <c r="J909" s="2" t="s">
        <v>3058</v>
      </c>
      <c r="K909" s="4"/>
      <c r="L909" s="2" t="s">
        <v>3058</v>
      </c>
      <c r="M909" s="3">
        <v>3844.7205940099998</v>
      </c>
      <c r="N909" s="3">
        <v>14139.981683100001</v>
      </c>
      <c r="O909" s="3">
        <v>3844.7205940099998</v>
      </c>
      <c r="P909" s="3">
        <v>14139.981683100001</v>
      </c>
    </row>
    <row r="910" spans="1:16" ht="15" customHeight="1">
      <c r="A910" s="3">
        <v>894</v>
      </c>
      <c r="B910" s="2" t="s">
        <v>3059</v>
      </c>
      <c r="C910" s="3">
        <v>2</v>
      </c>
      <c r="D910" s="3">
        <v>0</v>
      </c>
      <c r="E910" s="3">
        <v>893</v>
      </c>
      <c r="F910" s="2" t="s">
        <v>21</v>
      </c>
      <c r="G910" s="2" t="s">
        <v>3056</v>
      </c>
      <c r="H910" s="2" t="s">
        <v>2998</v>
      </c>
      <c r="I910" s="2" t="s">
        <v>3060</v>
      </c>
      <c r="J910" s="2" t="s">
        <v>3061</v>
      </c>
      <c r="K910" s="4"/>
      <c r="L910" s="2" t="s">
        <v>3061</v>
      </c>
      <c r="M910" s="3">
        <v>4242.2532530300005</v>
      </c>
      <c r="N910" s="3">
        <v>14097.966122100001</v>
      </c>
      <c r="O910" s="3">
        <v>4242.2532530300005</v>
      </c>
      <c r="P910" s="3">
        <v>14097.966122100001</v>
      </c>
    </row>
    <row r="911" spans="1:16" ht="15" customHeight="1">
      <c r="A911" s="3">
        <v>895</v>
      </c>
      <c r="B911" s="2" t="s">
        <v>3062</v>
      </c>
      <c r="C911" s="3">
        <v>1</v>
      </c>
      <c r="D911" s="3">
        <v>1</v>
      </c>
      <c r="E911" s="3">
        <v>894</v>
      </c>
      <c r="F911" s="2" t="s">
        <v>21</v>
      </c>
      <c r="G911" s="2" t="s">
        <v>3063</v>
      </c>
      <c r="H911" s="2" t="s">
        <v>3064</v>
      </c>
      <c r="I911" s="2" t="s">
        <v>3065</v>
      </c>
      <c r="J911" s="2" t="s">
        <v>3066</v>
      </c>
      <c r="K911" s="4"/>
      <c r="L911" s="2" t="s">
        <v>3066</v>
      </c>
      <c r="M911" s="3">
        <v>2661.6139903399999</v>
      </c>
      <c r="N911" s="3">
        <v>13090.2796602</v>
      </c>
      <c r="O911" s="3">
        <v>2661.6139903399999</v>
      </c>
      <c r="P911" s="3">
        <v>13090.2796602</v>
      </c>
    </row>
    <row r="912" spans="1:16" ht="15" customHeight="1">
      <c r="A912" s="3">
        <v>896</v>
      </c>
      <c r="B912" s="2" t="s">
        <v>3067</v>
      </c>
      <c r="C912" s="3">
        <v>2</v>
      </c>
      <c r="D912" s="3">
        <v>0</v>
      </c>
      <c r="E912" s="3">
        <v>895</v>
      </c>
      <c r="F912" s="2" t="s">
        <v>21</v>
      </c>
      <c r="G912" s="2" t="s">
        <v>3063</v>
      </c>
      <c r="H912" s="2" t="s">
        <v>3068</v>
      </c>
      <c r="I912" s="2" t="s">
        <v>3069</v>
      </c>
      <c r="J912" s="2" t="s">
        <v>3070</v>
      </c>
      <c r="K912" s="4"/>
      <c r="L912" s="2" t="s">
        <v>3070</v>
      </c>
      <c r="M912" s="3">
        <v>2645.75700951</v>
      </c>
      <c r="N912" s="3">
        <v>13862.221374299999</v>
      </c>
      <c r="O912" s="3">
        <v>2645.75700951</v>
      </c>
      <c r="P912" s="3">
        <v>13862.221374299999</v>
      </c>
    </row>
    <row r="913" spans="1:16" ht="15" customHeight="1">
      <c r="A913" s="3">
        <v>897</v>
      </c>
      <c r="B913" s="2" t="s">
        <v>3071</v>
      </c>
      <c r="C913" s="3">
        <v>2</v>
      </c>
      <c r="D913" s="3">
        <v>0</v>
      </c>
      <c r="E913" s="3">
        <v>896</v>
      </c>
      <c r="F913" s="2" t="s">
        <v>21</v>
      </c>
      <c r="G913" s="2" t="s">
        <v>3063</v>
      </c>
      <c r="H913" s="2" t="s">
        <v>3068</v>
      </c>
      <c r="I913" s="2" t="s">
        <v>3072</v>
      </c>
      <c r="J913" s="2" t="s">
        <v>3073</v>
      </c>
      <c r="K913" s="4"/>
      <c r="L913" s="2" t="s">
        <v>3073</v>
      </c>
      <c r="M913" s="3">
        <v>2856.2094856799999</v>
      </c>
      <c r="N913" s="3">
        <v>13980.951235299999</v>
      </c>
      <c r="O913" s="3">
        <v>2856.2094856799999</v>
      </c>
      <c r="P913" s="3">
        <v>13980.951235299999</v>
      </c>
    </row>
    <row r="914" spans="1:16" ht="15" customHeight="1">
      <c r="A914" s="3">
        <v>898</v>
      </c>
      <c r="B914" s="2" t="s">
        <v>3074</v>
      </c>
      <c r="C914" s="3">
        <v>3</v>
      </c>
      <c r="D914" s="3">
        <v>0</v>
      </c>
      <c r="E914" s="3">
        <v>897</v>
      </c>
      <c r="F914" s="2" t="s">
        <v>21</v>
      </c>
      <c r="G914" s="2" t="s">
        <v>3063</v>
      </c>
      <c r="H914" s="2" t="s">
        <v>3068</v>
      </c>
      <c r="I914" s="2" t="s">
        <v>3075</v>
      </c>
      <c r="J914" s="2" t="s">
        <v>3076</v>
      </c>
      <c r="K914" s="4"/>
      <c r="L914" s="2" t="s">
        <v>3076</v>
      </c>
      <c r="M914" s="3">
        <v>2667.2057056399999</v>
      </c>
      <c r="N914" s="3">
        <v>13842.504862899999</v>
      </c>
      <c r="O914" s="3">
        <v>2667.2057056399999</v>
      </c>
      <c r="P914" s="3">
        <v>13842.504862899999</v>
      </c>
    </row>
    <row r="915" spans="1:16" ht="15" customHeight="1">
      <c r="A915" s="3">
        <v>899</v>
      </c>
      <c r="B915" s="2" t="s">
        <v>3077</v>
      </c>
      <c r="C915" s="3">
        <v>2</v>
      </c>
      <c r="D915" s="3">
        <v>0</v>
      </c>
      <c r="E915" s="3">
        <v>898</v>
      </c>
      <c r="F915" s="2" t="s">
        <v>21</v>
      </c>
      <c r="G915" s="2" t="s">
        <v>3078</v>
      </c>
      <c r="H915" s="2" t="s">
        <v>3022</v>
      </c>
      <c r="I915" s="2" t="s">
        <v>3079</v>
      </c>
      <c r="J915" s="2" t="s">
        <v>3078</v>
      </c>
      <c r="K915" s="4"/>
      <c r="L915" s="2" t="s">
        <v>3078</v>
      </c>
      <c r="M915" s="3">
        <v>3278.6920952599999</v>
      </c>
      <c r="N915" s="3">
        <v>12264.367761199999</v>
      </c>
      <c r="O915" s="3">
        <v>3278.6920952599999</v>
      </c>
      <c r="P915" s="3">
        <v>12264.367761199999</v>
      </c>
    </row>
    <row r="916" spans="1:16" ht="15" customHeight="1">
      <c r="A916" s="3">
        <v>900</v>
      </c>
      <c r="B916" s="2" t="s">
        <v>3080</v>
      </c>
      <c r="C916" s="3">
        <v>1</v>
      </c>
      <c r="D916" s="3">
        <v>0</v>
      </c>
      <c r="E916" s="3">
        <v>899</v>
      </c>
      <c r="F916" s="2" t="s">
        <v>21</v>
      </c>
      <c r="G916" s="2" t="s">
        <v>3078</v>
      </c>
      <c r="H916" s="2" t="s">
        <v>3022</v>
      </c>
      <c r="I916" s="2" t="s">
        <v>3081</v>
      </c>
      <c r="J916" s="2" t="s">
        <v>3082</v>
      </c>
      <c r="K916" s="4"/>
      <c r="L916" s="2" t="s">
        <v>3082</v>
      </c>
      <c r="M916" s="3">
        <v>3389.8747522399999</v>
      </c>
      <c r="N916" s="3">
        <v>13290.4248527</v>
      </c>
      <c r="O916" s="3">
        <v>3389.8747522399999</v>
      </c>
      <c r="P916" s="3">
        <v>13290.4248527</v>
      </c>
    </row>
    <row r="917" spans="1:16" ht="15" customHeight="1">
      <c r="A917" s="3">
        <v>901</v>
      </c>
      <c r="B917" s="2" t="s">
        <v>3083</v>
      </c>
      <c r="C917" s="3">
        <v>1</v>
      </c>
      <c r="D917" s="3">
        <v>0</v>
      </c>
      <c r="E917" s="3">
        <v>900</v>
      </c>
      <c r="F917" s="2" t="s">
        <v>21</v>
      </c>
      <c r="G917" s="2" t="s">
        <v>3084</v>
      </c>
      <c r="H917" s="2" t="s">
        <v>3064</v>
      </c>
      <c r="I917" s="2" t="s">
        <v>3085</v>
      </c>
      <c r="J917" s="2" t="s">
        <v>3086</v>
      </c>
      <c r="K917" s="4"/>
      <c r="L917" s="2" t="s">
        <v>3086</v>
      </c>
      <c r="M917" s="3">
        <v>2263.4681731400001</v>
      </c>
      <c r="N917" s="3">
        <v>12909.2140437</v>
      </c>
      <c r="O917" s="3">
        <v>2263.4681731400001</v>
      </c>
      <c r="P917" s="3">
        <v>12909.2140437</v>
      </c>
    </row>
    <row r="918" spans="1:16" ht="15" customHeight="1">
      <c r="A918" s="3">
        <v>902</v>
      </c>
      <c r="B918" s="2" t="s">
        <v>3087</v>
      </c>
      <c r="C918" s="3">
        <v>2</v>
      </c>
      <c r="D918" s="3">
        <v>0</v>
      </c>
      <c r="E918" s="3">
        <v>901</v>
      </c>
      <c r="F918" s="2" t="s">
        <v>21</v>
      </c>
      <c r="G918" s="2" t="s">
        <v>3084</v>
      </c>
      <c r="H918" s="2" t="s">
        <v>3064</v>
      </c>
      <c r="I918" s="2" t="s">
        <v>3088</v>
      </c>
      <c r="J918" s="2" t="s">
        <v>3089</v>
      </c>
      <c r="K918" s="4"/>
      <c r="L918" s="2" t="s">
        <v>3089</v>
      </c>
      <c r="M918" s="3">
        <v>2234.6126654999998</v>
      </c>
      <c r="N918" s="3">
        <v>12953.019682300001</v>
      </c>
      <c r="O918" s="3">
        <v>2234.6126654999998</v>
      </c>
      <c r="P918" s="3">
        <v>12953.019682300001</v>
      </c>
    </row>
    <row r="919" spans="1:16" ht="15" customHeight="1">
      <c r="A919" s="3">
        <v>903</v>
      </c>
      <c r="B919" s="2" t="s">
        <v>3090</v>
      </c>
      <c r="C919" s="3">
        <v>3</v>
      </c>
      <c r="D919" s="3">
        <v>0</v>
      </c>
      <c r="E919" s="3">
        <v>902</v>
      </c>
      <c r="F919" s="2" t="s">
        <v>21</v>
      </c>
      <c r="G919" s="2" t="s">
        <v>3084</v>
      </c>
      <c r="H919" s="2" t="s">
        <v>3064</v>
      </c>
      <c r="I919" s="2" t="s">
        <v>3091</v>
      </c>
      <c r="J919" s="2" t="s">
        <v>3092</v>
      </c>
      <c r="K919" s="4"/>
      <c r="L919" s="2" t="s">
        <v>3092</v>
      </c>
      <c r="M919" s="3">
        <v>2236.7478984099998</v>
      </c>
      <c r="N919" s="3">
        <v>13079.790830100001</v>
      </c>
      <c r="O919" s="3">
        <v>2236.7478984099998</v>
      </c>
      <c r="P919" s="3">
        <v>13079.790830100001</v>
      </c>
    </row>
    <row r="920" spans="1:16" ht="15" customHeight="1">
      <c r="A920" s="3">
        <v>904</v>
      </c>
      <c r="B920" s="2" t="s">
        <v>3093</v>
      </c>
      <c r="C920" s="3">
        <v>3</v>
      </c>
      <c r="D920" s="3">
        <v>0</v>
      </c>
      <c r="E920" s="3">
        <v>903</v>
      </c>
      <c r="F920" s="2" t="s">
        <v>21</v>
      </c>
      <c r="G920" s="2" t="s">
        <v>3084</v>
      </c>
      <c r="H920" s="2" t="s">
        <v>3064</v>
      </c>
      <c r="I920" s="2" t="s">
        <v>3094</v>
      </c>
      <c r="J920" s="2" t="s">
        <v>3095</v>
      </c>
      <c r="K920" s="4"/>
      <c r="L920" s="2" t="s">
        <v>3095</v>
      </c>
      <c r="M920" s="3">
        <v>2332.06173674</v>
      </c>
      <c r="N920" s="3">
        <v>13405.590916200001</v>
      </c>
      <c r="O920" s="3">
        <v>2332.06173674</v>
      </c>
      <c r="P920" s="3">
        <v>13405.590916200001</v>
      </c>
    </row>
    <row r="921" spans="1:16" ht="15" customHeight="1">
      <c r="A921" s="3">
        <v>905</v>
      </c>
      <c r="B921" s="2" t="s">
        <v>3096</v>
      </c>
      <c r="C921" s="3">
        <v>3</v>
      </c>
      <c r="D921" s="3">
        <v>0</v>
      </c>
      <c r="E921" s="3">
        <v>904</v>
      </c>
      <c r="F921" s="2" t="s">
        <v>21</v>
      </c>
      <c r="G921" s="2" t="s">
        <v>3084</v>
      </c>
      <c r="H921" s="2" t="s">
        <v>3064</v>
      </c>
      <c r="I921" s="2" t="s">
        <v>3097</v>
      </c>
      <c r="J921" s="2" t="s">
        <v>3098</v>
      </c>
      <c r="K921" s="4"/>
      <c r="L921" s="2" t="s">
        <v>3098</v>
      </c>
      <c r="M921" s="3">
        <v>2305.3387666200001</v>
      </c>
      <c r="N921" s="3">
        <v>13062.5579385</v>
      </c>
      <c r="O921" s="3">
        <v>2305.3387666200001</v>
      </c>
      <c r="P921" s="3">
        <v>13062.5579385</v>
      </c>
    </row>
    <row r="922" spans="1:16" ht="15" customHeight="1">
      <c r="A922" s="3">
        <v>906</v>
      </c>
      <c r="B922" s="2" t="s">
        <v>3099</v>
      </c>
      <c r="C922" s="3">
        <v>3</v>
      </c>
      <c r="D922" s="3">
        <v>0</v>
      </c>
      <c r="E922" s="3">
        <v>905</v>
      </c>
      <c r="F922" s="2" t="s">
        <v>21</v>
      </c>
      <c r="G922" s="2" t="s">
        <v>3084</v>
      </c>
      <c r="H922" s="2" t="s">
        <v>3064</v>
      </c>
      <c r="I922" s="2" t="s">
        <v>3100</v>
      </c>
      <c r="J922" s="2" t="s">
        <v>3101</v>
      </c>
      <c r="K922" s="4"/>
      <c r="L922" s="2" t="s">
        <v>3101</v>
      </c>
      <c r="M922" s="3">
        <v>2153.8645053400001</v>
      </c>
      <c r="N922" s="3">
        <v>12999.057811500001</v>
      </c>
      <c r="O922" s="3">
        <v>2153.8645053400001</v>
      </c>
      <c r="P922" s="3">
        <v>12999.057811500001</v>
      </c>
    </row>
    <row r="923" spans="1:16" ht="15" customHeight="1">
      <c r="A923" s="3">
        <v>907</v>
      </c>
      <c r="B923" s="2" t="s">
        <v>3102</v>
      </c>
      <c r="C923" s="3">
        <v>3</v>
      </c>
      <c r="D923" s="3">
        <v>0</v>
      </c>
      <c r="E923" s="3">
        <v>906</v>
      </c>
      <c r="F923" s="2" t="s">
        <v>21</v>
      </c>
      <c r="G923" s="2" t="s">
        <v>3084</v>
      </c>
      <c r="H923" s="2" t="s">
        <v>3064</v>
      </c>
      <c r="I923" s="2" t="s">
        <v>3103</v>
      </c>
      <c r="J923" s="2" t="s">
        <v>3104</v>
      </c>
      <c r="K923" s="4"/>
      <c r="L923" s="2" t="s">
        <v>3104</v>
      </c>
      <c r="M923" s="3">
        <v>2087.9831235800002</v>
      </c>
      <c r="N923" s="3">
        <v>13116.5330464</v>
      </c>
      <c r="O923" s="3">
        <v>2087.9831235800002</v>
      </c>
      <c r="P923" s="3">
        <v>13116.5330464</v>
      </c>
    </row>
    <row r="924" spans="1:16" ht="15" customHeight="1">
      <c r="A924" s="3">
        <v>908</v>
      </c>
      <c r="B924" s="2" t="s">
        <v>3105</v>
      </c>
      <c r="C924" s="3">
        <v>3</v>
      </c>
      <c r="D924" s="3">
        <v>0</v>
      </c>
      <c r="E924" s="3">
        <v>907</v>
      </c>
      <c r="F924" s="2" t="s">
        <v>21</v>
      </c>
      <c r="G924" s="2" t="s">
        <v>3084</v>
      </c>
      <c r="H924" s="2" t="s">
        <v>3064</v>
      </c>
      <c r="I924" s="2" t="s">
        <v>3106</v>
      </c>
      <c r="J924" s="2" t="s">
        <v>3107</v>
      </c>
      <c r="K924" s="4"/>
      <c r="L924" s="2" t="s">
        <v>3107</v>
      </c>
      <c r="M924" s="3">
        <v>2032.15592859</v>
      </c>
      <c r="N924" s="3">
        <v>13223.9540946</v>
      </c>
      <c r="O924" s="3">
        <v>2032.15592859</v>
      </c>
      <c r="P924" s="3">
        <v>13223.9540946</v>
      </c>
    </row>
    <row r="925" spans="1:16" ht="15" customHeight="1">
      <c r="A925" s="3">
        <v>909</v>
      </c>
      <c r="B925" s="2" t="s">
        <v>3108</v>
      </c>
      <c r="C925" s="3">
        <v>3</v>
      </c>
      <c r="D925" s="3">
        <v>0</v>
      </c>
      <c r="E925" s="3">
        <v>908</v>
      </c>
      <c r="F925" s="2" t="s">
        <v>21</v>
      </c>
      <c r="G925" s="2" t="s">
        <v>3084</v>
      </c>
      <c r="H925" s="2" t="s">
        <v>3064</v>
      </c>
      <c r="I925" s="2" t="s">
        <v>3109</v>
      </c>
      <c r="J925" s="2" t="s">
        <v>3110</v>
      </c>
      <c r="K925" s="4"/>
      <c r="L925" s="2" t="s">
        <v>3110</v>
      </c>
      <c r="M925" s="3">
        <v>1909.7858921899999</v>
      </c>
      <c r="N925" s="3">
        <v>13300.683414700001</v>
      </c>
      <c r="O925" s="3">
        <v>1909.7858921899999</v>
      </c>
      <c r="P925" s="3">
        <v>13300.683414700001</v>
      </c>
    </row>
    <row r="926" spans="1:16" ht="15" customHeight="1">
      <c r="A926" s="3">
        <v>910</v>
      </c>
      <c r="B926" s="2" t="s">
        <v>3111</v>
      </c>
      <c r="C926" s="3">
        <v>3</v>
      </c>
      <c r="D926" s="3">
        <v>0</v>
      </c>
      <c r="E926" s="3">
        <v>909</v>
      </c>
      <c r="F926" s="2" t="s">
        <v>21</v>
      </c>
      <c r="G926" s="2" t="s">
        <v>3084</v>
      </c>
      <c r="H926" s="2" t="s">
        <v>3064</v>
      </c>
      <c r="I926" s="2" t="s">
        <v>3112</v>
      </c>
      <c r="J926" s="2" t="s">
        <v>3113</v>
      </c>
      <c r="K926" s="4"/>
      <c r="L926" s="2" t="s">
        <v>3113</v>
      </c>
      <c r="M926" s="3">
        <v>2183.0697760500002</v>
      </c>
      <c r="N926" s="3">
        <v>13089.7656133</v>
      </c>
      <c r="O926" s="3">
        <v>2183.0697760500002</v>
      </c>
      <c r="P926" s="3">
        <v>13089.7656133</v>
      </c>
    </row>
    <row r="927" spans="1:16" ht="15" customHeight="1">
      <c r="A927" s="3">
        <v>911</v>
      </c>
      <c r="B927" s="2" t="s">
        <v>3114</v>
      </c>
      <c r="C927" s="3">
        <v>1</v>
      </c>
      <c r="D927" s="3">
        <v>1</v>
      </c>
      <c r="E927" s="3">
        <v>910</v>
      </c>
      <c r="F927" s="2" t="s">
        <v>21</v>
      </c>
      <c r="G927" s="2" t="s">
        <v>3084</v>
      </c>
      <c r="H927" s="2" t="s">
        <v>3068</v>
      </c>
      <c r="I927" s="2" t="s">
        <v>3115</v>
      </c>
      <c r="J927" s="2" t="s">
        <v>3116</v>
      </c>
      <c r="K927" s="4"/>
      <c r="L927" s="2" t="s">
        <v>3116</v>
      </c>
      <c r="M927" s="3">
        <v>2181.6674528399999</v>
      </c>
      <c r="N927" s="3">
        <v>14333.1622145</v>
      </c>
      <c r="O927" s="3">
        <v>2181.6674528399999</v>
      </c>
      <c r="P927" s="3">
        <v>14333.1622145</v>
      </c>
    </row>
    <row r="928" spans="1:16" ht="15" customHeight="1">
      <c r="A928" s="3">
        <v>912</v>
      </c>
      <c r="B928" s="2" t="s">
        <v>3117</v>
      </c>
      <c r="C928" s="3">
        <v>2</v>
      </c>
      <c r="D928" s="3">
        <v>0</v>
      </c>
      <c r="E928" s="3">
        <v>911</v>
      </c>
      <c r="F928" s="2" t="s">
        <v>21</v>
      </c>
      <c r="G928" s="2" t="s">
        <v>3084</v>
      </c>
      <c r="H928" s="2" t="s">
        <v>3068</v>
      </c>
      <c r="I928" s="2" t="s">
        <v>3118</v>
      </c>
      <c r="J928" s="2" t="s">
        <v>3119</v>
      </c>
      <c r="K928" s="4"/>
      <c r="L928" s="2" t="s">
        <v>3119</v>
      </c>
      <c r="M928" s="3">
        <v>1941.05077534</v>
      </c>
      <c r="N928" s="3">
        <v>13799.5232039</v>
      </c>
      <c r="O928" s="3">
        <v>1941.05077534</v>
      </c>
      <c r="P928" s="3">
        <v>13799.5232039</v>
      </c>
    </row>
    <row r="929" spans="1:16" ht="15" customHeight="1">
      <c r="A929" s="3">
        <v>913</v>
      </c>
      <c r="B929" s="2" t="s">
        <v>3120</v>
      </c>
      <c r="C929" s="3">
        <v>1</v>
      </c>
      <c r="D929" s="3">
        <v>0</v>
      </c>
      <c r="E929" s="3">
        <v>912</v>
      </c>
      <c r="F929" s="2" t="s">
        <v>21</v>
      </c>
      <c r="G929" s="2" t="s">
        <v>3084</v>
      </c>
      <c r="H929" s="2" t="s">
        <v>3068</v>
      </c>
      <c r="I929" s="2" t="s">
        <v>3121</v>
      </c>
      <c r="J929" s="2" t="s">
        <v>3122</v>
      </c>
      <c r="K929" s="4"/>
      <c r="L929" s="2" t="s">
        <v>3122</v>
      </c>
      <c r="M929" s="3">
        <v>1861.6116179000001</v>
      </c>
      <c r="N929" s="3">
        <v>13639.5832715</v>
      </c>
      <c r="O929" s="3">
        <v>1861.6116179000001</v>
      </c>
      <c r="P929" s="3">
        <v>13639.5832715</v>
      </c>
    </row>
    <row r="930" spans="1:16" ht="15" customHeight="1">
      <c r="A930" s="3">
        <v>914</v>
      </c>
      <c r="B930" s="2" t="s">
        <v>3123</v>
      </c>
      <c r="C930" s="3">
        <v>3</v>
      </c>
      <c r="D930" s="3">
        <v>0</v>
      </c>
      <c r="E930" s="3">
        <v>913</v>
      </c>
      <c r="F930" s="2" t="s">
        <v>21</v>
      </c>
      <c r="G930" s="2" t="s">
        <v>3084</v>
      </c>
      <c r="H930" s="2" t="s">
        <v>3068</v>
      </c>
      <c r="I930" s="2" t="s">
        <v>3124</v>
      </c>
      <c r="J930" s="2" t="s">
        <v>3125</v>
      </c>
      <c r="K930" s="4"/>
      <c r="L930" s="2" t="s">
        <v>3125</v>
      </c>
      <c r="M930" s="3">
        <v>2031.2298850699999</v>
      </c>
      <c r="N930" s="3">
        <v>13960.423275900001</v>
      </c>
      <c r="O930" s="3">
        <v>2031.2298850699999</v>
      </c>
      <c r="P930" s="3">
        <v>13960.423275900001</v>
      </c>
    </row>
    <row r="931" spans="1:16" ht="15" customHeight="1">
      <c r="A931" s="3">
        <v>915</v>
      </c>
      <c r="B931" s="2" t="s">
        <v>3126</v>
      </c>
      <c r="C931" s="3">
        <v>3</v>
      </c>
      <c r="D931" s="3">
        <v>0</v>
      </c>
      <c r="E931" s="3">
        <v>914</v>
      </c>
      <c r="F931" s="2" t="s">
        <v>21</v>
      </c>
      <c r="G931" s="2" t="s">
        <v>3084</v>
      </c>
      <c r="H931" s="2" t="s">
        <v>3068</v>
      </c>
      <c r="I931" s="2" t="s">
        <v>3127</v>
      </c>
      <c r="J931" s="2" t="s">
        <v>3128</v>
      </c>
      <c r="K931" s="4"/>
      <c r="L931" s="2" t="s">
        <v>3128</v>
      </c>
      <c r="M931" s="3">
        <v>2164.0509840499999</v>
      </c>
      <c r="N931" s="3">
        <v>14014.3983838</v>
      </c>
      <c r="O931" s="3">
        <v>2164.0509840499999</v>
      </c>
      <c r="P931" s="3">
        <v>14014.3983838</v>
      </c>
    </row>
    <row r="932" spans="1:16" ht="15" customHeight="1">
      <c r="A932" s="3">
        <v>916</v>
      </c>
      <c r="B932" s="2" t="s">
        <v>3129</v>
      </c>
      <c r="C932" s="3">
        <v>3</v>
      </c>
      <c r="D932" s="3">
        <v>0</v>
      </c>
      <c r="E932" s="3">
        <v>915</v>
      </c>
      <c r="F932" s="2" t="s">
        <v>21</v>
      </c>
      <c r="G932" s="2" t="s">
        <v>3084</v>
      </c>
      <c r="H932" s="2" t="s">
        <v>3068</v>
      </c>
      <c r="I932" s="2" t="s">
        <v>3130</v>
      </c>
      <c r="J932" s="2" t="s">
        <v>3131</v>
      </c>
      <c r="K932" s="4"/>
      <c r="L932" s="2" t="s">
        <v>3131</v>
      </c>
      <c r="M932" s="3">
        <v>2011.78297118</v>
      </c>
      <c r="N932" s="3">
        <v>14216.9373306</v>
      </c>
      <c r="O932" s="3">
        <v>2011.78297118</v>
      </c>
      <c r="P932" s="3">
        <v>14216.9373306</v>
      </c>
    </row>
    <row r="933" spans="1:16" ht="15" customHeight="1">
      <c r="A933" s="3">
        <v>917</v>
      </c>
      <c r="B933" s="2" t="s">
        <v>3132</v>
      </c>
      <c r="C933" s="3">
        <v>3</v>
      </c>
      <c r="D933" s="3">
        <v>0</v>
      </c>
      <c r="E933" s="3">
        <v>916</v>
      </c>
      <c r="F933" s="2" t="s">
        <v>21</v>
      </c>
      <c r="G933" s="2" t="s">
        <v>3084</v>
      </c>
      <c r="H933" s="2" t="s">
        <v>3068</v>
      </c>
      <c r="I933" s="2" t="s">
        <v>3133</v>
      </c>
      <c r="J933" s="2" t="s">
        <v>3134</v>
      </c>
      <c r="K933" s="4"/>
      <c r="L933" s="2" t="s">
        <v>3134</v>
      </c>
      <c r="M933" s="3">
        <v>2113.2508824500001</v>
      </c>
      <c r="N933" s="3">
        <v>14153.5694955</v>
      </c>
      <c r="O933" s="3">
        <v>2113.2508824500001</v>
      </c>
      <c r="P933" s="3">
        <v>14153.5694955</v>
      </c>
    </row>
    <row r="934" spans="1:16" ht="15" customHeight="1">
      <c r="A934" s="3">
        <v>918</v>
      </c>
      <c r="B934" s="2" t="s">
        <v>3135</v>
      </c>
      <c r="C934" s="3">
        <v>3</v>
      </c>
      <c r="D934" s="3">
        <v>0</v>
      </c>
      <c r="E934" s="3">
        <v>917</v>
      </c>
      <c r="F934" s="2" t="s">
        <v>21</v>
      </c>
      <c r="G934" s="2" t="s">
        <v>3084</v>
      </c>
      <c r="H934" s="2" t="s">
        <v>3068</v>
      </c>
      <c r="I934" s="2" t="s">
        <v>3136</v>
      </c>
      <c r="J934" s="2" t="s">
        <v>3137</v>
      </c>
      <c r="K934" s="4"/>
      <c r="L934" s="2" t="s">
        <v>3137</v>
      </c>
      <c r="M934" s="3">
        <v>2223.3177692499999</v>
      </c>
      <c r="N934" s="3">
        <v>14056.467217900001</v>
      </c>
      <c r="O934" s="3">
        <v>2223.3177692499999</v>
      </c>
      <c r="P934" s="3">
        <v>14056.467217900001</v>
      </c>
    </row>
    <row r="935" spans="1:16" ht="15" customHeight="1">
      <c r="A935" s="3">
        <v>919</v>
      </c>
      <c r="B935" s="2" t="s">
        <v>3138</v>
      </c>
      <c r="C935" s="3">
        <v>3</v>
      </c>
      <c r="D935" s="3">
        <v>0</v>
      </c>
      <c r="E935" s="3">
        <v>918</v>
      </c>
      <c r="F935" s="2" t="s">
        <v>21</v>
      </c>
      <c r="G935" s="2" t="s">
        <v>3084</v>
      </c>
      <c r="H935" s="2" t="s">
        <v>3068</v>
      </c>
      <c r="I935" s="2" t="s">
        <v>3139</v>
      </c>
      <c r="J935" s="2" t="s">
        <v>3140</v>
      </c>
      <c r="K935" s="4"/>
      <c r="L935" s="2" t="s">
        <v>3140</v>
      </c>
      <c r="M935" s="3">
        <v>2246.6011491499999</v>
      </c>
      <c r="N935" s="3">
        <v>13999.3171036</v>
      </c>
      <c r="O935" s="3">
        <v>2246.6011491499999</v>
      </c>
      <c r="P935" s="3">
        <v>13999.3171036</v>
      </c>
    </row>
    <row r="936" spans="1:16" ht="15" customHeight="1">
      <c r="A936" s="3">
        <v>920</v>
      </c>
      <c r="B936" s="2" t="s">
        <v>3141</v>
      </c>
      <c r="C936" s="3">
        <v>3</v>
      </c>
      <c r="D936" s="3">
        <v>0</v>
      </c>
      <c r="E936" s="3">
        <v>919</v>
      </c>
      <c r="F936" s="2" t="s">
        <v>21</v>
      </c>
      <c r="G936" s="2" t="s">
        <v>3084</v>
      </c>
      <c r="H936" s="2" t="s">
        <v>3068</v>
      </c>
      <c r="I936" s="2" t="s">
        <v>3142</v>
      </c>
      <c r="J936" s="2" t="s">
        <v>3143</v>
      </c>
      <c r="K936" s="4"/>
      <c r="L936" s="2" t="s">
        <v>3143</v>
      </c>
      <c r="M936" s="3">
        <v>2274.3824547099998</v>
      </c>
      <c r="N936" s="3">
        <v>13867.289756300001</v>
      </c>
      <c r="O936" s="3">
        <v>2274.3824547099998</v>
      </c>
      <c r="P936" s="3">
        <v>13867.289756300001</v>
      </c>
    </row>
    <row r="937" spans="1:16" ht="15" customHeight="1">
      <c r="A937" s="3">
        <v>921</v>
      </c>
      <c r="B937" s="2" t="s">
        <v>3144</v>
      </c>
      <c r="C937" s="3">
        <v>3</v>
      </c>
      <c r="D937" s="3">
        <v>0</v>
      </c>
      <c r="E937" s="3">
        <v>920</v>
      </c>
      <c r="F937" s="2" t="s">
        <v>21</v>
      </c>
      <c r="G937" s="2" t="s">
        <v>3084</v>
      </c>
      <c r="H937" s="2" t="s">
        <v>3068</v>
      </c>
      <c r="I937" s="2" t="s">
        <v>3145</v>
      </c>
      <c r="J937" s="2" t="s">
        <v>3146</v>
      </c>
      <c r="K937" s="4"/>
      <c r="L937" s="2" t="s">
        <v>3146</v>
      </c>
      <c r="M937" s="3">
        <v>2330.4742335599999</v>
      </c>
      <c r="N937" s="3">
        <v>13698.749835799999</v>
      </c>
      <c r="O937" s="3">
        <v>2330.4742335599999</v>
      </c>
      <c r="P937" s="3">
        <v>13698.749835799999</v>
      </c>
    </row>
    <row r="938" spans="1:16" ht="15" customHeight="1">
      <c r="A938" s="3">
        <v>922</v>
      </c>
      <c r="B938" s="2" t="s">
        <v>3147</v>
      </c>
      <c r="C938" s="3">
        <v>3</v>
      </c>
      <c r="D938" s="3">
        <v>0</v>
      </c>
      <c r="E938" s="3">
        <v>921</v>
      </c>
      <c r="F938" s="2" t="s">
        <v>21</v>
      </c>
      <c r="G938" s="2" t="s">
        <v>3107</v>
      </c>
      <c r="H938" s="2" t="s">
        <v>3064</v>
      </c>
      <c r="I938" s="2" t="s">
        <v>3148</v>
      </c>
      <c r="J938" s="2" t="s">
        <v>3149</v>
      </c>
      <c r="K938" s="4"/>
      <c r="L938" s="2" t="s">
        <v>3150</v>
      </c>
      <c r="M938" s="3">
        <v>2368.6073827499999</v>
      </c>
      <c r="N938" s="3">
        <v>12512.7195992</v>
      </c>
      <c r="O938" s="3">
        <v>2368.6073827499999</v>
      </c>
      <c r="P938" s="3">
        <v>12512.7195992</v>
      </c>
    </row>
    <row r="939" spans="1:16" ht="15" customHeight="1">
      <c r="A939" s="3">
        <v>923</v>
      </c>
      <c r="B939" s="2" t="s">
        <v>3151</v>
      </c>
      <c r="C939" s="3">
        <v>1</v>
      </c>
      <c r="D939" s="3">
        <v>0</v>
      </c>
      <c r="E939" s="3">
        <v>922</v>
      </c>
      <c r="F939" s="2" t="s">
        <v>21</v>
      </c>
      <c r="G939" s="2" t="s">
        <v>3152</v>
      </c>
      <c r="H939" s="2" t="s">
        <v>3009</v>
      </c>
      <c r="I939" s="2" t="s">
        <v>3153</v>
      </c>
      <c r="J939" s="2" t="s">
        <v>3154</v>
      </c>
      <c r="K939" s="2" t="s">
        <v>3155</v>
      </c>
      <c r="L939" s="2" t="s">
        <v>3154</v>
      </c>
      <c r="M939" s="3">
        <v>3125.1432004399999</v>
      </c>
      <c r="N939" s="3">
        <v>11381.276209899999</v>
      </c>
      <c r="O939" s="3">
        <v>3125.1432004399999</v>
      </c>
      <c r="P939" s="3">
        <v>11381.276209899999</v>
      </c>
    </row>
    <row r="940" spans="1:16" ht="15" customHeight="1">
      <c r="A940" s="3">
        <v>924</v>
      </c>
      <c r="B940" s="2" t="s">
        <v>3156</v>
      </c>
      <c r="C940" s="3">
        <v>1</v>
      </c>
      <c r="D940" s="3">
        <v>0</v>
      </c>
      <c r="E940" s="3">
        <v>923</v>
      </c>
      <c r="F940" s="2" t="s">
        <v>21</v>
      </c>
      <c r="G940" s="2" t="s">
        <v>3152</v>
      </c>
      <c r="H940" s="2" t="s">
        <v>3157</v>
      </c>
      <c r="I940" s="2" t="s">
        <v>3158</v>
      </c>
      <c r="J940" s="2" t="s">
        <v>3159</v>
      </c>
      <c r="K940" s="2" t="s">
        <v>3160</v>
      </c>
      <c r="L940" s="2" t="s">
        <v>3159</v>
      </c>
      <c r="M940" s="3">
        <v>2856.70419257</v>
      </c>
      <c r="N940" s="3">
        <v>11642.2921007</v>
      </c>
      <c r="O940" s="3">
        <v>2856.70419257</v>
      </c>
      <c r="P940" s="3">
        <v>11642.2921007</v>
      </c>
    </row>
    <row r="941" spans="1:16" ht="15" customHeight="1">
      <c r="A941" s="3">
        <v>925</v>
      </c>
      <c r="B941" s="2" t="s">
        <v>3161</v>
      </c>
      <c r="C941" s="3">
        <v>1</v>
      </c>
      <c r="D941" s="3">
        <v>0</v>
      </c>
      <c r="E941" s="3">
        <v>924</v>
      </c>
      <c r="F941" s="2" t="s">
        <v>21</v>
      </c>
      <c r="G941" s="2" t="s">
        <v>3152</v>
      </c>
      <c r="H941" s="2" t="s">
        <v>3064</v>
      </c>
      <c r="I941" s="2" t="s">
        <v>3162</v>
      </c>
      <c r="J941" s="2" t="s">
        <v>3163</v>
      </c>
      <c r="K941" s="2" t="s">
        <v>3164</v>
      </c>
      <c r="L941" s="2" t="s">
        <v>3165</v>
      </c>
      <c r="M941" s="3">
        <v>2448.3832684099998</v>
      </c>
      <c r="N941" s="3">
        <v>12089.3252405</v>
      </c>
      <c r="O941" s="3">
        <v>2448.3832684099998</v>
      </c>
      <c r="P941" s="3">
        <v>12089.3252405</v>
      </c>
    </row>
    <row r="942" spans="1:16" ht="15" customHeight="1">
      <c r="A942" s="3">
        <v>926</v>
      </c>
      <c r="B942" s="2" t="s">
        <v>3166</v>
      </c>
      <c r="C942" s="3">
        <v>2</v>
      </c>
      <c r="D942" s="3">
        <v>0</v>
      </c>
      <c r="E942" s="3">
        <v>925</v>
      </c>
      <c r="F942" s="2" t="s">
        <v>21</v>
      </c>
      <c r="G942" s="2" t="s">
        <v>3152</v>
      </c>
      <c r="H942" s="2" t="s">
        <v>3064</v>
      </c>
      <c r="I942" s="2" t="s">
        <v>3167</v>
      </c>
      <c r="J942" s="2" t="s">
        <v>3168</v>
      </c>
      <c r="K942" s="2" t="s">
        <v>3169</v>
      </c>
      <c r="L942" s="2" t="s">
        <v>3168</v>
      </c>
      <c r="M942" s="3">
        <v>1785.27716949</v>
      </c>
      <c r="N942" s="3">
        <v>12081.3593201</v>
      </c>
      <c r="O942" s="3">
        <v>1785.27716949</v>
      </c>
      <c r="P942" s="3">
        <v>12081.3593201</v>
      </c>
    </row>
    <row r="943" spans="1:16" ht="15" customHeight="1">
      <c r="A943" s="3">
        <v>927</v>
      </c>
      <c r="B943" s="2" t="s">
        <v>3170</v>
      </c>
      <c r="C943" s="3">
        <v>3</v>
      </c>
      <c r="D943" s="3">
        <v>0</v>
      </c>
      <c r="E943" s="3">
        <v>926</v>
      </c>
      <c r="F943" s="2" t="s">
        <v>21</v>
      </c>
      <c r="G943" s="2" t="s">
        <v>3152</v>
      </c>
      <c r="H943" s="2" t="s">
        <v>3064</v>
      </c>
      <c r="I943" s="2" t="s">
        <v>3171</v>
      </c>
      <c r="J943" s="2" t="s">
        <v>3172</v>
      </c>
      <c r="K943" s="4"/>
      <c r="L943" s="2" t="s">
        <v>3172</v>
      </c>
      <c r="M943" s="3">
        <v>2303.38746064</v>
      </c>
      <c r="N943" s="3">
        <v>12085.945829</v>
      </c>
      <c r="O943" s="3">
        <v>2303.38746064</v>
      </c>
      <c r="P943" s="3">
        <v>12085.945829</v>
      </c>
    </row>
    <row r="944" spans="1:16" ht="15" customHeight="1">
      <c r="A944" s="3">
        <v>928</v>
      </c>
      <c r="B944" s="2" t="s">
        <v>3173</v>
      </c>
      <c r="C944" s="3">
        <v>3</v>
      </c>
      <c r="D944" s="3">
        <v>0</v>
      </c>
      <c r="E944" s="3">
        <v>927</v>
      </c>
      <c r="F944" s="2" t="s">
        <v>21</v>
      </c>
      <c r="G944" s="2" t="s">
        <v>3174</v>
      </c>
      <c r="H944" s="2" t="s">
        <v>3157</v>
      </c>
      <c r="I944" s="2" t="s">
        <v>3175</v>
      </c>
      <c r="J944" s="2" t="s">
        <v>3176</v>
      </c>
      <c r="K944" s="4"/>
      <c r="L944" s="2" t="s">
        <v>3176</v>
      </c>
      <c r="M944" s="3">
        <v>1783.66292185</v>
      </c>
      <c r="N944" s="3">
        <v>11608.181785500001</v>
      </c>
      <c r="O944" s="3">
        <v>1783.66292185</v>
      </c>
      <c r="P944" s="3">
        <v>11608.181785500001</v>
      </c>
    </row>
    <row r="945" spans="1:16" ht="15" customHeight="1">
      <c r="A945" s="3">
        <v>929</v>
      </c>
      <c r="B945" s="2" t="s">
        <v>3177</v>
      </c>
      <c r="C945" s="3">
        <v>1</v>
      </c>
      <c r="D945" s="3">
        <v>0</v>
      </c>
      <c r="E945" s="3">
        <v>928</v>
      </c>
      <c r="F945" s="2" t="s">
        <v>21</v>
      </c>
      <c r="G945" s="2" t="s">
        <v>3174</v>
      </c>
      <c r="H945" s="2" t="s">
        <v>3157</v>
      </c>
      <c r="I945" s="2" t="s">
        <v>3178</v>
      </c>
      <c r="J945" s="2" t="s">
        <v>3179</v>
      </c>
      <c r="K945" s="4"/>
      <c r="L945" s="2" t="s">
        <v>3179</v>
      </c>
      <c r="M945" s="3">
        <v>1716.95332766</v>
      </c>
      <c r="N945" s="3">
        <v>11560.5320754</v>
      </c>
      <c r="O945" s="3">
        <v>1716.95332766</v>
      </c>
      <c r="P945" s="3">
        <v>11560.5320754</v>
      </c>
    </row>
    <row r="946" spans="1:16" ht="15" customHeight="1">
      <c r="A946" s="3">
        <v>930</v>
      </c>
      <c r="B946" s="2" t="s">
        <v>3180</v>
      </c>
      <c r="C946" s="3">
        <v>1</v>
      </c>
      <c r="D946" s="3">
        <v>1</v>
      </c>
      <c r="E946" s="3">
        <v>929</v>
      </c>
      <c r="F946" s="2" t="s">
        <v>21</v>
      </c>
      <c r="G946" s="2" t="s">
        <v>3174</v>
      </c>
      <c r="H946" s="2" t="s">
        <v>3157</v>
      </c>
      <c r="I946" s="2" t="s">
        <v>3181</v>
      </c>
      <c r="J946" s="2" t="s">
        <v>3182</v>
      </c>
      <c r="K946" s="4"/>
      <c r="L946" s="2" t="s">
        <v>3182</v>
      </c>
      <c r="M946" s="3">
        <v>1694.7299241999999</v>
      </c>
      <c r="N946" s="3">
        <v>11635.1808265</v>
      </c>
      <c r="O946" s="3">
        <v>1694.7299241999999</v>
      </c>
      <c r="P946" s="3">
        <v>11635.1808265</v>
      </c>
    </row>
    <row r="947" spans="1:16" ht="15" customHeight="1">
      <c r="A947" s="3">
        <v>931</v>
      </c>
      <c r="B947" s="2" t="s">
        <v>3183</v>
      </c>
      <c r="C947" s="3">
        <v>2</v>
      </c>
      <c r="D947" s="3">
        <v>0</v>
      </c>
      <c r="E947" s="3">
        <v>930</v>
      </c>
      <c r="F947" s="2" t="s">
        <v>21</v>
      </c>
      <c r="G947" s="2" t="s">
        <v>3174</v>
      </c>
      <c r="H947" s="2" t="s">
        <v>3157</v>
      </c>
      <c r="I947" s="2" t="s">
        <v>3184</v>
      </c>
      <c r="J947" s="2" t="s">
        <v>3185</v>
      </c>
      <c r="K947" s="4"/>
      <c r="L947" s="2" t="s">
        <v>3185</v>
      </c>
      <c r="M947" s="3">
        <v>1614.0305296399999</v>
      </c>
      <c r="N947" s="3">
        <v>11469.3553295</v>
      </c>
      <c r="O947" s="3">
        <v>1614.0305296399999</v>
      </c>
      <c r="P947" s="3">
        <v>11469.3553295</v>
      </c>
    </row>
    <row r="948" spans="1:16" ht="15" customHeight="1">
      <c r="A948" s="3">
        <v>932</v>
      </c>
      <c r="B948" s="2" t="s">
        <v>3186</v>
      </c>
      <c r="C948" s="3">
        <v>2</v>
      </c>
      <c r="D948" s="3">
        <v>0</v>
      </c>
      <c r="E948" s="3">
        <v>931</v>
      </c>
      <c r="F948" s="2" t="s">
        <v>21</v>
      </c>
      <c r="G948" s="2" t="s">
        <v>3174</v>
      </c>
      <c r="H948" s="2" t="s">
        <v>3157</v>
      </c>
      <c r="I948" s="2" t="s">
        <v>3187</v>
      </c>
      <c r="J948" s="2" t="s">
        <v>3188</v>
      </c>
      <c r="K948" s="4"/>
      <c r="L948" s="2" t="s">
        <v>3188</v>
      </c>
      <c r="M948" s="3">
        <v>1527.61375954</v>
      </c>
      <c r="N948" s="3">
        <v>11979.9998801</v>
      </c>
      <c r="O948" s="3">
        <v>1527.61375954</v>
      </c>
      <c r="P948" s="3">
        <v>11979.9998801</v>
      </c>
    </row>
    <row r="949" spans="1:16" ht="15" customHeight="1">
      <c r="A949" s="3">
        <v>933</v>
      </c>
      <c r="B949" s="2" t="s">
        <v>3189</v>
      </c>
      <c r="C949" s="3">
        <v>2</v>
      </c>
      <c r="D949" s="3">
        <v>0</v>
      </c>
      <c r="E949" s="3">
        <v>932</v>
      </c>
      <c r="F949" s="2" t="s">
        <v>21</v>
      </c>
      <c r="G949" s="2" t="s">
        <v>3190</v>
      </c>
      <c r="H949" s="2" t="s">
        <v>3157</v>
      </c>
      <c r="I949" s="2" t="s">
        <v>3191</v>
      </c>
      <c r="J949" s="2" t="s">
        <v>3190</v>
      </c>
      <c r="K949" s="4"/>
      <c r="L949" s="2" t="s">
        <v>3190</v>
      </c>
      <c r="M949" s="3">
        <v>1659.1301908099999</v>
      </c>
      <c r="N949" s="3">
        <v>11210.1777606</v>
      </c>
      <c r="O949" s="3">
        <v>1659.1301908099999</v>
      </c>
      <c r="P949" s="3">
        <v>11210.1777606</v>
      </c>
    </row>
    <row r="950" spans="1:16" ht="15" customHeight="1">
      <c r="A950" s="3">
        <v>934</v>
      </c>
      <c r="B950" s="2" t="s">
        <v>3192</v>
      </c>
      <c r="C950" s="3">
        <v>1</v>
      </c>
      <c r="D950" s="3">
        <v>1</v>
      </c>
      <c r="E950" s="3">
        <v>933</v>
      </c>
      <c r="F950" s="2" t="s">
        <v>21</v>
      </c>
      <c r="G950" s="2" t="s">
        <v>3193</v>
      </c>
      <c r="H950" s="2" t="s">
        <v>2738</v>
      </c>
      <c r="I950" s="2" t="s">
        <v>3194</v>
      </c>
      <c r="J950" s="2" t="s">
        <v>3195</v>
      </c>
      <c r="K950" s="2" t="s">
        <v>3196</v>
      </c>
      <c r="L950" s="2" t="s">
        <v>3195</v>
      </c>
      <c r="M950" s="3">
        <v>4785.0365144400002</v>
      </c>
      <c r="N950" s="3">
        <v>10492.6180169</v>
      </c>
      <c r="O950" s="3">
        <v>4785.0365144400002</v>
      </c>
      <c r="P950" s="3">
        <v>10492.6180169</v>
      </c>
    </row>
    <row r="951" spans="1:16" ht="15" customHeight="1">
      <c r="A951" s="3">
        <v>935</v>
      </c>
      <c r="B951" s="2" t="s">
        <v>3197</v>
      </c>
      <c r="C951" s="3">
        <v>1</v>
      </c>
      <c r="D951" s="3">
        <v>1</v>
      </c>
      <c r="E951" s="3">
        <v>934</v>
      </c>
      <c r="F951" s="2" t="s">
        <v>21</v>
      </c>
      <c r="G951" s="2" t="s">
        <v>3193</v>
      </c>
      <c r="H951" s="2" t="s">
        <v>2668</v>
      </c>
      <c r="I951" s="2" t="s">
        <v>3198</v>
      </c>
      <c r="J951" s="2" t="s">
        <v>3199</v>
      </c>
      <c r="K951" s="4"/>
      <c r="L951" s="2" t="s">
        <v>3199</v>
      </c>
      <c r="M951" s="3">
        <v>4900.7261286200001</v>
      </c>
      <c r="N951" s="3">
        <v>10989.5933202</v>
      </c>
      <c r="O951" s="3">
        <v>4900.7261286200001</v>
      </c>
      <c r="P951" s="3">
        <v>10989.5933202</v>
      </c>
    </row>
    <row r="952" spans="1:16" ht="15" customHeight="1">
      <c r="A952" s="3">
        <v>936</v>
      </c>
      <c r="B952" s="2" t="s">
        <v>3200</v>
      </c>
      <c r="C952" s="3">
        <v>1</v>
      </c>
      <c r="D952" s="3">
        <v>1</v>
      </c>
      <c r="E952" s="3">
        <v>935</v>
      </c>
      <c r="F952" s="2" t="s">
        <v>21</v>
      </c>
      <c r="G952" s="2" t="s">
        <v>3201</v>
      </c>
      <c r="H952" s="2" t="s">
        <v>2773</v>
      </c>
      <c r="I952" s="2" t="s">
        <v>3202</v>
      </c>
      <c r="J952" s="2" t="s">
        <v>3203</v>
      </c>
      <c r="K952" s="2" t="s">
        <v>3204</v>
      </c>
      <c r="L952" s="2" t="s">
        <v>3203</v>
      </c>
      <c r="M952" s="3">
        <v>4263.2730089699999</v>
      </c>
      <c r="N952" s="3">
        <v>10118.548921</v>
      </c>
      <c r="O952" s="3">
        <v>4263.2730089699999</v>
      </c>
      <c r="P952" s="3">
        <v>10118.548921</v>
      </c>
    </row>
    <row r="953" spans="1:16" ht="15" customHeight="1">
      <c r="A953" s="3">
        <v>937</v>
      </c>
      <c r="B953" s="2" t="s">
        <v>3205</v>
      </c>
      <c r="C953" s="3">
        <v>1</v>
      </c>
      <c r="D953" s="3">
        <v>1</v>
      </c>
      <c r="E953" s="3">
        <v>936</v>
      </c>
      <c r="F953" s="2" t="s">
        <v>21</v>
      </c>
      <c r="G953" s="2" t="s">
        <v>3201</v>
      </c>
      <c r="H953" s="2" t="s">
        <v>2773</v>
      </c>
      <c r="I953" s="2" t="s">
        <v>3206</v>
      </c>
      <c r="J953" s="2" t="s">
        <v>3207</v>
      </c>
      <c r="K953" s="2" t="s">
        <v>3208</v>
      </c>
      <c r="L953" s="2" t="s">
        <v>3207</v>
      </c>
      <c r="M953" s="3">
        <v>4001.1996032299999</v>
      </c>
      <c r="N953" s="3">
        <v>10223.3782833</v>
      </c>
      <c r="O953" s="3">
        <v>4001.1996032299999</v>
      </c>
      <c r="P953" s="3">
        <v>10223.3782833</v>
      </c>
    </row>
    <row r="954" spans="1:16" ht="15" customHeight="1">
      <c r="A954" s="3">
        <v>938</v>
      </c>
      <c r="B954" s="2" t="s">
        <v>3209</v>
      </c>
      <c r="C954" s="3">
        <v>1</v>
      </c>
      <c r="D954" s="3">
        <v>0</v>
      </c>
      <c r="E954" s="3">
        <v>937</v>
      </c>
      <c r="F954" s="2" t="s">
        <v>21</v>
      </c>
      <c r="G954" s="2" t="s">
        <v>3201</v>
      </c>
      <c r="H954" s="2" t="s">
        <v>3009</v>
      </c>
      <c r="I954" s="2" t="s">
        <v>3210</v>
      </c>
      <c r="J954" s="2" t="s">
        <v>3211</v>
      </c>
      <c r="K954" s="2" t="s">
        <v>3212</v>
      </c>
      <c r="L954" s="2" t="s">
        <v>3213</v>
      </c>
      <c r="M954" s="3">
        <v>3763.4605283800001</v>
      </c>
      <c r="N954" s="3">
        <v>10501.604842799999</v>
      </c>
      <c r="O954" s="3">
        <v>3763.4605283800001</v>
      </c>
      <c r="P954" s="3">
        <v>10501.604842799999</v>
      </c>
    </row>
    <row r="955" spans="1:16" ht="15" customHeight="1">
      <c r="A955" s="3">
        <v>939</v>
      </c>
      <c r="B955" s="2" t="s">
        <v>3214</v>
      </c>
      <c r="C955" s="3">
        <v>2</v>
      </c>
      <c r="D955" s="3">
        <v>0</v>
      </c>
      <c r="E955" s="3">
        <v>938</v>
      </c>
      <c r="F955" s="2" t="s">
        <v>21</v>
      </c>
      <c r="G955" s="2" t="s">
        <v>3201</v>
      </c>
      <c r="H955" s="2" t="s">
        <v>3009</v>
      </c>
      <c r="I955" s="2" t="s">
        <v>3215</v>
      </c>
      <c r="J955" s="2" t="s">
        <v>3216</v>
      </c>
      <c r="K955" s="4"/>
      <c r="L955" s="2" t="s">
        <v>3216</v>
      </c>
      <c r="M955" s="3">
        <v>3515.9700036899999</v>
      </c>
      <c r="N955" s="3">
        <v>10636.3654116</v>
      </c>
      <c r="O955" s="3">
        <v>3515.9700036899999</v>
      </c>
      <c r="P955" s="3">
        <v>10636.3654116</v>
      </c>
    </row>
    <row r="956" spans="1:16" ht="15" customHeight="1">
      <c r="A956" s="3">
        <v>940</v>
      </c>
      <c r="B956" s="2" t="s">
        <v>3217</v>
      </c>
      <c r="C956" s="3">
        <v>1</v>
      </c>
      <c r="D956" s="3">
        <v>1</v>
      </c>
      <c r="E956" s="3">
        <v>939</v>
      </c>
      <c r="F956" s="2" t="s">
        <v>21</v>
      </c>
      <c r="G956" s="2" t="s">
        <v>3218</v>
      </c>
      <c r="H956" s="2" t="s">
        <v>3157</v>
      </c>
      <c r="I956" s="2" t="s">
        <v>3219</v>
      </c>
      <c r="J956" s="2" t="s">
        <v>3220</v>
      </c>
      <c r="K956" s="4"/>
      <c r="L956" s="2" t="s">
        <v>3220</v>
      </c>
      <c r="M956" s="3">
        <v>2522.6500277999999</v>
      </c>
      <c r="N956" s="3">
        <v>10996.885471600001</v>
      </c>
      <c r="O956" s="3">
        <v>2522.6500277999999</v>
      </c>
      <c r="P956" s="3">
        <v>10996.885471600001</v>
      </c>
    </row>
    <row r="957" spans="1:16" ht="15" customHeight="1">
      <c r="A957" s="3">
        <v>941</v>
      </c>
      <c r="B957" s="2" t="s">
        <v>3221</v>
      </c>
      <c r="C957" s="3">
        <v>1</v>
      </c>
      <c r="D957" s="3">
        <v>0</v>
      </c>
      <c r="E957" s="3">
        <v>940</v>
      </c>
      <c r="F957" s="2" t="s">
        <v>21</v>
      </c>
      <c r="G957" s="2" t="s">
        <v>3218</v>
      </c>
      <c r="H957" s="2" t="s">
        <v>3157</v>
      </c>
      <c r="I957" s="2" t="s">
        <v>3222</v>
      </c>
      <c r="J957" s="2" t="s">
        <v>3223</v>
      </c>
      <c r="K957" s="2" t="s">
        <v>3224</v>
      </c>
      <c r="L957" s="2" t="s">
        <v>3223</v>
      </c>
      <c r="M957" s="3">
        <v>2240.0573090900002</v>
      </c>
      <c r="N957" s="3">
        <v>11184.9379703</v>
      </c>
      <c r="O957" s="3">
        <v>2240.0573090900002</v>
      </c>
      <c r="P957" s="3">
        <v>11184.9379703</v>
      </c>
    </row>
    <row r="958" spans="1:16" ht="15" customHeight="1">
      <c r="A958" s="3">
        <v>942</v>
      </c>
      <c r="B958" s="2" t="s">
        <v>3225</v>
      </c>
      <c r="C958" s="3">
        <v>3</v>
      </c>
      <c r="D958" s="3">
        <v>0</v>
      </c>
      <c r="E958" s="3">
        <v>941</v>
      </c>
      <c r="F958" s="2" t="s">
        <v>21</v>
      </c>
      <c r="G958" s="2" t="s">
        <v>3218</v>
      </c>
      <c r="H958" s="2" t="s">
        <v>3157</v>
      </c>
      <c r="I958" s="2" t="s">
        <v>3226</v>
      </c>
      <c r="J958" s="2" t="s">
        <v>3227</v>
      </c>
      <c r="K958" s="4"/>
      <c r="L958" s="2" t="s">
        <v>3227</v>
      </c>
      <c r="M958" s="3">
        <v>2971.0563114699999</v>
      </c>
      <c r="N958" s="3">
        <v>11155.736982</v>
      </c>
      <c r="O958" s="3">
        <v>2971.0563114699999</v>
      </c>
      <c r="P958" s="3">
        <v>11155.736982</v>
      </c>
    </row>
    <row r="959" spans="1:16" ht="15" customHeight="1">
      <c r="A959" s="3">
        <v>943</v>
      </c>
      <c r="B959" s="2" t="s">
        <v>3228</v>
      </c>
      <c r="C959" s="3">
        <v>2</v>
      </c>
      <c r="D959" s="3">
        <v>0</v>
      </c>
      <c r="E959" s="3">
        <v>942</v>
      </c>
      <c r="F959" s="2" t="s">
        <v>21</v>
      </c>
      <c r="G959" s="2" t="s">
        <v>3229</v>
      </c>
      <c r="H959" s="2" t="s">
        <v>3230</v>
      </c>
      <c r="I959" s="2" t="s">
        <v>3231</v>
      </c>
      <c r="J959" s="2" t="s">
        <v>3232</v>
      </c>
      <c r="K959" s="2" t="s">
        <v>3233</v>
      </c>
      <c r="L959" s="2" t="s">
        <v>3232</v>
      </c>
      <c r="M959" s="3">
        <v>1343.55590648</v>
      </c>
      <c r="N959" s="3">
        <v>12926.055226300001</v>
      </c>
      <c r="O959" s="3">
        <v>1343.55590648</v>
      </c>
      <c r="P959" s="3">
        <v>12926.055226300001</v>
      </c>
    </row>
    <row r="960" spans="1:16" ht="15" customHeight="1">
      <c r="A960" s="3">
        <v>944</v>
      </c>
      <c r="B960" s="2" t="s">
        <v>3234</v>
      </c>
      <c r="C960" s="3">
        <v>1</v>
      </c>
      <c r="D960" s="3">
        <v>0</v>
      </c>
      <c r="E960" s="3">
        <v>943</v>
      </c>
      <c r="F960" s="2" t="s">
        <v>21</v>
      </c>
      <c r="G960" s="2" t="s">
        <v>3229</v>
      </c>
      <c r="H960" s="2" t="s">
        <v>3230</v>
      </c>
      <c r="I960" s="2" t="s">
        <v>3235</v>
      </c>
      <c r="J960" s="2" t="s">
        <v>3236</v>
      </c>
      <c r="K960" s="4"/>
      <c r="L960" s="2" t="s">
        <v>3236</v>
      </c>
      <c r="M960" s="3">
        <v>1007.38924554</v>
      </c>
      <c r="N960" s="3">
        <v>13357.1344469</v>
      </c>
      <c r="O960" s="3">
        <v>1007.38924554</v>
      </c>
      <c r="P960" s="3">
        <v>13357.1344469</v>
      </c>
    </row>
    <row r="961" spans="1:16" ht="15" customHeight="1">
      <c r="A961" s="3">
        <v>945</v>
      </c>
      <c r="B961" s="2" t="s">
        <v>3237</v>
      </c>
      <c r="C961" s="3">
        <v>1</v>
      </c>
      <c r="D961" s="3">
        <v>1</v>
      </c>
      <c r="E961" s="3">
        <v>944</v>
      </c>
      <c r="F961" s="2" t="s">
        <v>21</v>
      </c>
      <c r="G961" s="2" t="s">
        <v>3229</v>
      </c>
      <c r="H961" s="2" t="s">
        <v>3230</v>
      </c>
      <c r="I961" s="2" t="s">
        <v>3238</v>
      </c>
      <c r="J961" s="2" t="s">
        <v>3239</v>
      </c>
      <c r="K961" s="4"/>
      <c r="L961" s="2" t="s">
        <v>3239</v>
      </c>
      <c r="M961" s="3">
        <v>410.66890410600001</v>
      </c>
      <c r="N961" s="3">
        <v>13036.768365899999</v>
      </c>
      <c r="O961" s="3">
        <v>410.66890410600001</v>
      </c>
      <c r="P961" s="3">
        <v>13036.768365899999</v>
      </c>
    </row>
    <row r="962" spans="1:16" ht="15" customHeight="1">
      <c r="A962" s="3">
        <v>946</v>
      </c>
      <c r="B962" s="2" t="s">
        <v>3240</v>
      </c>
      <c r="C962" s="3">
        <v>1</v>
      </c>
      <c r="D962" s="3">
        <v>0</v>
      </c>
      <c r="E962" s="3">
        <v>945</v>
      </c>
      <c r="F962" s="2" t="s">
        <v>21</v>
      </c>
      <c r="G962" s="2" t="s">
        <v>3229</v>
      </c>
      <c r="H962" s="2" t="s">
        <v>3230</v>
      </c>
      <c r="I962" s="2" t="s">
        <v>3241</v>
      </c>
      <c r="J962" s="2" t="s">
        <v>3242</v>
      </c>
      <c r="K962" s="2" t="s">
        <v>3243</v>
      </c>
      <c r="L962" s="2" t="s">
        <v>3242</v>
      </c>
      <c r="M962" s="3">
        <v>1286.47709027</v>
      </c>
      <c r="N962" s="3">
        <v>12797.0854583</v>
      </c>
      <c r="O962" s="3">
        <v>1286.47709027</v>
      </c>
      <c r="P962" s="3">
        <v>12797.0854583</v>
      </c>
    </row>
    <row r="963" spans="1:16" ht="15" customHeight="1">
      <c r="A963" s="3">
        <v>947</v>
      </c>
      <c r="B963" s="2" t="s">
        <v>3244</v>
      </c>
      <c r="C963" s="3">
        <v>2</v>
      </c>
      <c r="D963" s="3">
        <v>0</v>
      </c>
      <c r="E963" s="3">
        <v>946</v>
      </c>
      <c r="F963" s="2" t="s">
        <v>21</v>
      </c>
      <c r="G963" s="2" t="s">
        <v>3229</v>
      </c>
      <c r="H963" s="2" t="s">
        <v>3230</v>
      </c>
      <c r="I963" s="2" t="s">
        <v>3245</v>
      </c>
      <c r="J963" s="2" t="s">
        <v>3246</v>
      </c>
      <c r="K963" s="4"/>
      <c r="L963" s="2" t="s">
        <v>3246</v>
      </c>
      <c r="M963" s="3">
        <v>783.90579864699998</v>
      </c>
      <c r="N963" s="3">
        <v>12938.440421200001</v>
      </c>
      <c r="O963" s="3">
        <v>783.90579864699998</v>
      </c>
      <c r="P963" s="3">
        <v>12938.440421200001</v>
      </c>
    </row>
    <row r="964" spans="1:16" ht="15" customHeight="1">
      <c r="A964" s="3">
        <v>948</v>
      </c>
      <c r="B964" s="2" t="s">
        <v>3247</v>
      </c>
      <c r="C964" s="3">
        <v>2</v>
      </c>
      <c r="D964" s="3">
        <v>0</v>
      </c>
      <c r="E964" s="3">
        <v>947</v>
      </c>
      <c r="F964" s="2" t="s">
        <v>21</v>
      </c>
      <c r="G964" s="2" t="s">
        <v>3229</v>
      </c>
      <c r="H964" s="2" t="s">
        <v>3230</v>
      </c>
      <c r="I964" s="2" t="s">
        <v>3248</v>
      </c>
      <c r="J964" s="2" t="s">
        <v>3249</v>
      </c>
      <c r="K964" s="4"/>
      <c r="L964" s="2" t="s">
        <v>3249</v>
      </c>
      <c r="M964" s="3">
        <v>660.82736850000003</v>
      </c>
      <c r="N964" s="3">
        <v>12946.2964913</v>
      </c>
      <c r="O964" s="3">
        <v>660.82736850000003</v>
      </c>
      <c r="P964" s="3">
        <v>12946.2964913</v>
      </c>
    </row>
    <row r="965" spans="1:16" ht="15" customHeight="1">
      <c r="A965" s="3">
        <v>949</v>
      </c>
      <c r="B965" s="2" t="s">
        <v>3250</v>
      </c>
      <c r="C965" s="3">
        <v>2</v>
      </c>
      <c r="D965" s="3">
        <v>1</v>
      </c>
      <c r="E965" s="3">
        <v>948</v>
      </c>
      <c r="F965" s="2" t="s">
        <v>21</v>
      </c>
      <c r="G965" s="2" t="s">
        <v>3229</v>
      </c>
      <c r="H965" s="2" t="s">
        <v>3251</v>
      </c>
      <c r="I965" s="2" t="s">
        <v>3252</v>
      </c>
      <c r="J965" s="2" t="s">
        <v>3253</v>
      </c>
      <c r="K965" s="4"/>
      <c r="L965" s="2" t="s">
        <v>3253</v>
      </c>
      <c r="M965" s="3">
        <v>329.45979973999999</v>
      </c>
      <c r="N965" s="3">
        <v>13612.800417300001</v>
      </c>
      <c r="O965" s="3">
        <v>329.45979973999999</v>
      </c>
      <c r="P965" s="3">
        <v>13612.800417300001</v>
      </c>
    </row>
    <row r="966" spans="1:16" ht="15" customHeight="1">
      <c r="A966" s="3">
        <v>950</v>
      </c>
      <c r="B966" s="2" t="s">
        <v>3254</v>
      </c>
      <c r="C966" s="3">
        <v>2</v>
      </c>
      <c r="D966" s="3">
        <v>0</v>
      </c>
      <c r="E966" s="3">
        <v>949</v>
      </c>
      <c r="F966" s="2" t="s">
        <v>21</v>
      </c>
      <c r="G966" s="2" t="s">
        <v>3255</v>
      </c>
      <c r="H966" s="2" t="s">
        <v>3256</v>
      </c>
      <c r="I966" s="2" t="s">
        <v>3257</v>
      </c>
      <c r="J966" s="2" t="s">
        <v>3258</v>
      </c>
      <c r="K966" s="4"/>
      <c r="L966" s="2" t="s">
        <v>3258</v>
      </c>
      <c r="M966" s="3">
        <v>-2096.6853655199998</v>
      </c>
      <c r="N966" s="3">
        <v>13412.1732018</v>
      </c>
      <c r="O966" s="3">
        <v>-2096.6853655199998</v>
      </c>
      <c r="P966" s="3">
        <v>13412.1732018</v>
      </c>
    </row>
    <row r="967" spans="1:16" ht="15" customHeight="1">
      <c r="A967" s="3">
        <v>951</v>
      </c>
      <c r="B967" s="2" t="s">
        <v>3259</v>
      </c>
      <c r="C967" s="3">
        <v>2</v>
      </c>
      <c r="D967" s="3">
        <v>0</v>
      </c>
      <c r="E967" s="3">
        <v>950</v>
      </c>
      <c r="F967" s="2" t="s">
        <v>21</v>
      </c>
      <c r="G967" s="2" t="s">
        <v>3255</v>
      </c>
      <c r="H967" s="2" t="s">
        <v>3260</v>
      </c>
      <c r="I967" s="2" t="s">
        <v>3261</v>
      </c>
      <c r="J967" s="2" t="s">
        <v>3255</v>
      </c>
      <c r="K967" s="4"/>
      <c r="L967" s="2" t="s">
        <v>3255</v>
      </c>
      <c r="M967" s="3">
        <v>-744.708244122</v>
      </c>
      <c r="N967" s="3">
        <v>13728.449225099999</v>
      </c>
      <c r="O967" s="3">
        <v>-744.708244122</v>
      </c>
      <c r="P967" s="3">
        <v>13728.449225099999</v>
      </c>
    </row>
    <row r="968" spans="1:16" ht="15" customHeight="1">
      <c r="A968" s="3">
        <v>952</v>
      </c>
      <c r="B968" s="2" t="s">
        <v>3262</v>
      </c>
      <c r="C968" s="3">
        <v>1</v>
      </c>
      <c r="D968" s="3">
        <v>0</v>
      </c>
      <c r="E968" s="3">
        <v>951</v>
      </c>
      <c r="F968" s="2" t="s">
        <v>21</v>
      </c>
      <c r="G968" s="2" t="s">
        <v>3255</v>
      </c>
      <c r="H968" s="2" t="s">
        <v>3263</v>
      </c>
      <c r="I968" s="2" t="s">
        <v>3264</v>
      </c>
      <c r="J968" s="2" t="s">
        <v>3265</v>
      </c>
      <c r="K968" s="4"/>
      <c r="L968" s="2" t="s">
        <v>3265</v>
      </c>
      <c r="M968" s="3">
        <v>-1724.11747575</v>
      </c>
      <c r="N968" s="3">
        <v>14008.6091808</v>
      </c>
      <c r="O968" s="3">
        <v>-1724.11747575</v>
      </c>
      <c r="P968" s="3">
        <v>14008.6091808</v>
      </c>
    </row>
    <row r="969" spans="1:16" ht="15" customHeight="1">
      <c r="A969" s="3">
        <v>1435</v>
      </c>
      <c r="B969" s="2" t="s">
        <v>3266</v>
      </c>
      <c r="C969" s="3">
        <v>4</v>
      </c>
      <c r="D969" s="3">
        <v>0</v>
      </c>
      <c r="E969" s="3">
        <v>1434</v>
      </c>
      <c r="F969" s="2" t="s">
        <v>17</v>
      </c>
      <c r="G969" s="2" t="s">
        <v>18</v>
      </c>
      <c r="H969" s="2" t="s">
        <v>19</v>
      </c>
      <c r="I969" s="4"/>
      <c r="J969" s="4"/>
      <c r="K969" s="4"/>
      <c r="L969" s="4"/>
      <c r="M969" s="3">
        <v>772.45417202199997</v>
      </c>
      <c r="N969" s="3">
        <v>5107.2181394500003</v>
      </c>
      <c r="O969" s="3">
        <v>772.45417202199997</v>
      </c>
      <c r="P969" s="3">
        <v>5107.2181394500003</v>
      </c>
    </row>
    <row r="970" spans="1:16" ht="15" customHeight="1">
      <c r="A970" s="3">
        <v>953</v>
      </c>
      <c r="B970" s="2" t="s">
        <v>3267</v>
      </c>
      <c r="C970" s="3">
        <v>2</v>
      </c>
      <c r="D970" s="3">
        <v>0</v>
      </c>
      <c r="E970" s="3">
        <v>952</v>
      </c>
      <c r="F970" s="2" t="s">
        <v>21</v>
      </c>
      <c r="G970" s="2" t="s">
        <v>3268</v>
      </c>
      <c r="H970" s="2" t="s">
        <v>3263</v>
      </c>
      <c r="I970" s="2" t="s">
        <v>3269</v>
      </c>
      <c r="J970" s="2" t="s">
        <v>3270</v>
      </c>
      <c r="K970" s="4"/>
      <c r="L970" s="2" t="s">
        <v>3270</v>
      </c>
      <c r="M970" s="3">
        <v>-2752.6108034600002</v>
      </c>
      <c r="N970" s="3">
        <v>14130.451541799999</v>
      </c>
      <c r="O970" s="3">
        <v>-2752.6108034600002</v>
      </c>
      <c r="P970" s="3">
        <v>14130.451541799999</v>
      </c>
    </row>
    <row r="971" spans="1:16" ht="15" customHeight="1">
      <c r="A971" s="3">
        <v>954</v>
      </c>
      <c r="B971" s="2" t="s">
        <v>3271</v>
      </c>
      <c r="C971" s="3">
        <v>2</v>
      </c>
      <c r="D971" s="3">
        <v>0</v>
      </c>
      <c r="E971" s="3">
        <v>953</v>
      </c>
      <c r="F971" s="2" t="s">
        <v>21</v>
      </c>
      <c r="G971" s="2" t="s">
        <v>3268</v>
      </c>
      <c r="H971" s="2" t="s">
        <v>3263</v>
      </c>
      <c r="I971" s="2" t="s">
        <v>3272</v>
      </c>
      <c r="J971" s="2" t="s">
        <v>3273</v>
      </c>
      <c r="K971" s="4"/>
      <c r="L971" s="2" t="s">
        <v>3273</v>
      </c>
      <c r="M971" s="3">
        <v>-2279.9372579000001</v>
      </c>
      <c r="N971" s="3">
        <v>13903.9348565</v>
      </c>
      <c r="O971" s="3">
        <v>-2279.9372579000001</v>
      </c>
      <c r="P971" s="3">
        <v>13903.9348565</v>
      </c>
    </row>
    <row r="972" spans="1:16" ht="15" customHeight="1">
      <c r="A972" s="3">
        <v>955</v>
      </c>
      <c r="B972" s="2" t="s">
        <v>3274</v>
      </c>
      <c r="C972" s="3">
        <v>1</v>
      </c>
      <c r="D972" s="3">
        <v>1</v>
      </c>
      <c r="E972" s="3">
        <v>954</v>
      </c>
      <c r="F972" s="2" t="s">
        <v>21</v>
      </c>
      <c r="G972" s="2" t="s">
        <v>3268</v>
      </c>
      <c r="H972" s="2" t="s">
        <v>3275</v>
      </c>
      <c r="I972" s="2" t="s">
        <v>3276</v>
      </c>
      <c r="J972" s="2" t="s">
        <v>3277</v>
      </c>
      <c r="K972" s="4"/>
      <c r="L972" s="2" t="s">
        <v>3277</v>
      </c>
      <c r="M972" s="3">
        <v>-3152.8688587000001</v>
      </c>
      <c r="N972" s="3">
        <v>13678.1275707</v>
      </c>
      <c r="O972" s="3">
        <v>-3152.8688587000001</v>
      </c>
      <c r="P972" s="3">
        <v>13678.1275707</v>
      </c>
    </row>
    <row r="973" spans="1:16" ht="15" customHeight="1">
      <c r="A973" s="3">
        <v>956</v>
      </c>
      <c r="B973" s="2" t="s">
        <v>3278</v>
      </c>
      <c r="C973" s="3">
        <v>2</v>
      </c>
      <c r="D973" s="3">
        <v>1</v>
      </c>
      <c r="E973" s="3">
        <v>955</v>
      </c>
      <c r="F973" s="2" t="s">
        <v>21</v>
      </c>
      <c r="G973" s="2" t="s">
        <v>3268</v>
      </c>
      <c r="H973" s="2" t="s">
        <v>3275</v>
      </c>
      <c r="I973" s="2" t="s">
        <v>3279</v>
      </c>
      <c r="J973" s="2" t="s">
        <v>3280</v>
      </c>
      <c r="K973" s="4"/>
      <c r="L973" s="2" t="s">
        <v>3280</v>
      </c>
      <c r="M973" s="3">
        <v>-3163.6345842699998</v>
      </c>
      <c r="N973" s="3">
        <v>13963.8557466</v>
      </c>
      <c r="O973" s="3">
        <v>-3163.6345842699998</v>
      </c>
      <c r="P973" s="3">
        <v>13963.8557466</v>
      </c>
    </row>
    <row r="974" spans="1:16" ht="15" customHeight="1">
      <c r="A974" s="3">
        <v>957</v>
      </c>
      <c r="B974" s="2" t="s">
        <v>3281</v>
      </c>
      <c r="C974" s="3">
        <v>2</v>
      </c>
      <c r="D974" s="3">
        <v>0</v>
      </c>
      <c r="E974" s="3">
        <v>956</v>
      </c>
      <c r="F974" s="2" t="s">
        <v>21</v>
      </c>
      <c r="G974" s="2" t="s">
        <v>3268</v>
      </c>
      <c r="H974" s="2" t="s">
        <v>3275</v>
      </c>
      <c r="I974" s="2" t="s">
        <v>3282</v>
      </c>
      <c r="J974" s="2" t="s">
        <v>3283</v>
      </c>
      <c r="K974" s="4"/>
      <c r="L974" s="2" t="s">
        <v>3283</v>
      </c>
      <c r="M974" s="3">
        <v>-3981.10375118</v>
      </c>
      <c r="N974" s="3">
        <v>13680.3096415</v>
      </c>
      <c r="O974" s="3">
        <v>-3981.10375118</v>
      </c>
      <c r="P974" s="3">
        <v>13680.3096415</v>
      </c>
    </row>
    <row r="975" spans="1:16" ht="15" customHeight="1">
      <c r="A975" s="3">
        <v>958</v>
      </c>
      <c r="B975" s="2" t="s">
        <v>3284</v>
      </c>
      <c r="C975" s="3">
        <v>2</v>
      </c>
      <c r="D975" s="3">
        <v>0</v>
      </c>
      <c r="E975" s="3">
        <v>957</v>
      </c>
      <c r="F975" s="2" t="s">
        <v>21</v>
      </c>
      <c r="G975" s="2" t="s">
        <v>3268</v>
      </c>
      <c r="H975" s="2" t="s">
        <v>3275</v>
      </c>
      <c r="I975" s="2" t="s">
        <v>3285</v>
      </c>
      <c r="J975" s="2" t="s">
        <v>3286</v>
      </c>
      <c r="K975" s="4"/>
      <c r="L975" s="2" t="s">
        <v>3287</v>
      </c>
      <c r="M975" s="3">
        <v>-3434.1248767799998</v>
      </c>
      <c r="N975" s="3">
        <v>13690.5116213</v>
      </c>
      <c r="O975" s="3">
        <v>-3434.1248767799998</v>
      </c>
      <c r="P975" s="3">
        <v>13690.5116213</v>
      </c>
    </row>
    <row r="976" spans="1:16" ht="15" customHeight="1">
      <c r="A976" s="3">
        <v>959</v>
      </c>
      <c r="B976" s="2" t="s">
        <v>3288</v>
      </c>
      <c r="C976" s="3">
        <v>2</v>
      </c>
      <c r="D976" s="3">
        <v>0</v>
      </c>
      <c r="E976" s="3">
        <v>958</v>
      </c>
      <c r="F976" s="2" t="s">
        <v>21</v>
      </c>
      <c r="G976" s="2" t="s">
        <v>3268</v>
      </c>
      <c r="H976" s="2" t="s">
        <v>3275</v>
      </c>
      <c r="I976" s="2" t="s">
        <v>3289</v>
      </c>
      <c r="J976" s="2" t="s">
        <v>3290</v>
      </c>
      <c r="K976" s="4"/>
      <c r="L976" s="2" t="s">
        <v>3290</v>
      </c>
      <c r="M976" s="3">
        <v>-3204.3348289999999</v>
      </c>
      <c r="N976" s="3">
        <v>13578.562623600001</v>
      </c>
      <c r="O976" s="3">
        <v>-3204.3348289999999</v>
      </c>
      <c r="P976" s="3">
        <v>13578.562623600001</v>
      </c>
    </row>
    <row r="977" spans="1:16" ht="15" customHeight="1">
      <c r="A977" s="3">
        <v>960</v>
      </c>
      <c r="B977" s="2" t="s">
        <v>3291</v>
      </c>
      <c r="C977" s="3">
        <v>1</v>
      </c>
      <c r="D977" s="3">
        <v>0</v>
      </c>
      <c r="E977" s="3">
        <v>959</v>
      </c>
      <c r="F977" s="2" t="s">
        <v>21</v>
      </c>
      <c r="G977" s="2" t="s">
        <v>3292</v>
      </c>
      <c r="H977" s="2" t="s">
        <v>30</v>
      </c>
      <c r="I977" s="2" t="s">
        <v>3293</v>
      </c>
      <c r="J977" s="2" t="s">
        <v>3294</v>
      </c>
      <c r="K977" s="4"/>
      <c r="L977" s="2" t="s">
        <v>3294</v>
      </c>
      <c r="M977" s="3">
        <v>-4825.0479084799999</v>
      </c>
      <c r="N977" s="3">
        <v>13368.2492537</v>
      </c>
      <c r="O977" s="3">
        <v>-4825.0479084799999</v>
      </c>
      <c r="P977" s="3">
        <v>13368.2492537</v>
      </c>
    </row>
    <row r="978" spans="1:16" ht="15" customHeight="1">
      <c r="A978" s="3">
        <v>961</v>
      </c>
      <c r="B978" s="2" t="s">
        <v>3295</v>
      </c>
      <c r="C978" s="3">
        <v>2</v>
      </c>
      <c r="D978" s="3">
        <v>0</v>
      </c>
      <c r="E978" s="3">
        <v>960</v>
      </c>
      <c r="F978" s="2" t="s">
        <v>21</v>
      </c>
      <c r="G978" s="2" t="s">
        <v>3292</v>
      </c>
      <c r="H978" s="2" t="s">
        <v>3275</v>
      </c>
      <c r="I978" s="2" t="s">
        <v>3296</v>
      </c>
      <c r="J978" s="2" t="s">
        <v>3297</v>
      </c>
      <c r="K978" s="4"/>
      <c r="L978" s="2" t="s">
        <v>3297</v>
      </c>
      <c r="M978" s="3">
        <v>-4080.7580164800002</v>
      </c>
      <c r="N978" s="3">
        <v>13679.8733641</v>
      </c>
      <c r="O978" s="3">
        <v>-4080.7580164800002</v>
      </c>
      <c r="P978" s="3">
        <v>13679.8733641</v>
      </c>
    </row>
    <row r="979" spans="1:16" ht="15" customHeight="1">
      <c r="A979" s="3">
        <v>962</v>
      </c>
      <c r="B979" s="2" t="s">
        <v>3298</v>
      </c>
      <c r="C979" s="3">
        <v>1</v>
      </c>
      <c r="D979" s="3">
        <v>0</v>
      </c>
      <c r="E979" s="3">
        <v>961</v>
      </c>
      <c r="F979" s="2" t="s">
        <v>21</v>
      </c>
      <c r="G979" s="2" t="s">
        <v>3292</v>
      </c>
      <c r="H979" s="2" t="s">
        <v>3275</v>
      </c>
      <c r="I979" s="2" t="s">
        <v>3299</v>
      </c>
      <c r="J979" s="2" t="s">
        <v>3300</v>
      </c>
      <c r="K979" s="4"/>
      <c r="L979" s="2" t="s">
        <v>3300</v>
      </c>
      <c r="M979" s="3">
        <v>-4437.7727535699996</v>
      </c>
      <c r="N979" s="3">
        <v>13571.6341773</v>
      </c>
      <c r="O979" s="3">
        <v>-4437.7727535699996</v>
      </c>
      <c r="P979" s="3">
        <v>13571.6341773</v>
      </c>
    </row>
    <row r="980" spans="1:16" ht="15" customHeight="1">
      <c r="A980" s="3">
        <v>963</v>
      </c>
      <c r="B980" s="2" t="s">
        <v>3301</v>
      </c>
      <c r="C980" s="3">
        <v>1</v>
      </c>
      <c r="D980" s="3">
        <v>0</v>
      </c>
      <c r="E980" s="3">
        <v>962</v>
      </c>
      <c r="F980" s="2" t="s">
        <v>21</v>
      </c>
      <c r="G980" s="2" t="s">
        <v>3292</v>
      </c>
      <c r="H980" s="2" t="s">
        <v>3302</v>
      </c>
      <c r="I980" s="2" t="s">
        <v>3303</v>
      </c>
      <c r="J980" s="2" t="s">
        <v>3304</v>
      </c>
      <c r="K980" s="4"/>
      <c r="L980" s="2" t="s">
        <v>3304</v>
      </c>
      <c r="M980" s="3">
        <v>-4713.8990661199996</v>
      </c>
      <c r="N980" s="3">
        <v>13991.78844</v>
      </c>
      <c r="O980" s="3">
        <v>-4713.8990661199996</v>
      </c>
      <c r="P980" s="3">
        <v>13991.78844</v>
      </c>
    </row>
    <row r="981" spans="1:16" ht="15" customHeight="1">
      <c r="A981" s="3">
        <v>964</v>
      </c>
      <c r="B981" s="2" t="s">
        <v>3305</v>
      </c>
      <c r="C981" s="3">
        <v>2</v>
      </c>
      <c r="D981" s="3">
        <v>0</v>
      </c>
      <c r="E981" s="3">
        <v>963</v>
      </c>
      <c r="F981" s="2" t="s">
        <v>21</v>
      </c>
      <c r="G981" s="2" t="s">
        <v>3306</v>
      </c>
      <c r="H981" s="2" t="s">
        <v>3302</v>
      </c>
      <c r="I981" s="2" t="s">
        <v>3307</v>
      </c>
      <c r="J981" s="2" t="s">
        <v>3308</v>
      </c>
      <c r="K981" s="4"/>
      <c r="L981" s="2" t="s">
        <v>3308</v>
      </c>
      <c r="M981" s="3">
        <v>-5598.4343560699999</v>
      </c>
      <c r="N981" s="3">
        <v>13866.0913198</v>
      </c>
      <c r="O981" s="3">
        <v>-5598.4343560699999</v>
      </c>
      <c r="P981" s="3">
        <v>13866.0913198</v>
      </c>
    </row>
    <row r="982" spans="1:16" ht="15" customHeight="1">
      <c r="A982" s="3">
        <v>965</v>
      </c>
      <c r="B982" s="2" t="s">
        <v>3309</v>
      </c>
      <c r="C982" s="3">
        <v>1</v>
      </c>
      <c r="D982" s="3">
        <v>0</v>
      </c>
      <c r="E982" s="3">
        <v>964</v>
      </c>
      <c r="F982" s="2" t="s">
        <v>21</v>
      </c>
      <c r="G982" s="2" t="s">
        <v>3310</v>
      </c>
      <c r="H982" s="2" t="s">
        <v>3311</v>
      </c>
      <c r="I982" s="2" t="s">
        <v>3312</v>
      </c>
      <c r="J982" s="2" t="s">
        <v>3313</v>
      </c>
      <c r="K982" s="4"/>
      <c r="L982" s="2" t="s">
        <v>3313</v>
      </c>
      <c r="M982" s="3">
        <v>-6725.0529885300002</v>
      </c>
      <c r="N982" s="3">
        <v>13135.185843400001</v>
      </c>
      <c r="O982" s="3">
        <v>-6725.0529885300002</v>
      </c>
      <c r="P982" s="3">
        <v>13135.185843400001</v>
      </c>
    </row>
    <row r="983" spans="1:16" ht="15" customHeight="1">
      <c r="A983" s="3">
        <v>966</v>
      </c>
      <c r="B983" s="2" t="s">
        <v>3314</v>
      </c>
      <c r="C983" s="3">
        <v>2</v>
      </c>
      <c r="D983" s="3">
        <v>0</v>
      </c>
      <c r="E983" s="3">
        <v>965</v>
      </c>
      <c r="F983" s="2" t="s">
        <v>21</v>
      </c>
      <c r="G983" s="2" t="s">
        <v>3310</v>
      </c>
      <c r="H983" s="2" t="s">
        <v>1771</v>
      </c>
      <c r="I983" s="2" t="s">
        <v>3315</v>
      </c>
      <c r="J983" s="2" t="s">
        <v>3316</v>
      </c>
      <c r="K983" s="4"/>
      <c r="L983" s="2" t="s">
        <v>3316</v>
      </c>
      <c r="M983" s="3">
        <v>-7643.7282370399998</v>
      </c>
      <c r="N983" s="3">
        <v>12646.363709499999</v>
      </c>
      <c r="O983" s="3">
        <v>-7643.7282370399998</v>
      </c>
      <c r="P983" s="3">
        <v>12646.363709499999</v>
      </c>
    </row>
    <row r="984" spans="1:16" ht="15" customHeight="1">
      <c r="A984" s="3">
        <v>967</v>
      </c>
      <c r="B984" s="2" t="s">
        <v>3317</v>
      </c>
      <c r="C984" s="3">
        <v>1</v>
      </c>
      <c r="D984" s="3">
        <v>0</v>
      </c>
      <c r="E984" s="3">
        <v>966</v>
      </c>
      <c r="F984" s="2" t="s">
        <v>21</v>
      </c>
      <c r="G984" s="2" t="s">
        <v>3310</v>
      </c>
      <c r="H984" s="2" t="s">
        <v>3318</v>
      </c>
      <c r="I984" s="2" t="s">
        <v>3319</v>
      </c>
      <c r="J984" s="2" t="s">
        <v>3320</v>
      </c>
      <c r="K984" s="4"/>
      <c r="L984" s="2" t="s">
        <v>3320</v>
      </c>
      <c r="M984" s="3">
        <v>-6315.3734858199996</v>
      </c>
      <c r="N984" s="3">
        <v>13786.9486886</v>
      </c>
      <c r="O984" s="3">
        <v>-6315.3734858199996</v>
      </c>
      <c r="P984" s="3">
        <v>13786.9486886</v>
      </c>
    </row>
    <row r="985" spans="1:16" ht="15" customHeight="1">
      <c r="A985" s="3">
        <v>968</v>
      </c>
      <c r="B985" s="2" t="s">
        <v>3321</v>
      </c>
      <c r="C985" s="3">
        <v>2</v>
      </c>
      <c r="D985" s="3">
        <v>0</v>
      </c>
      <c r="E985" s="3">
        <v>967</v>
      </c>
      <c r="F985" s="2" t="s">
        <v>21</v>
      </c>
      <c r="G985" s="2" t="s">
        <v>3322</v>
      </c>
      <c r="H985" s="2" t="s">
        <v>3323</v>
      </c>
      <c r="I985" s="2" t="s">
        <v>3324</v>
      </c>
      <c r="J985" s="2" t="s">
        <v>3325</v>
      </c>
      <c r="K985" s="4"/>
      <c r="L985" s="2" t="s">
        <v>3325</v>
      </c>
      <c r="M985" s="3">
        <v>-7704.2490726699998</v>
      </c>
      <c r="N985" s="3">
        <v>11864.248295199999</v>
      </c>
      <c r="O985" s="3">
        <v>-7704.2490726699998</v>
      </c>
      <c r="P985" s="3">
        <v>11864.248295199999</v>
      </c>
    </row>
    <row r="986" spans="1:16" ht="15" customHeight="1">
      <c r="A986" s="3">
        <v>969</v>
      </c>
      <c r="B986" s="2" t="s">
        <v>3326</v>
      </c>
      <c r="C986" s="3">
        <v>2</v>
      </c>
      <c r="D986" s="3">
        <v>0</v>
      </c>
      <c r="E986" s="3">
        <v>968</v>
      </c>
      <c r="F986" s="2" t="s">
        <v>21</v>
      </c>
      <c r="G986" s="2" t="s">
        <v>3322</v>
      </c>
      <c r="H986" s="2" t="s">
        <v>1771</v>
      </c>
      <c r="I986" s="2" t="s">
        <v>3327</v>
      </c>
      <c r="J986" s="2" t="s">
        <v>3328</v>
      </c>
      <c r="K986" s="4"/>
      <c r="L986" s="2" t="s">
        <v>3328</v>
      </c>
      <c r="M986" s="3">
        <v>-7811.3243972399996</v>
      </c>
      <c r="N986" s="3">
        <v>12748.783585200001</v>
      </c>
      <c r="O986" s="3">
        <v>-7811.3243972399996</v>
      </c>
      <c r="P986" s="3">
        <v>12748.783585200001</v>
      </c>
    </row>
    <row r="987" spans="1:16" ht="15" customHeight="1">
      <c r="A987" s="3">
        <v>970</v>
      </c>
      <c r="B987" s="2" t="s">
        <v>3329</v>
      </c>
      <c r="C987" s="3">
        <v>1</v>
      </c>
      <c r="D987" s="3">
        <v>1</v>
      </c>
      <c r="E987" s="3">
        <v>969</v>
      </c>
      <c r="F987" s="2" t="s">
        <v>21</v>
      </c>
      <c r="G987" s="2" t="s">
        <v>3322</v>
      </c>
      <c r="H987" s="2" t="s">
        <v>1771</v>
      </c>
      <c r="I987" s="2" t="s">
        <v>3330</v>
      </c>
      <c r="J987" s="2" t="s">
        <v>3331</v>
      </c>
      <c r="K987" s="4"/>
      <c r="L987" s="2" t="s">
        <v>3331</v>
      </c>
      <c r="M987" s="3">
        <v>-8337.3901223199991</v>
      </c>
      <c r="N987" s="3">
        <v>12874.4807053</v>
      </c>
      <c r="O987" s="3">
        <v>-8337.3901223199991</v>
      </c>
      <c r="P987" s="3">
        <v>12874.4807053</v>
      </c>
    </row>
    <row r="988" spans="1:16" ht="15" customHeight="1">
      <c r="A988" s="3">
        <v>972</v>
      </c>
      <c r="B988" s="2" t="s">
        <v>3332</v>
      </c>
      <c r="C988" s="3">
        <v>1</v>
      </c>
      <c r="D988" s="3">
        <v>1</v>
      </c>
      <c r="E988" s="3">
        <v>971</v>
      </c>
      <c r="F988" s="2" t="s">
        <v>21</v>
      </c>
      <c r="G988" s="2" t="s">
        <v>29</v>
      </c>
      <c r="H988" s="2" t="s">
        <v>3311</v>
      </c>
      <c r="I988" s="2" t="s">
        <v>3333</v>
      </c>
      <c r="J988" s="2" t="s">
        <v>3334</v>
      </c>
      <c r="K988" s="4"/>
      <c r="L988" s="2" t="s">
        <v>3334</v>
      </c>
      <c r="M988" s="3">
        <v>-6473.3363008599999</v>
      </c>
      <c r="N988" s="3">
        <v>12682.1672984</v>
      </c>
      <c r="O988" s="3">
        <v>-6473.3363008599999</v>
      </c>
      <c r="P988" s="3">
        <v>12682.1672984</v>
      </c>
    </row>
    <row r="989" spans="1:16" ht="15" customHeight="1">
      <c r="A989" s="3">
        <v>973</v>
      </c>
      <c r="B989" s="2" t="s">
        <v>3335</v>
      </c>
      <c r="C989" s="3">
        <v>2</v>
      </c>
      <c r="D989" s="3">
        <v>0</v>
      </c>
      <c r="E989" s="3">
        <v>972</v>
      </c>
      <c r="F989" s="2" t="s">
        <v>21</v>
      </c>
      <c r="G989" s="2" t="s">
        <v>3336</v>
      </c>
      <c r="H989" s="2" t="s">
        <v>3323</v>
      </c>
      <c r="I989" s="2" t="s">
        <v>3337</v>
      </c>
      <c r="J989" s="2" t="s">
        <v>3338</v>
      </c>
      <c r="K989" s="4"/>
      <c r="L989" s="2" t="s">
        <v>3338</v>
      </c>
      <c r="M989" s="3">
        <v>-7648.3836859399999</v>
      </c>
      <c r="N989" s="3">
        <v>10611.9325426</v>
      </c>
      <c r="O989" s="3">
        <v>-7648.3836859399999</v>
      </c>
      <c r="P989" s="3">
        <v>10611.9325426</v>
      </c>
    </row>
    <row r="990" spans="1:16" ht="15" customHeight="1">
      <c r="A990" s="3">
        <v>1429</v>
      </c>
      <c r="B990" s="2" t="s">
        <v>3339</v>
      </c>
      <c r="C990" s="3">
        <v>4</v>
      </c>
      <c r="D990" s="3">
        <v>0</v>
      </c>
      <c r="E990" s="3">
        <v>1428</v>
      </c>
      <c r="F990" s="2" t="s">
        <v>17</v>
      </c>
      <c r="G990" s="2" t="s">
        <v>18</v>
      </c>
      <c r="H990" s="2" t="s">
        <v>19</v>
      </c>
      <c r="I990" s="4"/>
      <c r="J990" s="4"/>
      <c r="K990" s="4"/>
      <c r="L990" s="4"/>
      <c r="M990" s="3">
        <v>887.33648512000002</v>
      </c>
      <c r="N990" s="3">
        <v>5207.5536317899996</v>
      </c>
      <c r="O990" s="3">
        <v>887.33648512000002</v>
      </c>
      <c r="P990" s="3">
        <v>5207.5536317899996</v>
      </c>
    </row>
    <row r="991" spans="1:16" ht="15" customHeight="1">
      <c r="A991" s="3">
        <v>974</v>
      </c>
      <c r="B991" s="2" t="s">
        <v>3340</v>
      </c>
      <c r="C991" s="3">
        <v>1</v>
      </c>
      <c r="D991" s="3">
        <v>1</v>
      </c>
      <c r="E991" s="3">
        <v>973</v>
      </c>
      <c r="F991" s="2" t="s">
        <v>21</v>
      </c>
      <c r="G991" s="2" t="s">
        <v>3336</v>
      </c>
      <c r="H991" s="2" t="s">
        <v>3323</v>
      </c>
      <c r="I991" s="2" t="s">
        <v>3341</v>
      </c>
      <c r="J991" s="2" t="s">
        <v>3342</v>
      </c>
      <c r="K991" s="4"/>
      <c r="L991" s="2" t="s">
        <v>3342</v>
      </c>
      <c r="M991" s="3">
        <v>-7811.3243972399996</v>
      </c>
      <c r="N991" s="3">
        <v>10765.562356099999</v>
      </c>
      <c r="O991" s="3">
        <v>-7811.3243972399996</v>
      </c>
      <c r="P991" s="3">
        <v>10765.562356099999</v>
      </c>
    </row>
    <row r="992" spans="1:16" ht="15" customHeight="1">
      <c r="A992" s="3">
        <v>975</v>
      </c>
      <c r="B992" s="2" t="s">
        <v>3343</v>
      </c>
      <c r="C992" s="3">
        <v>1</v>
      </c>
      <c r="D992" s="3">
        <v>1</v>
      </c>
      <c r="E992" s="3">
        <v>974</v>
      </c>
      <c r="F992" s="2" t="s">
        <v>21</v>
      </c>
      <c r="G992" s="2" t="s">
        <v>3336</v>
      </c>
      <c r="H992" s="2" t="s">
        <v>3323</v>
      </c>
      <c r="I992" s="2" t="s">
        <v>3344</v>
      </c>
      <c r="J992" s="2" t="s">
        <v>3345</v>
      </c>
      <c r="K992" s="4"/>
      <c r="L992" s="2" t="s">
        <v>3345</v>
      </c>
      <c r="M992" s="3">
        <v>-8002.1978019199996</v>
      </c>
      <c r="N992" s="3">
        <v>10993.679351999999</v>
      </c>
      <c r="O992" s="3">
        <v>-8002.1978019199996</v>
      </c>
      <c r="P992" s="3">
        <v>10993.679351999999</v>
      </c>
    </row>
    <row r="993" spans="1:16" ht="15" customHeight="1">
      <c r="A993" s="3">
        <v>976</v>
      </c>
      <c r="B993" s="2" t="s">
        <v>3346</v>
      </c>
      <c r="C993" s="3">
        <v>2</v>
      </c>
      <c r="D993" s="3">
        <v>0</v>
      </c>
      <c r="E993" s="3">
        <v>975</v>
      </c>
      <c r="F993" s="2" t="s">
        <v>21</v>
      </c>
      <c r="G993" s="2" t="s">
        <v>3336</v>
      </c>
      <c r="H993" s="2" t="s">
        <v>3323</v>
      </c>
      <c r="I993" s="2" t="s">
        <v>3347</v>
      </c>
      <c r="J993" s="2" t="s">
        <v>3348</v>
      </c>
      <c r="K993" s="4"/>
      <c r="L993" s="2" t="s">
        <v>3348</v>
      </c>
      <c r="M993" s="3">
        <v>-8141.8612687499999</v>
      </c>
      <c r="N993" s="3">
        <v>10788.8396006</v>
      </c>
      <c r="O993" s="3">
        <v>-8141.8612687499999</v>
      </c>
      <c r="P993" s="3">
        <v>10788.8396006</v>
      </c>
    </row>
    <row r="994" spans="1:16" ht="15" customHeight="1">
      <c r="A994" s="3">
        <v>977</v>
      </c>
      <c r="B994" s="2" t="s">
        <v>3349</v>
      </c>
      <c r="C994" s="3">
        <v>1</v>
      </c>
      <c r="D994" s="3">
        <v>0</v>
      </c>
      <c r="E994" s="3">
        <v>976</v>
      </c>
      <c r="F994" s="2" t="s">
        <v>21</v>
      </c>
      <c r="G994" s="2" t="s">
        <v>3336</v>
      </c>
      <c r="H994" s="2" t="s">
        <v>3323</v>
      </c>
      <c r="I994" s="2" t="s">
        <v>3350</v>
      </c>
      <c r="J994" s="2" t="s">
        <v>3351</v>
      </c>
      <c r="K994" s="4"/>
      <c r="L994" s="2" t="s">
        <v>3351</v>
      </c>
      <c r="M994" s="3">
        <v>-8374.6337134700007</v>
      </c>
      <c r="N994" s="3">
        <v>10984.368454199999</v>
      </c>
      <c r="O994" s="3">
        <v>-8374.6337134700007</v>
      </c>
      <c r="P994" s="3">
        <v>10984.368454199999</v>
      </c>
    </row>
    <row r="995" spans="1:16" ht="15" customHeight="1">
      <c r="A995" s="3">
        <v>978</v>
      </c>
      <c r="B995" s="2" t="s">
        <v>3352</v>
      </c>
      <c r="C995" s="3">
        <v>1</v>
      </c>
      <c r="D995" s="3">
        <v>0</v>
      </c>
      <c r="E995" s="3">
        <v>977</v>
      </c>
      <c r="F995" s="2" t="s">
        <v>21</v>
      </c>
      <c r="G995" s="2" t="s">
        <v>3336</v>
      </c>
      <c r="H995" s="2" t="s">
        <v>3323</v>
      </c>
      <c r="I995" s="2" t="s">
        <v>3353</v>
      </c>
      <c r="J995" s="2" t="s">
        <v>3354</v>
      </c>
      <c r="K995" s="4"/>
      <c r="L995" s="2" t="s">
        <v>3354</v>
      </c>
      <c r="M995" s="3">
        <v>-8751.7250739299998</v>
      </c>
      <c r="N995" s="3">
        <v>10560.722604799999</v>
      </c>
      <c r="O995" s="3">
        <v>-8751.7250739299998</v>
      </c>
      <c r="P995" s="3">
        <v>10560.722604799999</v>
      </c>
    </row>
    <row r="996" spans="1:16" ht="15" customHeight="1">
      <c r="A996" s="3">
        <v>979</v>
      </c>
      <c r="B996" s="2" t="s">
        <v>3355</v>
      </c>
      <c r="C996" s="3">
        <v>2</v>
      </c>
      <c r="D996" s="3">
        <v>0</v>
      </c>
      <c r="E996" s="3">
        <v>978</v>
      </c>
      <c r="F996" s="2" t="s">
        <v>21</v>
      </c>
      <c r="G996" s="2" t="s">
        <v>3356</v>
      </c>
      <c r="H996" s="2" t="s">
        <v>3357</v>
      </c>
      <c r="I996" s="2" t="s">
        <v>3358</v>
      </c>
      <c r="J996" s="2" t="s">
        <v>3359</v>
      </c>
      <c r="K996" s="4"/>
      <c r="L996" s="2" t="s">
        <v>3360</v>
      </c>
      <c r="M996" s="3">
        <v>-6683.1539484799996</v>
      </c>
      <c r="N996" s="3">
        <v>11431.291547999999</v>
      </c>
      <c r="O996" s="3">
        <v>-6683.1539484799996</v>
      </c>
      <c r="P996" s="3">
        <v>11431.291547999999</v>
      </c>
    </row>
    <row r="997" spans="1:16" ht="15" customHeight="1">
      <c r="A997" s="3">
        <v>980</v>
      </c>
      <c r="B997" s="2" t="s">
        <v>3361</v>
      </c>
      <c r="C997" s="3">
        <v>2</v>
      </c>
      <c r="D997" s="3">
        <v>0</v>
      </c>
      <c r="E997" s="3">
        <v>979</v>
      </c>
      <c r="F997" s="2" t="s">
        <v>21</v>
      </c>
      <c r="G997" s="2" t="s">
        <v>3362</v>
      </c>
      <c r="H997" s="2" t="s">
        <v>2915</v>
      </c>
      <c r="I997" s="2" t="s">
        <v>3363</v>
      </c>
      <c r="J997" s="2" t="s">
        <v>3364</v>
      </c>
      <c r="K997" s="4"/>
      <c r="L997" s="2" t="s">
        <v>3364</v>
      </c>
      <c r="M997" s="3">
        <v>5315.98560077</v>
      </c>
      <c r="N997" s="3">
        <v>2215.2773627900001</v>
      </c>
      <c r="O997" s="3">
        <v>5315.98560077</v>
      </c>
      <c r="P997" s="3">
        <v>2215.2773627900001</v>
      </c>
    </row>
    <row r="998" spans="1:16" ht="15" customHeight="1">
      <c r="A998" s="3">
        <v>981</v>
      </c>
      <c r="B998" s="2" t="s">
        <v>3365</v>
      </c>
      <c r="C998" s="3">
        <v>1</v>
      </c>
      <c r="D998" s="3">
        <v>0</v>
      </c>
      <c r="E998" s="3">
        <v>980</v>
      </c>
      <c r="F998" s="2" t="s">
        <v>21</v>
      </c>
      <c r="G998" s="2" t="s">
        <v>3362</v>
      </c>
      <c r="H998" s="2" t="s">
        <v>2915</v>
      </c>
      <c r="I998" s="2" t="s">
        <v>3366</v>
      </c>
      <c r="J998" s="2" t="s">
        <v>3367</v>
      </c>
      <c r="K998" s="4"/>
      <c r="L998" s="2" t="s">
        <v>3368</v>
      </c>
      <c r="M998" s="3">
        <v>5597.0527104100001</v>
      </c>
      <c r="N998" s="3">
        <v>2594.3572789599998</v>
      </c>
      <c r="O998" s="3">
        <v>5597.0527104100001</v>
      </c>
      <c r="P998" s="3">
        <v>2594.3572789599998</v>
      </c>
    </row>
    <row r="999" spans="1:16" ht="15" customHeight="1">
      <c r="A999" s="3">
        <v>982</v>
      </c>
      <c r="B999" s="2" t="s">
        <v>3369</v>
      </c>
      <c r="C999" s="3">
        <v>1</v>
      </c>
      <c r="D999" s="3">
        <v>1</v>
      </c>
      <c r="E999" s="3">
        <v>981</v>
      </c>
      <c r="F999" s="2" t="s">
        <v>21</v>
      </c>
      <c r="G999" s="2" t="s">
        <v>3370</v>
      </c>
      <c r="H999" s="2" t="s">
        <v>2915</v>
      </c>
      <c r="I999" s="2" t="s">
        <v>3371</v>
      </c>
      <c r="J999" s="2" t="s">
        <v>3372</v>
      </c>
      <c r="K999" s="4"/>
      <c r="L999" s="2" t="s">
        <v>3372</v>
      </c>
      <c r="M999" s="3">
        <v>4987.1364206899998</v>
      </c>
      <c r="N999" s="3">
        <v>2624.0059874899998</v>
      </c>
      <c r="O999" s="3">
        <v>4987.1364206899998</v>
      </c>
      <c r="P999" s="3">
        <v>2624.0059874899998</v>
      </c>
    </row>
    <row r="1000" spans="1:16" ht="15" customHeight="1">
      <c r="A1000" s="3">
        <v>983</v>
      </c>
      <c r="B1000" s="2" t="s">
        <v>3373</v>
      </c>
      <c r="C1000" s="3">
        <v>2</v>
      </c>
      <c r="D1000" s="3">
        <v>0</v>
      </c>
      <c r="E1000" s="3">
        <v>982</v>
      </c>
      <c r="F1000" s="2" t="s">
        <v>21</v>
      </c>
      <c r="G1000" s="2" t="s">
        <v>3370</v>
      </c>
      <c r="H1000" s="2" t="s">
        <v>3374</v>
      </c>
      <c r="I1000" s="2" t="s">
        <v>3375</v>
      </c>
      <c r="J1000" s="2" t="s">
        <v>3376</v>
      </c>
      <c r="K1000" s="4"/>
      <c r="L1000" s="2" t="s">
        <v>3376</v>
      </c>
      <c r="M1000" s="3">
        <v>4398.3977799300001</v>
      </c>
      <c r="N1000" s="3">
        <v>3200.2365793399999</v>
      </c>
      <c r="O1000" s="3">
        <v>4398.3977799300001</v>
      </c>
      <c r="P1000" s="3">
        <v>3200.2365793399999</v>
      </c>
    </row>
    <row r="1001" spans="1:16" ht="15" customHeight="1">
      <c r="A1001" s="3">
        <v>984</v>
      </c>
      <c r="B1001" s="2" t="s">
        <v>3377</v>
      </c>
      <c r="C1001" s="3">
        <v>1</v>
      </c>
      <c r="D1001" s="3">
        <v>0</v>
      </c>
      <c r="E1001" s="3">
        <v>983</v>
      </c>
      <c r="F1001" s="2" t="s">
        <v>21</v>
      </c>
      <c r="G1001" s="2" t="s">
        <v>3378</v>
      </c>
      <c r="H1001" s="2" t="s">
        <v>2627</v>
      </c>
      <c r="I1001" s="2" t="s">
        <v>3379</v>
      </c>
      <c r="J1001" s="2" t="s">
        <v>3380</v>
      </c>
      <c r="K1001" s="4"/>
      <c r="L1001" s="2" t="s">
        <v>3380</v>
      </c>
      <c r="M1001" s="3">
        <v>6151.3390665400002</v>
      </c>
      <c r="N1001" s="3">
        <v>4173.38999195</v>
      </c>
      <c r="O1001" s="3">
        <v>6151.3390665400002</v>
      </c>
      <c r="P1001" s="3">
        <v>4173.38999195</v>
      </c>
    </row>
    <row r="1002" spans="1:16" ht="15" customHeight="1">
      <c r="A1002" s="3">
        <v>985</v>
      </c>
      <c r="B1002" s="2" t="s">
        <v>3381</v>
      </c>
      <c r="C1002" s="3">
        <v>2</v>
      </c>
      <c r="D1002" s="3">
        <v>0</v>
      </c>
      <c r="E1002" s="3">
        <v>984</v>
      </c>
      <c r="F1002" s="2" t="s">
        <v>21</v>
      </c>
      <c r="G1002" s="2" t="s">
        <v>3378</v>
      </c>
      <c r="H1002" s="2" t="s">
        <v>3382</v>
      </c>
      <c r="I1002" s="2" t="s">
        <v>3383</v>
      </c>
      <c r="J1002" s="2" t="s">
        <v>3384</v>
      </c>
      <c r="K1002" s="4"/>
      <c r="L1002" s="2" t="s">
        <v>3384</v>
      </c>
      <c r="M1002" s="3">
        <v>5622.4272840599997</v>
      </c>
      <c r="N1002" s="3">
        <v>4268.6894122200001</v>
      </c>
      <c r="O1002" s="3">
        <v>5622.4272840599997</v>
      </c>
      <c r="P1002" s="3">
        <v>4268.6894122200001</v>
      </c>
    </row>
    <row r="1003" spans="1:16" ht="15" customHeight="1">
      <c r="A1003" s="3">
        <v>986</v>
      </c>
      <c r="B1003" s="2" t="s">
        <v>3385</v>
      </c>
      <c r="C1003" s="3">
        <v>1</v>
      </c>
      <c r="D1003" s="3">
        <v>0</v>
      </c>
      <c r="E1003" s="3">
        <v>985</v>
      </c>
      <c r="F1003" s="2" t="s">
        <v>21</v>
      </c>
      <c r="G1003" s="2" t="s">
        <v>3378</v>
      </c>
      <c r="H1003" s="2" t="s">
        <v>3382</v>
      </c>
      <c r="I1003" s="2" t="s">
        <v>3386</v>
      </c>
      <c r="J1003" s="2" t="s">
        <v>3387</v>
      </c>
      <c r="K1003" s="4"/>
      <c r="L1003" s="2" t="s">
        <v>3387</v>
      </c>
      <c r="M1003" s="3">
        <v>5004.9366222899998</v>
      </c>
      <c r="N1003" s="3">
        <v>4340.2812980199997</v>
      </c>
      <c r="O1003" s="3">
        <v>5004.9366222899998</v>
      </c>
      <c r="P1003" s="3">
        <v>4340.2812980199997</v>
      </c>
    </row>
    <row r="1004" spans="1:16" ht="15" customHeight="1">
      <c r="A1004" s="3">
        <v>987</v>
      </c>
      <c r="B1004" s="2" t="s">
        <v>3388</v>
      </c>
      <c r="C1004" s="3">
        <v>0</v>
      </c>
      <c r="D1004" s="3">
        <v>1</v>
      </c>
      <c r="E1004" s="3">
        <v>986</v>
      </c>
      <c r="F1004" s="2" t="s">
        <v>21</v>
      </c>
      <c r="G1004" s="2" t="s">
        <v>3378</v>
      </c>
      <c r="H1004" s="2" t="s">
        <v>2141</v>
      </c>
      <c r="I1004" s="2" t="s">
        <v>3389</v>
      </c>
      <c r="J1004" s="2" t="s">
        <v>3390</v>
      </c>
      <c r="K1004" s="4"/>
      <c r="L1004" s="2" t="s">
        <v>3390</v>
      </c>
      <c r="M1004" s="3">
        <v>5436.5934145399997</v>
      </c>
      <c r="N1004" s="3">
        <v>4716.5966874799997</v>
      </c>
      <c r="O1004" s="3">
        <v>5436.5934145399997</v>
      </c>
      <c r="P1004" s="3">
        <v>4716.5966874799997</v>
      </c>
    </row>
    <row r="1005" spans="1:16" ht="15" customHeight="1">
      <c r="A1005" s="3">
        <v>988</v>
      </c>
      <c r="B1005" s="2" t="s">
        <v>3391</v>
      </c>
      <c r="C1005" s="3">
        <v>2</v>
      </c>
      <c r="D1005" s="3">
        <v>0</v>
      </c>
      <c r="E1005" s="3">
        <v>987</v>
      </c>
      <c r="F1005" s="2" t="s">
        <v>21</v>
      </c>
      <c r="G1005" s="2" t="s">
        <v>3378</v>
      </c>
      <c r="H1005" s="2" t="s">
        <v>2141</v>
      </c>
      <c r="I1005" s="2" t="s">
        <v>3392</v>
      </c>
      <c r="J1005" s="2" t="s">
        <v>3393</v>
      </c>
      <c r="K1005" s="4"/>
      <c r="L1005" s="2" t="s">
        <v>3393</v>
      </c>
      <c r="M1005" s="3">
        <v>5593.8374579800002</v>
      </c>
      <c r="N1005" s="3">
        <v>5014.4073758100003</v>
      </c>
      <c r="O1005" s="3">
        <v>5593.8374579800002</v>
      </c>
      <c r="P1005" s="3">
        <v>5014.4073758100003</v>
      </c>
    </row>
    <row r="1006" spans="1:16" ht="15" customHeight="1">
      <c r="A1006" s="3">
        <v>989</v>
      </c>
      <c r="B1006" s="2" t="s">
        <v>3394</v>
      </c>
      <c r="C1006" s="3">
        <v>1</v>
      </c>
      <c r="D1006" s="3">
        <v>0</v>
      </c>
      <c r="E1006" s="3">
        <v>988</v>
      </c>
      <c r="F1006" s="2" t="s">
        <v>21</v>
      </c>
      <c r="G1006" s="2" t="s">
        <v>3395</v>
      </c>
      <c r="H1006" s="2" t="s">
        <v>3382</v>
      </c>
      <c r="I1006" s="2" t="s">
        <v>3396</v>
      </c>
      <c r="J1006" s="2" t="s">
        <v>3397</v>
      </c>
      <c r="K1006" s="4"/>
      <c r="L1006" s="2" t="s">
        <v>3397</v>
      </c>
      <c r="M1006" s="3">
        <v>4967.1619389099997</v>
      </c>
      <c r="N1006" s="3">
        <v>3745.33003469</v>
      </c>
      <c r="O1006" s="3">
        <v>4967.1619389099997</v>
      </c>
      <c r="P1006" s="3">
        <v>3745.33003469</v>
      </c>
    </row>
    <row r="1007" spans="1:16" ht="15" customHeight="1">
      <c r="A1007" s="3">
        <v>990</v>
      </c>
      <c r="B1007" s="2" t="s">
        <v>3398</v>
      </c>
      <c r="C1007" s="3">
        <v>1</v>
      </c>
      <c r="D1007" s="3">
        <v>0</v>
      </c>
      <c r="E1007" s="3">
        <v>989</v>
      </c>
      <c r="F1007" s="2" t="s">
        <v>21</v>
      </c>
      <c r="G1007" s="2" t="s">
        <v>3399</v>
      </c>
      <c r="H1007" s="2" t="s">
        <v>3374</v>
      </c>
      <c r="I1007" s="2" t="s">
        <v>3400</v>
      </c>
      <c r="J1007" s="2" t="s">
        <v>3401</v>
      </c>
      <c r="K1007" s="4"/>
      <c r="L1007" s="2" t="s">
        <v>3401</v>
      </c>
      <c r="M1007" s="3">
        <v>3648.6593720400001</v>
      </c>
      <c r="N1007" s="3">
        <v>4119.0818230900004</v>
      </c>
      <c r="O1007" s="3">
        <v>3648.6593720400001</v>
      </c>
      <c r="P1007" s="3">
        <v>4119.0818230900004</v>
      </c>
    </row>
    <row r="1008" spans="1:16" ht="15" customHeight="1">
      <c r="A1008" s="3">
        <v>991</v>
      </c>
      <c r="B1008" s="2" t="s">
        <v>3402</v>
      </c>
      <c r="C1008" s="3">
        <v>0</v>
      </c>
      <c r="D1008" s="3">
        <v>1</v>
      </c>
      <c r="E1008" s="3">
        <v>990</v>
      </c>
      <c r="F1008" s="2" t="s">
        <v>21</v>
      </c>
      <c r="G1008" s="2" t="s">
        <v>3399</v>
      </c>
      <c r="H1008" s="2" t="s">
        <v>3374</v>
      </c>
      <c r="I1008" s="2" t="s">
        <v>3403</v>
      </c>
      <c r="J1008" s="2" t="s">
        <v>3404</v>
      </c>
      <c r="K1008" s="4"/>
      <c r="L1008" s="2" t="s">
        <v>3404</v>
      </c>
      <c r="M1008" s="3">
        <v>4354.7685140900003</v>
      </c>
      <c r="N1008" s="3">
        <v>4077.0905160399998</v>
      </c>
      <c r="O1008" s="3">
        <v>4354.7685140900003</v>
      </c>
      <c r="P1008" s="3">
        <v>4077.0905160399998</v>
      </c>
    </row>
    <row r="1009" spans="1:16" ht="15" customHeight="1">
      <c r="A1009" s="3">
        <v>992</v>
      </c>
      <c r="B1009" s="2" t="s">
        <v>3405</v>
      </c>
      <c r="C1009" s="3">
        <v>2</v>
      </c>
      <c r="D1009" s="3">
        <v>0</v>
      </c>
      <c r="E1009" s="3">
        <v>991</v>
      </c>
      <c r="F1009" s="2" t="s">
        <v>21</v>
      </c>
      <c r="G1009" s="2" t="s">
        <v>3406</v>
      </c>
      <c r="H1009" s="2" t="s">
        <v>2141</v>
      </c>
      <c r="I1009" s="2" t="s">
        <v>3407</v>
      </c>
      <c r="J1009" s="2" t="s">
        <v>3408</v>
      </c>
      <c r="K1009" s="4"/>
      <c r="L1009" s="2" t="s">
        <v>3408</v>
      </c>
      <c r="M1009" s="3">
        <v>4833.8245813399999</v>
      </c>
      <c r="N1009" s="3">
        <v>4785.6887671699997</v>
      </c>
      <c r="O1009" s="3">
        <v>4833.8245813399999</v>
      </c>
      <c r="P1009" s="3">
        <v>4785.6887671699997</v>
      </c>
    </row>
    <row r="1010" spans="1:16" ht="15" customHeight="1">
      <c r="A1010" s="3">
        <v>993</v>
      </c>
      <c r="B1010" s="2" t="s">
        <v>3409</v>
      </c>
      <c r="C1010" s="3">
        <v>2</v>
      </c>
      <c r="D1010" s="3">
        <v>0</v>
      </c>
      <c r="E1010" s="3">
        <v>992</v>
      </c>
      <c r="F1010" s="2" t="s">
        <v>21</v>
      </c>
      <c r="G1010" s="2" t="s">
        <v>3406</v>
      </c>
      <c r="H1010" s="2" t="s">
        <v>3410</v>
      </c>
      <c r="I1010" s="2" t="s">
        <v>3411</v>
      </c>
      <c r="J1010" s="2" t="s">
        <v>3412</v>
      </c>
      <c r="K1010" s="4"/>
      <c r="L1010" s="2" t="s">
        <v>3412</v>
      </c>
      <c r="M1010" s="3">
        <v>4333.3261445300004</v>
      </c>
      <c r="N1010" s="3">
        <v>4794.2186535500005</v>
      </c>
      <c r="O1010" s="3">
        <v>4333.3261445300004</v>
      </c>
      <c r="P1010" s="3">
        <v>4794.2186535500005</v>
      </c>
    </row>
    <row r="1011" spans="1:16" ht="15" customHeight="1">
      <c r="A1011" s="3">
        <v>994</v>
      </c>
      <c r="B1011" s="2" t="s">
        <v>3413</v>
      </c>
      <c r="C1011" s="3">
        <v>1</v>
      </c>
      <c r="D1011" s="3">
        <v>1</v>
      </c>
      <c r="E1011" s="3">
        <v>993</v>
      </c>
      <c r="F1011" s="2" t="s">
        <v>21</v>
      </c>
      <c r="G1011" s="2" t="s">
        <v>3414</v>
      </c>
      <c r="H1011" s="2" t="s">
        <v>1983</v>
      </c>
      <c r="I1011" s="2" t="s">
        <v>3415</v>
      </c>
      <c r="J1011" s="2" t="s">
        <v>3416</v>
      </c>
      <c r="K1011" s="4"/>
      <c r="L1011" s="2" t="s">
        <v>3416</v>
      </c>
      <c r="M1011" s="3">
        <v>4526.4839509800004</v>
      </c>
      <c r="N1011" s="3">
        <v>6334.3043465199999</v>
      </c>
      <c r="O1011" s="3">
        <v>4526.4839509800004</v>
      </c>
      <c r="P1011" s="3">
        <v>6334.3043465199999</v>
      </c>
    </row>
    <row r="1012" spans="1:16" ht="15" customHeight="1">
      <c r="A1012" s="3">
        <v>995</v>
      </c>
      <c r="B1012" s="2" t="s">
        <v>3417</v>
      </c>
      <c r="C1012" s="3">
        <v>0</v>
      </c>
      <c r="D1012" s="3">
        <v>1</v>
      </c>
      <c r="E1012" s="3">
        <v>994</v>
      </c>
      <c r="F1012" s="2" t="s">
        <v>21</v>
      </c>
      <c r="G1012" s="2" t="s">
        <v>3418</v>
      </c>
      <c r="H1012" s="2" t="s">
        <v>3410</v>
      </c>
      <c r="I1012" s="2" t="s">
        <v>3419</v>
      </c>
      <c r="J1012" s="2" t="s">
        <v>3418</v>
      </c>
      <c r="K1012" s="4"/>
      <c r="L1012" s="2" t="s">
        <v>3418</v>
      </c>
      <c r="M1012" s="3">
        <v>4083.16516632</v>
      </c>
      <c r="N1012" s="3">
        <v>5451.7846534</v>
      </c>
      <c r="O1012" s="3">
        <v>4083.16516632</v>
      </c>
      <c r="P1012" s="3">
        <v>5451.7846534</v>
      </c>
    </row>
    <row r="1013" spans="1:16" ht="15" customHeight="1">
      <c r="A1013" s="3">
        <v>996</v>
      </c>
      <c r="B1013" s="2" t="s">
        <v>3420</v>
      </c>
      <c r="C1013" s="3">
        <v>2</v>
      </c>
      <c r="D1013" s="3">
        <v>0</v>
      </c>
      <c r="E1013" s="3">
        <v>995</v>
      </c>
      <c r="F1013" s="2" t="s">
        <v>21</v>
      </c>
      <c r="G1013" s="2" t="s">
        <v>3421</v>
      </c>
      <c r="H1013" s="2" t="s">
        <v>2141</v>
      </c>
      <c r="I1013" s="2" t="s">
        <v>3422</v>
      </c>
      <c r="J1013" s="2" t="s">
        <v>3423</v>
      </c>
      <c r="K1013" s="4"/>
      <c r="L1013" s="2" t="s">
        <v>3423</v>
      </c>
      <c r="M1013" s="3">
        <v>4962.4787987</v>
      </c>
      <c r="N1013" s="3">
        <v>4926.2554120699997</v>
      </c>
      <c r="O1013" s="3">
        <v>4962.4787987</v>
      </c>
      <c r="P1013" s="3">
        <v>4926.2554120699997</v>
      </c>
    </row>
    <row r="1014" spans="1:16" ht="15" customHeight="1">
      <c r="A1014" s="3">
        <v>997</v>
      </c>
      <c r="B1014" s="2" t="s">
        <v>3424</v>
      </c>
      <c r="C1014" s="3">
        <v>2</v>
      </c>
      <c r="D1014" s="3">
        <v>0</v>
      </c>
      <c r="E1014" s="3">
        <v>996</v>
      </c>
      <c r="F1014" s="2" t="s">
        <v>21</v>
      </c>
      <c r="G1014" s="2" t="s">
        <v>3421</v>
      </c>
      <c r="H1014" s="2" t="s">
        <v>2141</v>
      </c>
      <c r="I1014" s="2" t="s">
        <v>3425</v>
      </c>
      <c r="J1014" s="2" t="s">
        <v>3426</v>
      </c>
      <c r="K1014" s="4"/>
      <c r="L1014" s="2" t="s">
        <v>3426</v>
      </c>
      <c r="M1014" s="3">
        <v>5272.2019145699996</v>
      </c>
      <c r="N1014" s="3">
        <v>5171.6514192599998</v>
      </c>
      <c r="O1014" s="3">
        <v>5272.2019145699996</v>
      </c>
      <c r="P1014" s="3">
        <v>5171.6514192599998</v>
      </c>
    </row>
    <row r="1015" spans="1:16" ht="15" customHeight="1">
      <c r="A1015" s="3">
        <v>998</v>
      </c>
      <c r="B1015" s="2" t="s">
        <v>3427</v>
      </c>
      <c r="C1015" s="3">
        <v>0</v>
      </c>
      <c r="D1015" s="3">
        <v>1</v>
      </c>
      <c r="E1015" s="3">
        <v>997</v>
      </c>
      <c r="F1015" s="2" t="s">
        <v>21</v>
      </c>
      <c r="G1015" s="2" t="s">
        <v>3428</v>
      </c>
      <c r="H1015" s="2" t="s">
        <v>3429</v>
      </c>
      <c r="I1015" s="2" t="s">
        <v>3430</v>
      </c>
      <c r="J1015" s="2" t="s">
        <v>3428</v>
      </c>
      <c r="K1015" s="2" t="s">
        <v>3431</v>
      </c>
      <c r="L1015" s="2" t="s">
        <v>3428</v>
      </c>
      <c r="M1015" s="3">
        <v>-170.54155495699999</v>
      </c>
      <c r="N1015" s="3">
        <v>12545.082780700001</v>
      </c>
      <c r="O1015" s="3">
        <v>-170.54155495699999</v>
      </c>
      <c r="P1015" s="3">
        <v>12545.082780700001</v>
      </c>
    </row>
    <row r="1016" spans="1:16" ht="15" customHeight="1">
      <c r="A1016" s="3">
        <v>999</v>
      </c>
      <c r="B1016" s="2" t="s">
        <v>3432</v>
      </c>
      <c r="C1016" s="3">
        <v>1</v>
      </c>
      <c r="D1016" s="3">
        <v>0</v>
      </c>
      <c r="E1016" s="3">
        <v>998</v>
      </c>
      <c r="F1016" s="2" t="s">
        <v>21</v>
      </c>
      <c r="G1016" s="2" t="s">
        <v>3428</v>
      </c>
      <c r="H1016" s="2" t="s">
        <v>3429</v>
      </c>
      <c r="I1016" s="2" t="s">
        <v>3433</v>
      </c>
      <c r="J1016" s="2" t="s">
        <v>3434</v>
      </c>
      <c r="K1016" s="4"/>
      <c r="L1016" s="2" t="s">
        <v>3434</v>
      </c>
      <c r="M1016" s="3">
        <v>-443.45864931900002</v>
      </c>
      <c r="N1016" s="3">
        <v>12716.164169400001</v>
      </c>
      <c r="O1016" s="3">
        <v>-443.45864931900002</v>
      </c>
      <c r="P1016" s="3">
        <v>12716.164169400001</v>
      </c>
    </row>
    <row r="1017" spans="1:16" ht="15" customHeight="1">
      <c r="A1017" s="3">
        <v>1000</v>
      </c>
      <c r="B1017" s="2" t="s">
        <v>3435</v>
      </c>
      <c r="C1017" s="3">
        <v>1</v>
      </c>
      <c r="D1017" s="3">
        <v>0</v>
      </c>
      <c r="E1017" s="3">
        <v>999</v>
      </c>
      <c r="F1017" s="2" t="s">
        <v>21</v>
      </c>
      <c r="G1017" s="2" t="s">
        <v>3428</v>
      </c>
      <c r="H1017" s="2" t="s">
        <v>3429</v>
      </c>
      <c r="I1017" s="2" t="s">
        <v>3436</v>
      </c>
      <c r="J1017" s="2" t="s">
        <v>3437</v>
      </c>
      <c r="K1017" s="2" t="s">
        <v>3438</v>
      </c>
      <c r="L1017" s="2" t="s">
        <v>3437</v>
      </c>
      <c r="M1017" s="3">
        <v>-379.44968400499999</v>
      </c>
      <c r="N1017" s="3">
        <v>13404.806062199999</v>
      </c>
      <c r="O1017" s="3">
        <v>-379.44968400499999</v>
      </c>
      <c r="P1017" s="3">
        <v>13404.806062199999</v>
      </c>
    </row>
    <row r="1018" spans="1:16" ht="15" customHeight="1">
      <c r="A1018" s="3">
        <v>1001</v>
      </c>
      <c r="B1018" s="2" t="s">
        <v>3439</v>
      </c>
      <c r="C1018" s="3">
        <v>3</v>
      </c>
      <c r="D1018" s="3">
        <v>0</v>
      </c>
      <c r="E1018" s="3">
        <v>1000</v>
      </c>
      <c r="F1018" s="2" t="s">
        <v>21</v>
      </c>
      <c r="G1018" s="2" t="s">
        <v>3428</v>
      </c>
      <c r="H1018" s="2" t="s">
        <v>3429</v>
      </c>
      <c r="I1018" s="2" t="s">
        <v>3440</v>
      </c>
      <c r="J1018" s="2" t="s">
        <v>3441</v>
      </c>
      <c r="K1018" s="4"/>
      <c r="L1018" s="2" t="s">
        <v>3441</v>
      </c>
      <c r="M1018" s="3">
        <v>-304.79849439399999</v>
      </c>
      <c r="N1018" s="3">
        <v>12400.8570162</v>
      </c>
      <c r="O1018" s="3">
        <v>-304.79849439399999</v>
      </c>
      <c r="P1018" s="3">
        <v>12400.8570162</v>
      </c>
    </row>
    <row r="1019" spans="1:16" ht="15" customHeight="1">
      <c r="A1019" s="3">
        <v>1002</v>
      </c>
      <c r="B1019" s="2" t="s">
        <v>3442</v>
      </c>
      <c r="C1019" s="3">
        <v>3</v>
      </c>
      <c r="D1019" s="3">
        <v>0</v>
      </c>
      <c r="E1019" s="3">
        <v>1001</v>
      </c>
      <c r="F1019" s="2" t="s">
        <v>21</v>
      </c>
      <c r="G1019" s="2" t="s">
        <v>3428</v>
      </c>
      <c r="H1019" s="2" t="s">
        <v>3429</v>
      </c>
      <c r="I1019" s="2" t="s">
        <v>3443</v>
      </c>
      <c r="J1019" s="2" t="s">
        <v>3444</v>
      </c>
      <c r="K1019" s="4"/>
      <c r="L1019" s="2" t="s">
        <v>3444</v>
      </c>
      <c r="M1019" s="3">
        <v>-224.10041633099999</v>
      </c>
      <c r="N1019" s="3">
        <v>12220.6313085</v>
      </c>
      <c r="O1019" s="3">
        <v>-224.10041633099999</v>
      </c>
      <c r="P1019" s="3">
        <v>12220.6313085</v>
      </c>
    </row>
    <row r="1020" spans="1:16" ht="15" customHeight="1">
      <c r="A1020" s="3">
        <v>1003</v>
      </c>
      <c r="B1020" s="2" t="s">
        <v>3445</v>
      </c>
      <c r="C1020" s="3">
        <v>3</v>
      </c>
      <c r="D1020" s="3">
        <v>0</v>
      </c>
      <c r="E1020" s="3">
        <v>1002</v>
      </c>
      <c r="F1020" s="2" t="s">
        <v>21</v>
      </c>
      <c r="G1020" s="2" t="s">
        <v>3428</v>
      </c>
      <c r="H1020" s="2" t="s">
        <v>3429</v>
      </c>
      <c r="I1020" s="2" t="s">
        <v>3446</v>
      </c>
      <c r="J1020" s="2" t="s">
        <v>3447</v>
      </c>
      <c r="K1020" s="4"/>
      <c r="L1020" s="2" t="s">
        <v>3447</v>
      </c>
      <c r="M1020" s="3">
        <v>-295.538059207</v>
      </c>
      <c r="N1020" s="3">
        <v>12684.623208700001</v>
      </c>
      <c r="O1020" s="3">
        <v>-295.538059207</v>
      </c>
      <c r="P1020" s="3">
        <v>12684.623208700001</v>
      </c>
    </row>
    <row r="1021" spans="1:16" ht="15" customHeight="1">
      <c r="A1021" s="3">
        <v>1004</v>
      </c>
      <c r="B1021" s="2" t="s">
        <v>3448</v>
      </c>
      <c r="C1021" s="3">
        <v>3</v>
      </c>
      <c r="D1021" s="3">
        <v>0</v>
      </c>
      <c r="E1021" s="3">
        <v>1003</v>
      </c>
      <c r="F1021" s="2" t="s">
        <v>21</v>
      </c>
      <c r="G1021" s="2" t="s">
        <v>3428</v>
      </c>
      <c r="H1021" s="2" t="s">
        <v>3429</v>
      </c>
      <c r="I1021" s="2" t="s">
        <v>3449</v>
      </c>
      <c r="J1021" s="2" t="s">
        <v>3450</v>
      </c>
      <c r="K1021" s="4"/>
      <c r="L1021" s="2" t="s">
        <v>3451</v>
      </c>
      <c r="M1021" s="3">
        <v>-316.043308551</v>
      </c>
      <c r="N1021" s="3">
        <v>12951.8529098</v>
      </c>
      <c r="O1021" s="3">
        <v>-316.043308551</v>
      </c>
      <c r="P1021" s="3">
        <v>12951.8529098</v>
      </c>
    </row>
    <row r="1022" spans="1:16" ht="15" customHeight="1">
      <c r="A1022" s="3">
        <v>1005</v>
      </c>
      <c r="B1022" s="2" t="s">
        <v>3452</v>
      </c>
      <c r="C1022" s="3">
        <v>3</v>
      </c>
      <c r="D1022" s="3">
        <v>0</v>
      </c>
      <c r="E1022" s="3">
        <v>1004</v>
      </c>
      <c r="F1022" s="2" t="s">
        <v>21</v>
      </c>
      <c r="G1022" s="2" t="s">
        <v>3428</v>
      </c>
      <c r="H1022" s="2" t="s">
        <v>3429</v>
      </c>
      <c r="I1022" s="2" t="s">
        <v>3453</v>
      </c>
      <c r="J1022" s="2" t="s">
        <v>3454</v>
      </c>
      <c r="K1022" s="4"/>
      <c r="L1022" s="2" t="s">
        <v>3454</v>
      </c>
      <c r="M1022" s="3">
        <v>-361.860414074</v>
      </c>
      <c r="N1022" s="3">
        <v>13224.043558400001</v>
      </c>
      <c r="O1022" s="3">
        <v>-361.860414074</v>
      </c>
      <c r="P1022" s="3">
        <v>13224.043558400001</v>
      </c>
    </row>
    <row r="1023" spans="1:16" ht="15" customHeight="1">
      <c r="A1023" s="3">
        <v>1006</v>
      </c>
      <c r="B1023" s="2" t="s">
        <v>3455</v>
      </c>
      <c r="C1023" s="3">
        <v>3</v>
      </c>
      <c r="D1023" s="3">
        <v>0</v>
      </c>
      <c r="E1023" s="3">
        <v>1005</v>
      </c>
      <c r="F1023" s="2" t="s">
        <v>21</v>
      </c>
      <c r="G1023" s="2" t="s">
        <v>3428</v>
      </c>
      <c r="H1023" s="2" t="s">
        <v>3429</v>
      </c>
      <c r="I1023" s="2" t="s">
        <v>3456</v>
      </c>
      <c r="J1023" s="2" t="s">
        <v>3457</v>
      </c>
      <c r="K1023" s="4"/>
      <c r="L1023" s="2" t="s">
        <v>3457</v>
      </c>
      <c r="M1023" s="3">
        <v>-35.860022489599999</v>
      </c>
      <c r="N1023" s="3">
        <v>13392.715770700001</v>
      </c>
      <c r="O1023" s="3">
        <v>-35.860022489599999</v>
      </c>
      <c r="P1023" s="3">
        <v>13392.715770700001</v>
      </c>
    </row>
    <row r="1024" spans="1:16" ht="15" customHeight="1">
      <c r="A1024" s="3">
        <v>1007</v>
      </c>
      <c r="B1024" s="2" t="s">
        <v>3458</v>
      </c>
      <c r="C1024" s="3">
        <v>2</v>
      </c>
      <c r="D1024" s="3">
        <v>0</v>
      </c>
      <c r="E1024" s="3">
        <v>1006</v>
      </c>
      <c r="F1024" s="2" t="s">
        <v>21</v>
      </c>
      <c r="G1024" s="2" t="s">
        <v>3459</v>
      </c>
      <c r="H1024" s="2" t="s">
        <v>3009</v>
      </c>
      <c r="I1024" s="2" t="s">
        <v>3460</v>
      </c>
      <c r="J1024" s="2" t="s">
        <v>3461</v>
      </c>
      <c r="K1024" s="2" t="s">
        <v>3462</v>
      </c>
      <c r="L1024" s="2" t="s">
        <v>3461</v>
      </c>
      <c r="M1024" s="3">
        <v>3733.4834739200001</v>
      </c>
      <c r="N1024" s="3">
        <v>11046.111198000001</v>
      </c>
      <c r="O1024" s="3">
        <v>3733.4834739200001</v>
      </c>
      <c r="P1024" s="3">
        <v>11046.111198000001</v>
      </c>
    </row>
    <row r="1025" spans="1:16" ht="15" customHeight="1">
      <c r="A1025" s="3">
        <v>1008</v>
      </c>
      <c r="B1025" s="2" t="s">
        <v>3463</v>
      </c>
      <c r="C1025" s="3">
        <v>1</v>
      </c>
      <c r="D1025" s="3">
        <v>0</v>
      </c>
      <c r="E1025" s="3">
        <v>1007</v>
      </c>
      <c r="F1025" s="2" t="s">
        <v>21</v>
      </c>
      <c r="G1025" s="2" t="s">
        <v>3459</v>
      </c>
      <c r="H1025" s="2" t="s">
        <v>3009</v>
      </c>
      <c r="I1025" s="2" t="s">
        <v>3464</v>
      </c>
      <c r="J1025" s="2" t="s">
        <v>3465</v>
      </c>
      <c r="K1025" s="2" t="s">
        <v>3466</v>
      </c>
      <c r="L1025" s="2" t="s">
        <v>3465</v>
      </c>
      <c r="M1025" s="3">
        <v>3413.6872998600002</v>
      </c>
      <c r="N1025" s="3">
        <v>11327.7793989</v>
      </c>
      <c r="O1025" s="3">
        <v>3413.6872998600002</v>
      </c>
      <c r="P1025" s="3">
        <v>11327.7793989</v>
      </c>
    </row>
    <row r="1026" spans="1:16" ht="15" customHeight="1">
      <c r="A1026" s="3">
        <v>1009</v>
      </c>
      <c r="B1026" s="2" t="s">
        <v>3467</v>
      </c>
      <c r="C1026" s="3">
        <v>1</v>
      </c>
      <c r="D1026" s="3">
        <v>0</v>
      </c>
      <c r="E1026" s="3">
        <v>1008</v>
      </c>
      <c r="F1026" s="2" t="s">
        <v>21</v>
      </c>
      <c r="G1026" s="2" t="s">
        <v>3468</v>
      </c>
      <c r="H1026" s="2" t="s">
        <v>30</v>
      </c>
      <c r="I1026" s="2" t="s">
        <v>3469</v>
      </c>
      <c r="J1026" s="2" t="s">
        <v>3470</v>
      </c>
      <c r="K1026" s="4"/>
      <c r="L1026" s="2" t="s">
        <v>3470</v>
      </c>
      <c r="M1026" s="3">
        <v>-5171.5878855600004</v>
      </c>
      <c r="N1026" s="3">
        <v>12730.161789600001</v>
      </c>
      <c r="O1026" s="3">
        <v>-5171.5878855600004</v>
      </c>
      <c r="P1026" s="3">
        <v>12730.161789600001</v>
      </c>
    </row>
    <row r="1027" spans="1:16" ht="15" customHeight="1">
      <c r="A1027" s="3">
        <v>1010</v>
      </c>
      <c r="B1027" s="2" t="s">
        <v>3471</v>
      </c>
      <c r="C1027" s="3">
        <v>2</v>
      </c>
      <c r="D1027" s="3">
        <v>0</v>
      </c>
      <c r="E1027" s="3">
        <v>1009</v>
      </c>
      <c r="F1027" s="2" t="s">
        <v>21</v>
      </c>
      <c r="G1027" s="2" t="s">
        <v>3468</v>
      </c>
      <c r="H1027" s="2" t="s">
        <v>30</v>
      </c>
      <c r="I1027" s="2" t="s">
        <v>3472</v>
      </c>
      <c r="J1027" s="2" t="s">
        <v>3473</v>
      </c>
      <c r="K1027" s="4"/>
      <c r="L1027" s="2" t="s">
        <v>3473</v>
      </c>
      <c r="M1027" s="3">
        <v>-5098.7994399299996</v>
      </c>
      <c r="N1027" s="3">
        <v>12614.632128200001</v>
      </c>
      <c r="O1027" s="3">
        <v>-5098.7994399299996</v>
      </c>
      <c r="P1027" s="3">
        <v>12614.632128200001</v>
      </c>
    </row>
    <row r="1028" spans="1:16" ht="15" customHeight="1">
      <c r="A1028" s="3">
        <v>1011</v>
      </c>
      <c r="B1028" s="2" t="s">
        <v>3474</v>
      </c>
      <c r="C1028" s="3">
        <v>2</v>
      </c>
      <c r="D1028" s="3">
        <v>0</v>
      </c>
      <c r="E1028" s="3">
        <v>1010</v>
      </c>
      <c r="F1028" s="2" t="s">
        <v>21</v>
      </c>
      <c r="G1028" s="2" t="s">
        <v>3475</v>
      </c>
      <c r="H1028" s="2" t="s">
        <v>1626</v>
      </c>
      <c r="I1028" s="2" t="s">
        <v>3476</v>
      </c>
      <c r="J1028" s="2" t="s">
        <v>3477</v>
      </c>
      <c r="K1028" s="4"/>
      <c r="L1028" s="2" t="s">
        <v>3477</v>
      </c>
      <c r="M1028" s="3">
        <v>-9254.51355453</v>
      </c>
      <c r="N1028" s="3">
        <v>10062.5895731</v>
      </c>
      <c r="O1028" s="3">
        <v>-9254.51355453</v>
      </c>
      <c r="P1028" s="3">
        <v>10062.5895731</v>
      </c>
    </row>
    <row r="1029" spans="1:16" ht="15" customHeight="1">
      <c r="A1029" s="3">
        <v>1012</v>
      </c>
      <c r="B1029" s="2" t="s">
        <v>3478</v>
      </c>
      <c r="C1029" s="3">
        <v>2</v>
      </c>
      <c r="D1029" s="3">
        <v>0</v>
      </c>
      <c r="E1029" s="3">
        <v>1011</v>
      </c>
      <c r="F1029" s="2" t="s">
        <v>21</v>
      </c>
      <c r="G1029" s="2" t="s">
        <v>3479</v>
      </c>
      <c r="H1029" s="2" t="s">
        <v>1497</v>
      </c>
      <c r="I1029" s="2" t="s">
        <v>3480</v>
      </c>
      <c r="J1029" s="2" t="s">
        <v>3481</v>
      </c>
      <c r="K1029" s="4"/>
      <c r="L1029" s="2" t="s">
        <v>3482</v>
      </c>
      <c r="M1029" s="3">
        <v>-13175.1998829</v>
      </c>
      <c r="N1029" s="3">
        <v>5081.2796116</v>
      </c>
      <c r="O1029" s="3">
        <v>-13175.1998829</v>
      </c>
      <c r="P1029" s="3">
        <v>5081.2796116</v>
      </c>
    </row>
    <row r="1030" spans="1:16" ht="15" customHeight="1">
      <c r="A1030" s="3">
        <v>1430</v>
      </c>
      <c r="B1030" s="2" t="s">
        <v>3483</v>
      </c>
      <c r="C1030" s="3">
        <v>4</v>
      </c>
      <c r="D1030" s="3">
        <v>0</v>
      </c>
      <c r="E1030" s="3">
        <v>1429</v>
      </c>
      <c r="F1030" s="2" t="s">
        <v>17</v>
      </c>
      <c r="G1030" s="2" t="s">
        <v>18</v>
      </c>
      <c r="H1030" s="2" t="s">
        <v>19</v>
      </c>
      <c r="I1030" s="4"/>
      <c r="J1030" s="4"/>
      <c r="K1030" s="4"/>
      <c r="L1030" s="4"/>
      <c r="M1030" s="3">
        <v>884.05564522500003</v>
      </c>
      <c r="N1030" s="3">
        <v>5188.9269278700003</v>
      </c>
      <c r="O1030" s="3">
        <v>884.05564522500003</v>
      </c>
      <c r="P1030" s="3">
        <v>5188.9269278700003</v>
      </c>
    </row>
    <row r="1031" spans="1:16" ht="15" customHeight="1">
      <c r="A1031" s="3">
        <v>1013</v>
      </c>
      <c r="B1031" s="2" t="s">
        <v>3484</v>
      </c>
      <c r="C1031" s="3">
        <v>1</v>
      </c>
      <c r="D1031" s="3">
        <v>0</v>
      </c>
      <c r="E1031" s="3">
        <v>1012</v>
      </c>
      <c r="F1031" s="2" t="s">
        <v>21</v>
      </c>
      <c r="G1031" s="2" t="s">
        <v>3485</v>
      </c>
      <c r="H1031" s="2" t="s">
        <v>3486</v>
      </c>
      <c r="I1031" s="2" t="s">
        <v>3487</v>
      </c>
      <c r="J1031" s="2" t="s">
        <v>3488</v>
      </c>
      <c r="K1031" s="2" t="s">
        <v>3489</v>
      </c>
      <c r="L1031" s="2" t="s">
        <v>3488</v>
      </c>
      <c r="M1031" s="3">
        <v>6602.4997769700003</v>
      </c>
      <c r="N1031" s="3">
        <v>12172.698014699999</v>
      </c>
      <c r="O1031" s="3">
        <v>6602.4997769700003</v>
      </c>
      <c r="P1031" s="3">
        <v>12172.698014699999</v>
      </c>
    </row>
    <row r="1032" spans="1:16" ht="15" customHeight="1">
      <c r="A1032" s="3">
        <v>1014</v>
      </c>
      <c r="B1032" s="2" t="s">
        <v>3490</v>
      </c>
      <c r="C1032" s="3">
        <v>1</v>
      </c>
      <c r="D1032" s="3">
        <v>0</v>
      </c>
      <c r="E1032" s="3">
        <v>1013</v>
      </c>
      <c r="F1032" s="2" t="s">
        <v>21</v>
      </c>
      <c r="G1032" s="2" t="s">
        <v>3485</v>
      </c>
      <c r="H1032" s="2" t="s">
        <v>2675</v>
      </c>
      <c r="I1032" s="2" t="s">
        <v>3491</v>
      </c>
      <c r="J1032" s="2" t="s">
        <v>3485</v>
      </c>
      <c r="K1032" s="4"/>
      <c r="L1032" s="2" t="s">
        <v>3485</v>
      </c>
      <c r="M1032" s="3">
        <v>5794.93920918</v>
      </c>
      <c r="N1032" s="3">
        <v>12778.095613400001</v>
      </c>
      <c r="O1032" s="3">
        <v>5794.93920918</v>
      </c>
      <c r="P1032" s="3">
        <v>12778.095613400001</v>
      </c>
    </row>
    <row r="1033" spans="1:16" ht="15" customHeight="1">
      <c r="A1033" s="3">
        <v>1015</v>
      </c>
      <c r="B1033" s="2" t="s">
        <v>3492</v>
      </c>
      <c r="C1033" s="3">
        <v>1</v>
      </c>
      <c r="D1033" s="3">
        <v>0</v>
      </c>
      <c r="E1033" s="3">
        <v>1014</v>
      </c>
      <c r="F1033" s="2" t="s">
        <v>21</v>
      </c>
      <c r="G1033" s="2" t="s">
        <v>3485</v>
      </c>
      <c r="H1033" s="2" t="s">
        <v>2675</v>
      </c>
      <c r="I1033" s="2" t="s">
        <v>3493</v>
      </c>
      <c r="J1033" s="2" t="s">
        <v>3494</v>
      </c>
      <c r="K1033" s="4"/>
      <c r="L1033" s="2" t="s">
        <v>3495</v>
      </c>
      <c r="M1033" s="3">
        <v>5473.3426516099998</v>
      </c>
      <c r="N1033" s="3">
        <v>13428.3790381</v>
      </c>
      <c r="O1033" s="3">
        <v>5473.3426516099998</v>
      </c>
      <c r="P1033" s="3">
        <v>13428.3790381</v>
      </c>
    </row>
    <row r="1034" spans="1:16" ht="15" customHeight="1">
      <c r="A1034" s="3">
        <v>1016</v>
      </c>
      <c r="B1034" s="2" t="s">
        <v>3496</v>
      </c>
      <c r="C1034" s="3">
        <v>3</v>
      </c>
      <c r="D1034" s="3">
        <v>0</v>
      </c>
      <c r="E1034" s="3">
        <v>1015</v>
      </c>
      <c r="F1034" s="2" t="s">
        <v>21</v>
      </c>
      <c r="G1034" s="2" t="s">
        <v>3485</v>
      </c>
      <c r="H1034" s="2" t="s">
        <v>2675</v>
      </c>
      <c r="I1034" s="2" t="s">
        <v>3497</v>
      </c>
      <c r="J1034" s="2" t="s">
        <v>3498</v>
      </c>
      <c r="K1034" s="4"/>
      <c r="L1034" s="2" t="s">
        <v>3498</v>
      </c>
      <c r="M1034" s="3">
        <v>5362.5366047099997</v>
      </c>
      <c r="N1034" s="3">
        <v>13455.8960532</v>
      </c>
      <c r="O1034" s="3">
        <v>5362.5366047099997</v>
      </c>
      <c r="P1034" s="3">
        <v>13455.8960532</v>
      </c>
    </row>
    <row r="1035" spans="1:16" ht="15" customHeight="1">
      <c r="A1035" s="3">
        <v>1017</v>
      </c>
      <c r="B1035" s="2" t="s">
        <v>3499</v>
      </c>
      <c r="C1035" s="3">
        <v>3</v>
      </c>
      <c r="D1035" s="3">
        <v>0</v>
      </c>
      <c r="E1035" s="3">
        <v>1016</v>
      </c>
      <c r="F1035" s="2" t="s">
        <v>21</v>
      </c>
      <c r="G1035" s="2" t="s">
        <v>3485</v>
      </c>
      <c r="H1035" s="2" t="s">
        <v>2675</v>
      </c>
      <c r="I1035" s="2" t="s">
        <v>3500</v>
      </c>
      <c r="J1035" s="2" t="s">
        <v>3501</v>
      </c>
      <c r="K1035" s="4"/>
      <c r="L1035" s="2" t="s">
        <v>3501</v>
      </c>
      <c r="M1035" s="3">
        <v>5452.4951179600002</v>
      </c>
      <c r="N1035" s="3">
        <v>12869.8427978</v>
      </c>
      <c r="O1035" s="3">
        <v>5452.4951179600002</v>
      </c>
      <c r="P1035" s="3">
        <v>12869.8427978</v>
      </c>
    </row>
    <row r="1036" spans="1:16" ht="15" customHeight="1">
      <c r="A1036" s="3">
        <v>1018</v>
      </c>
      <c r="B1036" s="2" t="s">
        <v>3502</v>
      </c>
      <c r="C1036" s="3">
        <v>3</v>
      </c>
      <c r="D1036" s="3">
        <v>0</v>
      </c>
      <c r="E1036" s="3">
        <v>1017</v>
      </c>
      <c r="F1036" s="2" t="s">
        <v>21</v>
      </c>
      <c r="G1036" s="2" t="s">
        <v>3485</v>
      </c>
      <c r="H1036" s="2" t="s">
        <v>2675</v>
      </c>
      <c r="I1036" s="2" t="s">
        <v>3503</v>
      </c>
      <c r="J1036" s="2" t="s">
        <v>3504</v>
      </c>
      <c r="K1036" s="4"/>
      <c r="L1036" s="2" t="s">
        <v>3504</v>
      </c>
      <c r="M1036" s="3">
        <v>5637.7038217099998</v>
      </c>
      <c r="N1036" s="3">
        <v>13135.7495796</v>
      </c>
      <c r="O1036" s="3">
        <v>5637.7038217099998</v>
      </c>
      <c r="P1036" s="3">
        <v>13135.7495796</v>
      </c>
    </row>
    <row r="1037" spans="1:16" ht="15" customHeight="1">
      <c r="A1037" s="3">
        <v>1019</v>
      </c>
      <c r="B1037" s="2" t="s">
        <v>3505</v>
      </c>
      <c r="C1037" s="3">
        <v>3</v>
      </c>
      <c r="D1037" s="3">
        <v>0</v>
      </c>
      <c r="E1037" s="3">
        <v>1018</v>
      </c>
      <c r="F1037" s="2" t="s">
        <v>21</v>
      </c>
      <c r="G1037" s="2" t="s">
        <v>3485</v>
      </c>
      <c r="H1037" s="2" t="s">
        <v>2675</v>
      </c>
      <c r="I1037" s="2" t="s">
        <v>3506</v>
      </c>
      <c r="J1037" s="2" t="s">
        <v>3507</v>
      </c>
      <c r="K1037" s="4"/>
      <c r="L1037" s="2" t="s">
        <v>3507</v>
      </c>
      <c r="M1037" s="3">
        <v>5682.6830783300002</v>
      </c>
      <c r="N1037" s="3">
        <v>13024.624357299999</v>
      </c>
      <c r="O1037" s="3">
        <v>5682.6830783300002</v>
      </c>
      <c r="P1037" s="3">
        <v>13024.624357299999</v>
      </c>
    </row>
    <row r="1038" spans="1:16" ht="15" customHeight="1">
      <c r="A1038" s="3">
        <v>1020</v>
      </c>
      <c r="B1038" s="2" t="s">
        <v>3508</v>
      </c>
      <c r="C1038" s="3">
        <v>3</v>
      </c>
      <c r="D1038" s="3">
        <v>0</v>
      </c>
      <c r="E1038" s="3">
        <v>1019</v>
      </c>
      <c r="F1038" s="2" t="s">
        <v>21</v>
      </c>
      <c r="G1038" s="2" t="s">
        <v>3485</v>
      </c>
      <c r="H1038" s="2" t="s">
        <v>2675</v>
      </c>
      <c r="I1038" s="2" t="s">
        <v>3509</v>
      </c>
      <c r="J1038" s="2" t="s">
        <v>3510</v>
      </c>
      <c r="K1038" s="4"/>
      <c r="L1038" s="2" t="s">
        <v>3510</v>
      </c>
      <c r="M1038" s="3">
        <v>5613.5384955999998</v>
      </c>
      <c r="N1038" s="3">
        <v>12590.1776551</v>
      </c>
      <c r="O1038" s="3">
        <v>5613.5384955999998</v>
      </c>
      <c r="P1038" s="3">
        <v>12590.1776551</v>
      </c>
    </row>
    <row r="1039" spans="1:16" ht="15" customHeight="1">
      <c r="A1039" s="3">
        <v>1021</v>
      </c>
      <c r="B1039" s="2" t="s">
        <v>3511</v>
      </c>
      <c r="C1039" s="3">
        <v>1</v>
      </c>
      <c r="D1039" s="3">
        <v>0</v>
      </c>
      <c r="E1039" s="3">
        <v>1020</v>
      </c>
      <c r="F1039" s="2" t="s">
        <v>21</v>
      </c>
      <c r="G1039" s="2" t="s">
        <v>3512</v>
      </c>
      <c r="H1039" s="2" t="s">
        <v>2454</v>
      </c>
      <c r="I1039" s="2" t="s">
        <v>3513</v>
      </c>
      <c r="J1039" s="2" t="s">
        <v>3514</v>
      </c>
      <c r="K1039" s="2" t="s">
        <v>3515</v>
      </c>
      <c r="L1039" s="2" t="s">
        <v>3514</v>
      </c>
      <c r="M1039" s="3">
        <v>6112.7518122600004</v>
      </c>
      <c r="N1039" s="3">
        <v>9368.2227616300006</v>
      </c>
      <c r="O1039" s="3">
        <v>6112.7518122600004</v>
      </c>
      <c r="P1039" s="3">
        <v>9368.2227616300006</v>
      </c>
    </row>
    <row r="1040" spans="1:16" ht="15" customHeight="1">
      <c r="A1040" s="3">
        <v>1022</v>
      </c>
      <c r="B1040" s="2" t="s">
        <v>3516</v>
      </c>
      <c r="C1040" s="3">
        <v>2</v>
      </c>
      <c r="D1040" s="3">
        <v>0</v>
      </c>
      <c r="E1040" s="3">
        <v>1021</v>
      </c>
      <c r="F1040" s="2" t="s">
        <v>21</v>
      </c>
      <c r="G1040" s="2" t="s">
        <v>3512</v>
      </c>
      <c r="H1040" s="2" t="s">
        <v>2738</v>
      </c>
      <c r="I1040" s="2" t="s">
        <v>3517</v>
      </c>
      <c r="J1040" s="2" t="s">
        <v>3518</v>
      </c>
      <c r="K1040" s="4"/>
      <c r="L1040" s="2" t="s">
        <v>3518</v>
      </c>
      <c r="M1040" s="3">
        <v>5939.3088864700003</v>
      </c>
      <c r="N1040" s="3">
        <v>10076.979507100001</v>
      </c>
      <c r="O1040" s="3">
        <v>5939.3088864700003</v>
      </c>
      <c r="P1040" s="3">
        <v>10076.979507100001</v>
      </c>
    </row>
    <row r="1041" spans="1:16" ht="15" customHeight="1">
      <c r="A1041" s="3">
        <v>1023</v>
      </c>
      <c r="B1041" s="2" t="s">
        <v>3519</v>
      </c>
      <c r="C1041" s="3">
        <v>2</v>
      </c>
      <c r="D1041" s="3">
        <v>0</v>
      </c>
      <c r="E1041" s="3">
        <v>1022</v>
      </c>
      <c r="F1041" s="2" t="s">
        <v>21</v>
      </c>
      <c r="G1041" s="2" t="s">
        <v>3520</v>
      </c>
      <c r="H1041" s="2" t="s">
        <v>2627</v>
      </c>
      <c r="I1041" s="2" t="s">
        <v>3521</v>
      </c>
      <c r="J1041" s="2" t="s">
        <v>3522</v>
      </c>
      <c r="K1041" s="4"/>
      <c r="L1041" s="2" t="s">
        <v>3523</v>
      </c>
      <c r="M1041" s="3">
        <v>7397.3789865500003</v>
      </c>
      <c r="N1041" s="3">
        <v>3777.8973978399999</v>
      </c>
      <c r="O1041" s="3">
        <v>7397.3789865500003</v>
      </c>
      <c r="P1041" s="3">
        <v>3777.8973978399999</v>
      </c>
    </row>
    <row r="1042" spans="1:16" ht="15" customHeight="1">
      <c r="A1042" s="3">
        <v>1024</v>
      </c>
      <c r="B1042" s="2" t="s">
        <v>3524</v>
      </c>
      <c r="C1042" s="3">
        <v>1</v>
      </c>
      <c r="D1042" s="3">
        <v>0</v>
      </c>
      <c r="E1042" s="3">
        <v>1023</v>
      </c>
      <c r="F1042" s="2" t="s">
        <v>21</v>
      </c>
      <c r="G1042" s="2" t="s">
        <v>3520</v>
      </c>
      <c r="H1042" s="2" t="s">
        <v>2627</v>
      </c>
      <c r="I1042" s="2" t="s">
        <v>3525</v>
      </c>
      <c r="J1042" s="2" t="s">
        <v>3520</v>
      </c>
      <c r="K1042" s="4"/>
      <c r="L1042" s="2" t="s">
        <v>3520</v>
      </c>
      <c r="M1042" s="3">
        <v>7128.1581242900002</v>
      </c>
      <c r="N1042" s="3">
        <v>3775.5149123299998</v>
      </c>
      <c r="O1042" s="3">
        <v>7128.1581242900002</v>
      </c>
      <c r="P1042" s="3">
        <v>3775.5149123299998</v>
      </c>
    </row>
    <row r="1043" spans="1:16" ht="15" customHeight="1">
      <c r="A1043" s="3">
        <v>1025</v>
      </c>
      <c r="B1043" s="2" t="s">
        <v>3526</v>
      </c>
      <c r="C1043" s="3">
        <v>2</v>
      </c>
      <c r="D1043" s="3">
        <v>0</v>
      </c>
      <c r="E1043" s="3">
        <v>1024</v>
      </c>
      <c r="F1043" s="2" t="s">
        <v>21</v>
      </c>
      <c r="G1043" s="2" t="s">
        <v>3527</v>
      </c>
      <c r="H1043" s="2" t="s">
        <v>2303</v>
      </c>
      <c r="I1043" s="2" t="s">
        <v>3528</v>
      </c>
      <c r="J1043" s="2" t="s">
        <v>3529</v>
      </c>
      <c r="K1043" s="4"/>
      <c r="L1043" s="2" t="s">
        <v>3529</v>
      </c>
      <c r="M1043" s="3">
        <v>10420.062077</v>
      </c>
      <c r="N1043" s="3">
        <v>-143.30391852299999</v>
      </c>
      <c r="O1043" s="3">
        <v>10420.062077</v>
      </c>
      <c r="P1043" s="3">
        <v>-143.30391852299999</v>
      </c>
    </row>
    <row r="1044" spans="1:16" ht="15" customHeight="1">
      <c r="A1044" s="3">
        <v>1026</v>
      </c>
      <c r="B1044" s="2" t="s">
        <v>3530</v>
      </c>
      <c r="C1044" s="3">
        <v>1</v>
      </c>
      <c r="D1044" s="3">
        <v>0</v>
      </c>
      <c r="E1044" s="3">
        <v>1025</v>
      </c>
      <c r="F1044" s="2" t="s">
        <v>21</v>
      </c>
      <c r="G1044" s="2" t="s">
        <v>3527</v>
      </c>
      <c r="H1044" s="2" t="s">
        <v>2197</v>
      </c>
      <c r="I1044" s="2" t="s">
        <v>3531</v>
      </c>
      <c r="J1044" s="2" t="s">
        <v>3527</v>
      </c>
      <c r="K1044" s="4"/>
      <c r="L1044" s="2" t="s">
        <v>3527</v>
      </c>
      <c r="M1044" s="3">
        <v>10641.3701495</v>
      </c>
      <c r="N1044" s="3">
        <v>84.327910803899996</v>
      </c>
      <c r="O1044" s="3">
        <v>10641.3701495</v>
      </c>
      <c r="P1044" s="3">
        <v>84.327910803899996</v>
      </c>
    </row>
    <row r="1045" spans="1:16" ht="15" customHeight="1">
      <c r="A1045" s="3">
        <v>1027</v>
      </c>
      <c r="B1045" s="2" t="s">
        <v>3532</v>
      </c>
      <c r="C1045" s="3">
        <v>2</v>
      </c>
      <c r="D1045" s="3">
        <v>0</v>
      </c>
      <c r="E1045" s="3">
        <v>1026</v>
      </c>
      <c r="F1045" s="2" t="s">
        <v>3533</v>
      </c>
      <c r="G1045" s="2" t="s">
        <v>3534</v>
      </c>
      <c r="H1045" s="2" t="s">
        <v>3535</v>
      </c>
      <c r="I1045" s="2" t="s">
        <v>3536</v>
      </c>
      <c r="J1045" s="2" t="s">
        <v>3537</v>
      </c>
      <c r="K1045" s="4"/>
      <c r="L1045" s="2" t="s">
        <v>3538</v>
      </c>
      <c r="M1045" s="3">
        <v>-8666.4729926700002</v>
      </c>
      <c r="N1045" s="3">
        <v>-2326.0694612299999</v>
      </c>
      <c r="O1045" s="3">
        <v>-8666.4729926700002</v>
      </c>
      <c r="P1045" s="3">
        <v>-2326.0694612299999</v>
      </c>
    </row>
    <row r="1046" spans="1:16" ht="15" customHeight="1">
      <c r="A1046" s="3">
        <v>1028</v>
      </c>
      <c r="B1046" s="2" t="s">
        <v>3539</v>
      </c>
      <c r="C1046" s="3">
        <v>2</v>
      </c>
      <c r="D1046" s="3">
        <v>0</v>
      </c>
      <c r="E1046" s="3">
        <v>1027</v>
      </c>
      <c r="F1046" s="2" t="s">
        <v>3533</v>
      </c>
      <c r="G1046" s="2" t="s">
        <v>3540</v>
      </c>
      <c r="H1046" s="2" t="s">
        <v>3535</v>
      </c>
      <c r="I1046" s="2" t="s">
        <v>3541</v>
      </c>
      <c r="J1046" s="2" t="s">
        <v>3542</v>
      </c>
      <c r="K1046" s="4"/>
      <c r="L1046" s="2" t="s">
        <v>3542</v>
      </c>
      <c r="M1046" s="3">
        <v>-8330.5425362200003</v>
      </c>
      <c r="N1046" s="3">
        <v>-2497.6084177100001</v>
      </c>
      <c r="O1046" s="3">
        <v>-8330.5425362200003</v>
      </c>
      <c r="P1046" s="3">
        <v>-2497.6084177100001</v>
      </c>
    </row>
    <row r="1047" spans="1:16" ht="15" customHeight="1">
      <c r="A1047" s="3">
        <v>1029</v>
      </c>
      <c r="B1047" s="2" t="s">
        <v>3543</v>
      </c>
      <c r="C1047" s="3">
        <v>2</v>
      </c>
      <c r="D1047" s="3">
        <v>0</v>
      </c>
      <c r="E1047" s="3">
        <v>1028</v>
      </c>
      <c r="F1047" s="2" t="s">
        <v>3533</v>
      </c>
      <c r="G1047" s="2" t="s">
        <v>3544</v>
      </c>
      <c r="H1047" s="2" t="s">
        <v>3545</v>
      </c>
      <c r="I1047" s="2" t="s">
        <v>3546</v>
      </c>
      <c r="J1047" s="2" t="s">
        <v>3547</v>
      </c>
      <c r="K1047" s="4"/>
      <c r="L1047" s="2" t="s">
        <v>3548</v>
      </c>
      <c r="M1047" s="3">
        <v>-9471.7530939299995</v>
      </c>
      <c r="N1047" s="3">
        <v>-1763.80288165</v>
      </c>
      <c r="O1047" s="3">
        <v>-9471.7530939299995</v>
      </c>
      <c r="P1047" s="3">
        <v>-1763.80288165</v>
      </c>
    </row>
    <row r="1048" spans="1:16" ht="15" customHeight="1">
      <c r="A1048" s="3">
        <v>1030</v>
      </c>
      <c r="B1048" s="2" t="s">
        <v>3549</v>
      </c>
      <c r="C1048" s="3">
        <v>2</v>
      </c>
      <c r="D1048" s="3">
        <v>0</v>
      </c>
      <c r="E1048" s="3">
        <v>1029</v>
      </c>
      <c r="F1048" s="2" t="s">
        <v>3533</v>
      </c>
      <c r="G1048" s="2" t="s">
        <v>3550</v>
      </c>
      <c r="H1048" s="2" t="s">
        <v>3551</v>
      </c>
      <c r="I1048" s="2" t="s">
        <v>3552</v>
      </c>
      <c r="J1048" s="2" t="s">
        <v>3553</v>
      </c>
      <c r="K1048" s="4"/>
      <c r="L1048" s="2" t="s">
        <v>3553</v>
      </c>
      <c r="M1048" s="3">
        <v>-8559.2611448600001</v>
      </c>
      <c r="N1048" s="3">
        <v>-772.68891086300005</v>
      </c>
      <c r="O1048" s="3">
        <v>-8559.2611448600001</v>
      </c>
      <c r="P1048" s="3">
        <v>-772.68891086300005</v>
      </c>
    </row>
    <row r="1049" spans="1:16" ht="15" customHeight="1">
      <c r="A1049" s="3">
        <v>1031</v>
      </c>
      <c r="B1049" s="2" t="s">
        <v>3554</v>
      </c>
      <c r="C1049" s="3">
        <v>2</v>
      </c>
      <c r="D1049" s="3">
        <v>0</v>
      </c>
      <c r="E1049" s="3">
        <v>1030</v>
      </c>
      <c r="F1049" s="2" t="s">
        <v>3533</v>
      </c>
      <c r="G1049" s="2" t="s">
        <v>3550</v>
      </c>
      <c r="H1049" s="2" t="s">
        <v>3551</v>
      </c>
      <c r="I1049" s="2" t="s">
        <v>3555</v>
      </c>
      <c r="J1049" s="2" t="s">
        <v>3556</v>
      </c>
      <c r="K1049" s="4"/>
      <c r="L1049" s="2" t="s">
        <v>3556</v>
      </c>
      <c r="M1049" s="3">
        <v>-8773.6848404699995</v>
      </c>
      <c r="N1049" s="3">
        <v>-560.64770076699995</v>
      </c>
      <c r="O1049" s="3">
        <v>-8773.6848404699995</v>
      </c>
      <c r="P1049" s="3">
        <v>-560.64770076699995</v>
      </c>
    </row>
    <row r="1050" spans="1:16" ht="15" customHeight="1">
      <c r="A1050" s="3">
        <v>1032</v>
      </c>
      <c r="B1050" s="2" t="s">
        <v>3557</v>
      </c>
      <c r="C1050" s="3">
        <v>1</v>
      </c>
      <c r="D1050" s="3">
        <v>0</v>
      </c>
      <c r="E1050" s="3">
        <v>1031</v>
      </c>
      <c r="F1050" s="2" t="s">
        <v>3533</v>
      </c>
      <c r="G1050" s="2" t="s">
        <v>3558</v>
      </c>
      <c r="H1050" s="2" t="s">
        <v>3559</v>
      </c>
      <c r="I1050" s="2" t="s">
        <v>3560</v>
      </c>
      <c r="J1050" s="2" t="s">
        <v>3561</v>
      </c>
      <c r="K1050" s="4"/>
      <c r="L1050" s="2" t="s">
        <v>3561</v>
      </c>
      <c r="M1050" s="3">
        <v>-9345.4813620700006</v>
      </c>
      <c r="N1050" s="3">
        <v>-1242.0385556799999</v>
      </c>
      <c r="O1050" s="3">
        <v>-9345.4813620700006</v>
      </c>
      <c r="P1050" s="3">
        <v>-1242.0385556799999</v>
      </c>
    </row>
    <row r="1051" spans="1:16" ht="15" customHeight="1">
      <c r="A1051" s="3">
        <v>1033</v>
      </c>
      <c r="B1051" s="2" t="s">
        <v>3562</v>
      </c>
      <c r="C1051" s="3">
        <v>2</v>
      </c>
      <c r="D1051" s="3">
        <v>0</v>
      </c>
      <c r="E1051" s="3">
        <v>1032</v>
      </c>
      <c r="F1051" s="2" t="s">
        <v>3533</v>
      </c>
      <c r="G1051" s="2" t="s">
        <v>3558</v>
      </c>
      <c r="H1051" s="2" t="s">
        <v>3559</v>
      </c>
      <c r="I1051" s="2" t="s">
        <v>3563</v>
      </c>
      <c r="J1051" s="2" t="s">
        <v>3564</v>
      </c>
      <c r="K1051" s="4"/>
      <c r="L1051" s="2" t="s">
        <v>3564</v>
      </c>
      <c r="M1051" s="3">
        <v>-9414.5734417700005</v>
      </c>
      <c r="N1051" s="3">
        <v>-1454.0797657799999</v>
      </c>
      <c r="O1051" s="3">
        <v>-9414.5734417700005</v>
      </c>
      <c r="P1051" s="3">
        <v>-1454.0797657799999</v>
      </c>
    </row>
    <row r="1052" spans="1:16" ht="15" customHeight="1">
      <c r="A1052" s="3">
        <v>1034</v>
      </c>
      <c r="B1052" s="2" t="s">
        <v>3565</v>
      </c>
      <c r="C1052" s="3">
        <v>2</v>
      </c>
      <c r="D1052" s="3">
        <v>0</v>
      </c>
      <c r="E1052" s="3">
        <v>1033</v>
      </c>
      <c r="F1052" s="2" t="s">
        <v>3533</v>
      </c>
      <c r="G1052" s="2" t="s">
        <v>3566</v>
      </c>
      <c r="H1052" s="2" t="s">
        <v>3559</v>
      </c>
      <c r="I1052" s="2" t="s">
        <v>3567</v>
      </c>
      <c r="J1052" s="2" t="s">
        <v>3568</v>
      </c>
      <c r="K1052" s="4"/>
      <c r="L1052" s="2" t="s">
        <v>3568</v>
      </c>
      <c r="M1052" s="3">
        <v>-9297.8316519399996</v>
      </c>
      <c r="N1052" s="3">
        <v>-491.555621073</v>
      </c>
      <c r="O1052" s="3">
        <v>-9297.8316519399996</v>
      </c>
      <c r="P1052" s="3">
        <v>-491.555621073</v>
      </c>
    </row>
    <row r="1053" spans="1:16" ht="15" customHeight="1">
      <c r="A1053" s="3">
        <v>1385</v>
      </c>
      <c r="B1053" s="2" t="s">
        <v>3569</v>
      </c>
      <c r="C1053" s="3">
        <v>4</v>
      </c>
      <c r="D1053" s="3">
        <v>0</v>
      </c>
      <c r="E1053" s="3">
        <v>1384</v>
      </c>
      <c r="F1053" s="2" t="s">
        <v>17</v>
      </c>
      <c r="G1053" s="2" t="s">
        <v>18</v>
      </c>
      <c r="H1053" s="2" t="s">
        <v>19</v>
      </c>
      <c r="I1053" s="4"/>
      <c r="J1053" s="4"/>
      <c r="K1053" s="4"/>
      <c r="L1053" s="4"/>
      <c r="M1053" s="3">
        <v>686.44457292000004</v>
      </c>
      <c r="N1053" s="3">
        <v>5161.19853908</v>
      </c>
      <c r="O1053" s="3">
        <v>686.44457292000004</v>
      </c>
      <c r="P1053" s="3">
        <v>5161.19853908</v>
      </c>
    </row>
    <row r="1054" spans="1:16" ht="15" customHeight="1">
      <c r="A1054" s="3">
        <v>1035</v>
      </c>
      <c r="B1054" s="2" t="s">
        <v>3570</v>
      </c>
      <c r="C1054" s="3">
        <v>2</v>
      </c>
      <c r="D1054" s="3">
        <v>0</v>
      </c>
      <c r="E1054" s="3">
        <v>1034</v>
      </c>
      <c r="F1054" s="2" t="s">
        <v>3533</v>
      </c>
      <c r="G1054" s="2" t="s">
        <v>3571</v>
      </c>
      <c r="H1054" s="2" t="s">
        <v>3559</v>
      </c>
      <c r="I1054" s="2" t="s">
        <v>3572</v>
      </c>
      <c r="J1054" s="2" t="s">
        <v>3573</v>
      </c>
      <c r="K1054" s="4"/>
      <c r="L1054" s="2" t="s">
        <v>3574</v>
      </c>
      <c r="M1054" s="3">
        <v>-9002.4034491099992</v>
      </c>
      <c r="N1054" s="3">
        <v>-482.02567904599999</v>
      </c>
      <c r="O1054" s="3">
        <v>-9002.4034491099992</v>
      </c>
      <c r="P1054" s="3">
        <v>-482.02567904599999</v>
      </c>
    </row>
    <row r="1055" spans="1:16" ht="15" customHeight="1">
      <c r="A1055" s="3">
        <v>1036</v>
      </c>
      <c r="B1055" s="2" t="s">
        <v>3575</v>
      </c>
      <c r="C1055" s="3">
        <v>2</v>
      </c>
      <c r="D1055" s="3">
        <v>0</v>
      </c>
      <c r="E1055" s="3">
        <v>1035</v>
      </c>
      <c r="F1055" s="2" t="s">
        <v>3533</v>
      </c>
      <c r="G1055" s="2" t="s">
        <v>3576</v>
      </c>
      <c r="H1055" s="2" t="s">
        <v>3551</v>
      </c>
      <c r="I1055" s="2" t="s">
        <v>3577</v>
      </c>
      <c r="J1055" s="2" t="s">
        <v>3578</v>
      </c>
      <c r="K1055" s="4"/>
      <c r="L1055" s="2" t="s">
        <v>3579</v>
      </c>
      <c r="M1055" s="3">
        <v>-8311.4826521699997</v>
      </c>
      <c r="N1055" s="3">
        <v>-155.62516462799999</v>
      </c>
      <c r="O1055" s="3">
        <v>-8311.4826521699997</v>
      </c>
      <c r="P1055" s="3">
        <v>-155.62516462799999</v>
      </c>
    </row>
    <row r="1056" spans="1:16" ht="15" customHeight="1">
      <c r="A1056" s="3">
        <v>1037</v>
      </c>
      <c r="B1056" s="2" t="s">
        <v>3580</v>
      </c>
      <c r="C1056" s="3">
        <v>2</v>
      </c>
      <c r="D1056" s="3">
        <v>0</v>
      </c>
      <c r="E1056" s="3">
        <v>1036</v>
      </c>
      <c r="F1056" s="2" t="s">
        <v>3533</v>
      </c>
      <c r="G1056" s="2" t="s">
        <v>3581</v>
      </c>
      <c r="H1056" s="2" t="s">
        <v>3582</v>
      </c>
      <c r="I1056" s="2" t="s">
        <v>3583</v>
      </c>
      <c r="J1056" s="2" t="s">
        <v>3584</v>
      </c>
      <c r="K1056" s="4"/>
      <c r="L1056" s="2" t="s">
        <v>3584</v>
      </c>
      <c r="M1056" s="3">
        <v>-8047.02676092</v>
      </c>
      <c r="N1056" s="3">
        <v>432.848755525</v>
      </c>
      <c r="O1056" s="3">
        <v>-8047.02676092</v>
      </c>
      <c r="P1056" s="3">
        <v>432.848755525</v>
      </c>
    </row>
    <row r="1057" spans="1:16" ht="15" customHeight="1">
      <c r="A1057" s="3">
        <v>1038</v>
      </c>
      <c r="B1057" s="2" t="s">
        <v>3585</v>
      </c>
      <c r="C1057" s="3">
        <v>2</v>
      </c>
      <c r="D1057" s="3">
        <v>0</v>
      </c>
      <c r="E1057" s="3">
        <v>1037</v>
      </c>
      <c r="F1057" s="2" t="s">
        <v>3533</v>
      </c>
      <c r="G1057" s="2" t="s">
        <v>3586</v>
      </c>
      <c r="H1057" s="2" t="s">
        <v>3559</v>
      </c>
      <c r="I1057" s="2" t="s">
        <v>3587</v>
      </c>
      <c r="J1057" s="2" t="s">
        <v>3588</v>
      </c>
      <c r="K1057" s="4"/>
      <c r="L1057" s="2" t="s">
        <v>3588</v>
      </c>
      <c r="M1057" s="3">
        <v>-9221.5921157299999</v>
      </c>
      <c r="N1057" s="3">
        <v>-158.00765013500001</v>
      </c>
      <c r="O1057" s="3">
        <v>-9221.5921157299999</v>
      </c>
      <c r="P1057" s="3">
        <v>-158.00765013500001</v>
      </c>
    </row>
    <row r="1058" spans="1:16" ht="15" customHeight="1">
      <c r="A1058" s="3">
        <v>1039</v>
      </c>
      <c r="B1058" s="2" t="s">
        <v>3589</v>
      </c>
      <c r="C1058" s="3">
        <v>2</v>
      </c>
      <c r="D1058" s="3">
        <v>0</v>
      </c>
      <c r="E1058" s="3">
        <v>1038</v>
      </c>
      <c r="F1058" s="2" t="s">
        <v>3533</v>
      </c>
      <c r="G1058" s="2" t="s">
        <v>3586</v>
      </c>
      <c r="H1058" s="2" t="s">
        <v>3559</v>
      </c>
      <c r="I1058" s="2" t="s">
        <v>3590</v>
      </c>
      <c r="J1058" s="2" t="s">
        <v>3591</v>
      </c>
      <c r="K1058" s="4"/>
      <c r="L1058" s="2" t="s">
        <v>3592</v>
      </c>
      <c r="M1058" s="3">
        <v>-9752.8863837200006</v>
      </c>
      <c r="N1058" s="3">
        <v>-594.00249786100005</v>
      </c>
      <c r="O1058" s="3">
        <v>-9752.8863837200006</v>
      </c>
      <c r="P1058" s="3">
        <v>-594.00249786100005</v>
      </c>
    </row>
    <row r="1059" spans="1:16" ht="15" customHeight="1">
      <c r="A1059" s="3">
        <v>1040</v>
      </c>
      <c r="B1059" s="2" t="s">
        <v>3593</v>
      </c>
      <c r="C1059" s="3">
        <v>2</v>
      </c>
      <c r="D1059" s="3">
        <v>0</v>
      </c>
      <c r="E1059" s="3">
        <v>1039</v>
      </c>
      <c r="F1059" s="2" t="s">
        <v>3533</v>
      </c>
      <c r="G1059" s="2" t="s">
        <v>3586</v>
      </c>
      <c r="H1059" s="2" t="s">
        <v>3559</v>
      </c>
      <c r="I1059" s="2" t="s">
        <v>3594</v>
      </c>
      <c r="J1059" s="2" t="s">
        <v>3595</v>
      </c>
      <c r="K1059" s="4"/>
      <c r="L1059" s="2" t="s">
        <v>3595</v>
      </c>
      <c r="M1059" s="3">
        <v>-9841.0383474699993</v>
      </c>
      <c r="N1059" s="3">
        <v>-651.18215002099998</v>
      </c>
      <c r="O1059" s="3">
        <v>-9841.0383474699993</v>
      </c>
      <c r="P1059" s="3">
        <v>-651.18215002099998</v>
      </c>
    </row>
    <row r="1060" spans="1:16" ht="15" customHeight="1">
      <c r="A1060" s="3">
        <v>1041</v>
      </c>
      <c r="B1060" s="2" t="s">
        <v>3596</v>
      </c>
      <c r="C1060" s="3">
        <v>1</v>
      </c>
      <c r="D1060" s="3">
        <v>0</v>
      </c>
      <c r="E1060" s="3">
        <v>1040</v>
      </c>
      <c r="F1060" s="2" t="s">
        <v>3533</v>
      </c>
      <c r="G1060" s="2" t="s">
        <v>3597</v>
      </c>
      <c r="H1060" s="2" t="s">
        <v>3598</v>
      </c>
      <c r="I1060" s="2" t="s">
        <v>3599</v>
      </c>
      <c r="J1060" s="2" t="s">
        <v>3600</v>
      </c>
      <c r="K1060" s="4"/>
      <c r="L1060" s="2" t="s">
        <v>3600</v>
      </c>
      <c r="M1060" s="3">
        <v>-8773.6848404699995</v>
      </c>
      <c r="N1060" s="3">
        <v>1805.1604073799999</v>
      </c>
      <c r="O1060" s="3">
        <v>-8773.6848404699995</v>
      </c>
      <c r="P1060" s="3">
        <v>1805.1604073799999</v>
      </c>
    </row>
    <row r="1061" spans="1:16" ht="15" customHeight="1">
      <c r="A1061" s="3">
        <v>1042</v>
      </c>
      <c r="B1061" s="2" t="s">
        <v>3601</v>
      </c>
      <c r="C1061" s="3">
        <v>1</v>
      </c>
      <c r="D1061" s="3">
        <v>0</v>
      </c>
      <c r="E1061" s="3">
        <v>1041</v>
      </c>
      <c r="F1061" s="2" t="s">
        <v>3533</v>
      </c>
      <c r="G1061" s="2" t="s">
        <v>3602</v>
      </c>
      <c r="H1061" s="2" t="s">
        <v>3603</v>
      </c>
      <c r="I1061" s="2" t="s">
        <v>3604</v>
      </c>
      <c r="J1061" s="2" t="s">
        <v>3602</v>
      </c>
      <c r="K1061" s="4"/>
      <c r="L1061" s="2" t="s">
        <v>3602</v>
      </c>
      <c r="M1061" s="3">
        <v>-9231.1220577500007</v>
      </c>
      <c r="N1061" s="3">
        <v>1945.72705228</v>
      </c>
      <c r="O1061" s="3">
        <v>-9231.1220577500007</v>
      </c>
      <c r="P1061" s="3">
        <v>1945.72705228</v>
      </c>
    </row>
    <row r="1062" spans="1:16" ht="15" customHeight="1">
      <c r="A1062" s="3">
        <v>1043</v>
      </c>
      <c r="B1062" s="2" t="s">
        <v>3605</v>
      </c>
      <c r="C1062" s="3">
        <v>2</v>
      </c>
      <c r="D1062" s="3">
        <v>0</v>
      </c>
      <c r="E1062" s="3">
        <v>1042</v>
      </c>
      <c r="F1062" s="2" t="s">
        <v>3533</v>
      </c>
      <c r="G1062" s="2" t="s">
        <v>3602</v>
      </c>
      <c r="H1062" s="2" t="s">
        <v>3603</v>
      </c>
      <c r="I1062" s="2" t="s">
        <v>3606</v>
      </c>
      <c r="J1062" s="2" t="s">
        <v>3607</v>
      </c>
      <c r="K1062" s="4"/>
      <c r="L1062" s="2" t="s">
        <v>3607</v>
      </c>
      <c r="M1062" s="3">
        <v>-9531.3152315999996</v>
      </c>
      <c r="N1062" s="3">
        <v>2010.05416096</v>
      </c>
      <c r="O1062" s="3">
        <v>-9531.3152315999996</v>
      </c>
      <c r="P1062" s="3">
        <v>2010.05416096</v>
      </c>
    </row>
    <row r="1063" spans="1:16" ht="15" customHeight="1">
      <c r="A1063" s="3">
        <v>1044</v>
      </c>
      <c r="B1063" s="2" t="s">
        <v>3608</v>
      </c>
      <c r="C1063" s="3">
        <v>1</v>
      </c>
      <c r="D1063" s="3">
        <v>0</v>
      </c>
      <c r="E1063" s="3">
        <v>1043</v>
      </c>
      <c r="F1063" s="2" t="s">
        <v>3533</v>
      </c>
      <c r="G1063" s="2" t="s">
        <v>3609</v>
      </c>
      <c r="H1063" s="2" t="s">
        <v>3610</v>
      </c>
      <c r="I1063" s="2" t="s">
        <v>3611</v>
      </c>
      <c r="J1063" s="2" t="s">
        <v>3612</v>
      </c>
      <c r="K1063" s="4"/>
      <c r="L1063" s="2" t="s">
        <v>3613</v>
      </c>
      <c r="M1063" s="3">
        <v>-9841.0383474699993</v>
      </c>
      <c r="N1063" s="3">
        <v>1385.8429582000001</v>
      </c>
      <c r="O1063" s="3">
        <v>-9841.0383474699993</v>
      </c>
      <c r="P1063" s="3">
        <v>1385.8429582000001</v>
      </c>
    </row>
    <row r="1064" spans="1:16" ht="15" customHeight="1">
      <c r="A1064" s="3">
        <v>1045</v>
      </c>
      <c r="B1064" s="2" t="s">
        <v>3614</v>
      </c>
      <c r="C1064" s="3">
        <v>1</v>
      </c>
      <c r="D1064" s="3">
        <v>0</v>
      </c>
      <c r="E1064" s="3">
        <v>1044</v>
      </c>
      <c r="F1064" s="2" t="s">
        <v>3533</v>
      </c>
      <c r="G1064" s="2" t="s">
        <v>3615</v>
      </c>
      <c r="H1064" s="2" t="s">
        <v>3610</v>
      </c>
      <c r="I1064" s="2" t="s">
        <v>3616</v>
      </c>
      <c r="J1064" s="2" t="s">
        <v>3617</v>
      </c>
      <c r="K1064" s="4"/>
      <c r="L1064" s="2" t="s">
        <v>3617</v>
      </c>
      <c r="M1064" s="3">
        <v>-9221.5921157299999</v>
      </c>
      <c r="N1064" s="3">
        <v>878.37354527800005</v>
      </c>
      <c r="O1064" s="3">
        <v>-9221.5921157299999</v>
      </c>
      <c r="P1064" s="3">
        <v>878.37354527800005</v>
      </c>
    </row>
    <row r="1065" spans="1:16" ht="15" customHeight="1">
      <c r="A1065" s="3">
        <v>1046</v>
      </c>
      <c r="B1065" s="2" t="s">
        <v>3618</v>
      </c>
      <c r="C1065" s="3">
        <v>2</v>
      </c>
      <c r="D1065" s="3">
        <v>0</v>
      </c>
      <c r="E1065" s="3">
        <v>1045</v>
      </c>
      <c r="F1065" s="2" t="s">
        <v>3533</v>
      </c>
      <c r="G1065" s="2" t="s">
        <v>3619</v>
      </c>
      <c r="H1065" s="2" t="s">
        <v>3582</v>
      </c>
      <c r="I1065" s="2" t="s">
        <v>3620</v>
      </c>
      <c r="J1065" s="2" t="s">
        <v>3621</v>
      </c>
      <c r="K1065" s="4"/>
      <c r="L1065" s="2" t="s">
        <v>3622</v>
      </c>
      <c r="M1065" s="3">
        <v>-8544.9662318200008</v>
      </c>
      <c r="N1065" s="3">
        <v>940.31816845200001</v>
      </c>
      <c r="O1065" s="3">
        <v>-8544.9662318200008</v>
      </c>
      <c r="P1065" s="3">
        <v>940.31816845200001</v>
      </c>
    </row>
    <row r="1066" spans="1:16" ht="15" customHeight="1">
      <c r="A1066" s="3">
        <v>1047</v>
      </c>
      <c r="B1066" s="2" t="s">
        <v>3623</v>
      </c>
      <c r="C1066" s="3">
        <v>2</v>
      </c>
      <c r="D1066" s="3">
        <v>0</v>
      </c>
      <c r="E1066" s="3">
        <v>1046</v>
      </c>
      <c r="F1066" s="2" t="s">
        <v>3533</v>
      </c>
      <c r="G1066" s="2" t="s">
        <v>3619</v>
      </c>
      <c r="H1066" s="2" t="s">
        <v>3582</v>
      </c>
      <c r="I1066" s="2" t="s">
        <v>3624</v>
      </c>
      <c r="J1066" s="2" t="s">
        <v>3625</v>
      </c>
      <c r="K1066" s="4"/>
      <c r="L1066" s="2" t="s">
        <v>3626</v>
      </c>
      <c r="M1066" s="3">
        <v>-8818.9520650899995</v>
      </c>
      <c r="N1066" s="3">
        <v>1250.0412843199999</v>
      </c>
      <c r="O1066" s="3">
        <v>-8818.9520650899995</v>
      </c>
      <c r="P1066" s="3">
        <v>1250.0412843199999</v>
      </c>
    </row>
    <row r="1067" spans="1:16" ht="15" customHeight="1">
      <c r="A1067" s="3">
        <v>1048</v>
      </c>
      <c r="B1067" s="2" t="s">
        <v>3627</v>
      </c>
      <c r="C1067" s="3">
        <v>2</v>
      </c>
      <c r="D1067" s="3">
        <v>0</v>
      </c>
      <c r="E1067" s="3">
        <v>1047</v>
      </c>
      <c r="F1067" s="2" t="s">
        <v>3533</v>
      </c>
      <c r="G1067" s="2" t="s">
        <v>3628</v>
      </c>
      <c r="H1067" s="2" t="s">
        <v>3582</v>
      </c>
      <c r="I1067" s="2" t="s">
        <v>3629</v>
      </c>
      <c r="J1067" s="2" t="s">
        <v>3630</v>
      </c>
      <c r="K1067" s="4"/>
      <c r="L1067" s="2" t="s">
        <v>3630</v>
      </c>
      <c r="M1067" s="3">
        <v>-8051.7917319400003</v>
      </c>
      <c r="N1067" s="3">
        <v>921.258284398</v>
      </c>
      <c r="O1067" s="3">
        <v>-8051.7917319400003</v>
      </c>
      <c r="P1067" s="3">
        <v>921.258284398</v>
      </c>
    </row>
    <row r="1068" spans="1:16" ht="15" customHeight="1">
      <c r="A1068" s="3">
        <v>1049</v>
      </c>
      <c r="B1068" s="2" t="s">
        <v>3631</v>
      </c>
      <c r="C1068" s="3">
        <v>2</v>
      </c>
      <c r="D1068" s="3">
        <v>0</v>
      </c>
      <c r="E1068" s="3">
        <v>1048</v>
      </c>
      <c r="F1068" s="2" t="s">
        <v>3533</v>
      </c>
      <c r="G1068" s="2" t="s">
        <v>3628</v>
      </c>
      <c r="H1068" s="2" t="s">
        <v>3582</v>
      </c>
      <c r="I1068" s="2" t="s">
        <v>3632</v>
      </c>
      <c r="J1068" s="2" t="s">
        <v>3633</v>
      </c>
      <c r="K1068" s="4"/>
      <c r="L1068" s="2" t="s">
        <v>3633</v>
      </c>
      <c r="M1068" s="3">
        <v>-8218.5657174099997</v>
      </c>
      <c r="N1068" s="3">
        <v>811.66395108999996</v>
      </c>
      <c r="O1068" s="3">
        <v>-8218.5657174099997</v>
      </c>
      <c r="P1068" s="3">
        <v>811.66395108999996</v>
      </c>
    </row>
    <row r="1069" spans="1:16" ht="15" customHeight="1">
      <c r="A1069" s="3">
        <v>1050</v>
      </c>
      <c r="B1069" s="2" t="s">
        <v>3634</v>
      </c>
      <c r="C1069" s="3">
        <v>2</v>
      </c>
      <c r="D1069" s="3">
        <v>0</v>
      </c>
      <c r="E1069" s="3">
        <v>1049</v>
      </c>
      <c r="F1069" s="2" t="s">
        <v>3533</v>
      </c>
      <c r="G1069" s="2" t="s">
        <v>3628</v>
      </c>
      <c r="H1069" s="2" t="s">
        <v>3582</v>
      </c>
      <c r="I1069" s="2" t="s">
        <v>3635</v>
      </c>
      <c r="J1069" s="2" t="s">
        <v>3636</v>
      </c>
      <c r="K1069" s="4"/>
      <c r="L1069" s="2" t="s">
        <v>3636</v>
      </c>
      <c r="M1069" s="3">
        <v>-8344.8374492599996</v>
      </c>
      <c r="N1069" s="3">
        <v>704.45210328899998</v>
      </c>
      <c r="O1069" s="3">
        <v>-8344.8374492599996</v>
      </c>
      <c r="P1069" s="3">
        <v>704.45210328899998</v>
      </c>
    </row>
    <row r="1070" spans="1:16" ht="15" customHeight="1">
      <c r="A1070" s="3">
        <v>1051</v>
      </c>
      <c r="B1070" s="2" t="s">
        <v>3637</v>
      </c>
      <c r="C1070" s="3">
        <v>1</v>
      </c>
      <c r="D1070" s="3">
        <v>0</v>
      </c>
      <c r="E1070" s="3">
        <v>1050</v>
      </c>
      <c r="F1070" s="2" t="s">
        <v>3533</v>
      </c>
      <c r="G1070" s="2" t="s">
        <v>3628</v>
      </c>
      <c r="H1070" s="2" t="s">
        <v>3582</v>
      </c>
      <c r="I1070" s="2" t="s">
        <v>3638</v>
      </c>
      <c r="J1070" s="2" t="s">
        <v>3639</v>
      </c>
      <c r="K1070" s="4"/>
      <c r="L1070" s="2" t="s">
        <v>3639</v>
      </c>
      <c r="M1070" s="3">
        <v>-8909.4865143499992</v>
      </c>
      <c r="N1070" s="3">
        <v>161.24540776200001</v>
      </c>
      <c r="O1070" s="3">
        <v>-8909.4865143499992</v>
      </c>
      <c r="P1070" s="3">
        <v>161.24540776200001</v>
      </c>
    </row>
    <row r="1071" spans="1:16" ht="15" customHeight="1">
      <c r="A1071" s="3">
        <v>1052</v>
      </c>
      <c r="B1071" s="2" t="s">
        <v>3640</v>
      </c>
      <c r="C1071" s="3">
        <v>2</v>
      </c>
      <c r="D1071" s="3">
        <v>0</v>
      </c>
      <c r="E1071" s="3">
        <v>1051</v>
      </c>
      <c r="F1071" s="2" t="s">
        <v>3533</v>
      </c>
      <c r="G1071" s="2" t="s">
        <v>3641</v>
      </c>
      <c r="H1071" s="2" t="s">
        <v>3598</v>
      </c>
      <c r="I1071" s="2" t="s">
        <v>3642</v>
      </c>
      <c r="J1071" s="2" t="s">
        <v>3641</v>
      </c>
      <c r="K1071" s="4"/>
      <c r="L1071" s="2" t="s">
        <v>3641</v>
      </c>
      <c r="M1071" s="3">
        <v>-8225.7131739300003</v>
      </c>
      <c r="N1071" s="3">
        <v>1605.0316248199999</v>
      </c>
      <c r="O1071" s="3">
        <v>-8225.7131739300003</v>
      </c>
      <c r="P1071" s="3">
        <v>1605.0316248199999</v>
      </c>
    </row>
    <row r="1072" spans="1:16" ht="15" customHeight="1">
      <c r="A1072" s="3">
        <v>1053</v>
      </c>
      <c r="B1072" s="2" t="s">
        <v>3643</v>
      </c>
      <c r="C1072" s="3">
        <v>2</v>
      </c>
      <c r="D1072" s="3">
        <v>0</v>
      </c>
      <c r="E1072" s="3">
        <v>1052</v>
      </c>
      <c r="F1072" s="2" t="s">
        <v>3533</v>
      </c>
      <c r="G1072" s="2" t="s">
        <v>3644</v>
      </c>
      <c r="H1072" s="2" t="s">
        <v>3598</v>
      </c>
      <c r="I1072" s="2" t="s">
        <v>3645</v>
      </c>
      <c r="J1072" s="2" t="s">
        <v>3646</v>
      </c>
      <c r="K1072" s="4"/>
      <c r="L1072" s="2" t="s">
        <v>3646</v>
      </c>
      <c r="M1072" s="3">
        <v>-8437.7543840199996</v>
      </c>
      <c r="N1072" s="3">
        <v>2362.6620159499998</v>
      </c>
      <c r="O1072" s="3">
        <v>-8437.7543840199996</v>
      </c>
      <c r="P1072" s="3">
        <v>2362.6620159499998</v>
      </c>
    </row>
    <row r="1073" spans="1:16" ht="15" customHeight="1">
      <c r="A1073" s="3">
        <v>1054</v>
      </c>
      <c r="B1073" s="2" t="s">
        <v>3647</v>
      </c>
      <c r="C1073" s="3">
        <v>2</v>
      </c>
      <c r="D1073" s="3">
        <v>0</v>
      </c>
      <c r="E1073" s="3">
        <v>1053</v>
      </c>
      <c r="F1073" s="2" t="s">
        <v>3533</v>
      </c>
      <c r="G1073" s="2" t="s">
        <v>3644</v>
      </c>
      <c r="H1073" s="2" t="s">
        <v>3598</v>
      </c>
      <c r="I1073" s="2" t="s">
        <v>3648</v>
      </c>
      <c r="J1073" s="2" t="s">
        <v>3649</v>
      </c>
      <c r="K1073" s="4"/>
      <c r="L1073" s="2" t="s">
        <v>3649</v>
      </c>
      <c r="M1073" s="3">
        <v>-7885.01774647</v>
      </c>
      <c r="N1073" s="3">
        <v>1621.7090233700001</v>
      </c>
      <c r="O1073" s="3">
        <v>-7885.01774647</v>
      </c>
      <c r="P1073" s="3">
        <v>1621.7090233700001</v>
      </c>
    </row>
    <row r="1074" spans="1:16" ht="15" customHeight="1">
      <c r="A1074" s="3">
        <v>1055</v>
      </c>
      <c r="B1074" s="2" t="s">
        <v>3650</v>
      </c>
      <c r="C1074" s="3">
        <v>1</v>
      </c>
      <c r="D1074" s="3">
        <v>0</v>
      </c>
      <c r="E1074" s="3">
        <v>1054</v>
      </c>
      <c r="F1074" s="2" t="s">
        <v>3533</v>
      </c>
      <c r="G1074" s="2" t="s">
        <v>3651</v>
      </c>
      <c r="H1074" s="2" t="s">
        <v>3652</v>
      </c>
      <c r="I1074" s="2" t="s">
        <v>3653</v>
      </c>
      <c r="J1074" s="2" t="s">
        <v>3654</v>
      </c>
      <c r="K1074" s="4"/>
      <c r="L1074" s="2" t="s">
        <v>3654</v>
      </c>
      <c r="M1074" s="3">
        <v>-7789.7183261999999</v>
      </c>
      <c r="N1074" s="3">
        <v>3075.0251824500001</v>
      </c>
      <c r="O1074" s="3">
        <v>-7789.7183261999999</v>
      </c>
      <c r="P1074" s="3">
        <v>3075.0251824500001</v>
      </c>
    </row>
    <row r="1075" spans="1:16" ht="15" customHeight="1">
      <c r="A1075" s="3">
        <v>1056</v>
      </c>
      <c r="B1075" s="2" t="s">
        <v>3655</v>
      </c>
      <c r="C1075" s="3">
        <v>2</v>
      </c>
      <c r="D1075" s="3">
        <v>0</v>
      </c>
      <c r="E1075" s="3">
        <v>1055</v>
      </c>
      <c r="F1075" s="2" t="s">
        <v>3533</v>
      </c>
      <c r="G1075" s="2" t="s">
        <v>3656</v>
      </c>
      <c r="H1075" s="2" t="s">
        <v>3657</v>
      </c>
      <c r="I1075" s="2" t="s">
        <v>3658</v>
      </c>
      <c r="J1075" s="2" t="s">
        <v>3659</v>
      </c>
      <c r="K1075" s="4"/>
      <c r="L1075" s="2" t="s">
        <v>3659</v>
      </c>
      <c r="M1075" s="3">
        <v>-7189.3319785100002</v>
      </c>
      <c r="N1075" s="3">
        <v>4029.6077088000002</v>
      </c>
      <c r="O1075" s="3">
        <v>-7189.3319785100002</v>
      </c>
      <c r="P1075" s="3">
        <v>4029.6077088000002</v>
      </c>
    </row>
    <row r="1076" spans="1:16" ht="15" customHeight="1">
      <c r="A1076" s="3">
        <v>1057</v>
      </c>
      <c r="B1076" s="2" t="s">
        <v>3660</v>
      </c>
      <c r="C1076" s="3">
        <v>2</v>
      </c>
      <c r="D1076" s="3">
        <v>0</v>
      </c>
      <c r="E1076" s="3">
        <v>1056</v>
      </c>
      <c r="F1076" s="2" t="s">
        <v>3533</v>
      </c>
      <c r="G1076" s="2" t="s">
        <v>3656</v>
      </c>
      <c r="H1076" s="2" t="s">
        <v>3657</v>
      </c>
      <c r="I1076" s="2" t="s">
        <v>3661</v>
      </c>
      <c r="J1076" s="2" t="s">
        <v>3656</v>
      </c>
      <c r="K1076" s="4"/>
      <c r="L1076" s="2" t="s">
        <v>3656</v>
      </c>
      <c r="M1076" s="3">
        <v>-7179.8020364900003</v>
      </c>
      <c r="N1076" s="3">
        <v>3501.4900881499998</v>
      </c>
      <c r="O1076" s="3">
        <v>-7179.8020364900003</v>
      </c>
      <c r="P1076" s="3">
        <v>3501.4900881499998</v>
      </c>
    </row>
    <row r="1077" spans="1:16" ht="15" customHeight="1">
      <c r="A1077" s="3">
        <v>1058</v>
      </c>
      <c r="B1077" s="2" t="s">
        <v>3662</v>
      </c>
      <c r="C1077" s="3">
        <v>2</v>
      </c>
      <c r="D1077" s="3">
        <v>0</v>
      </c>
      <c r="E1077" s="3">
        <v>1057</v>
      </c>
      <c r="F1077" s="2" t="s">
        <v>3533</v>
      </c>
      <c r="G1077" s="2" t="s">
        <v>3656</v>
      </c>
      <c r="H1077" s="2" t="s">
        <v>3652</v>
      </c>
      <c r="I1077" s="2" t="s">
        <v>3663</v>
      </c>
      <c r="J1077" s="2" t="s">
        <v>3664</v>
      </c>
      <c r="K1077" s="4"/>
      <c r="L1077" s="2" t="s">
        <v>3664</v>
      </c>
      <c r="M1077" s="3">
        <v>-7692.0364204300004</v>
      </c>
      <c r="N1077" s="3">
        <v>3489.5776606200002</v>
      </c>
      <c r="O1077" s="3">
        <v>-7692.0364204300004</v>
      </c>
      <c r="P1077" s="3">
        <v>3489.5776606200002</v>
      </c>
    </row>
    <row r="1078" spans="1:16" ht="15" customHeight="1">
      <c r="A1078" s="3">
        <v>1059</v>
      </c>
      <c r="B1078" s="2" t="s">
        <v>3665</v>
      </c>
      <c r="C1078" s="3">
        <v>1</v>
      </c>
      <c r="D1078" s="3">
        <v>0</v>
      </c>
      <c r="E1078" s="3">
        <v>1058</v>
      </c>
      <c r="F1078" s="2" t="s">
        <v>3533</v>
      </c>
      <c r="G1078" s="2" t="s">
        <v>3666</v>
      </c>
      <c r="H1078" s="2" t="s">
        <v>3652</v>
      </c>
      <c r="I1078" s="2" t="s">
        <v>3667</v>
      </c>
      <c r="J1078" s="2" t="s">
        <v>3666</v>
      </c>
      <c r="K1078" s="4"/>
      <c r="L1078" s="2" t="s">
        <v>3666</v>
      </c>
      <c r="M1078" s="3">
        <v>-8985.7260505600007</v>
      </c>
      <c r="N1078" s="3">
        <v>3785.0058634500001</v>
      </c>
      <c r="O1078" s="3">
        <v>-8985.7260505600007</v>
      </c>
      <c r="P1078" s="3">
        <v>3785.0058634500001</v>
      </c>
    </row>
    <row r="1079" spans="1:16" ht="15" customHeight="1">
      <c r="A1079" s="3">
        <v>1060</v>
      </c>
      <c r="B1079" s="2" t="s">
        <v>3668</v>
      </c>
      <c r="C1079" s="3">
        <v>2</v>
      </c>
      <c r="D1079" s="3">
        <v>0</v>
      </c>
      <c r="E1079" s="3">
        <v>1059</v>
      </c>
      <c r="F1079" s="2" t="s">
        <v>3533</v>
      </c>
      <c r="G1079" s="2" t="s">
        <v>3666</v>
      </c>
      <c r="H1079" s="2" t="s">
        <v>3652</v>
      </c>
      <c r="I1079" s="2" t="s">
        <v>3669</v>
      </c>
      <c r="J1079" s="2" t="s">
        <v>3670</v>
      </c>
      <c r="K1079" s="4"/>
      <c r="L1079" s="2" t="s">
        <v>3670</v>
      </c>
      <c r="M1079" s="3">
        <v>-8947.6062824599994</v>
      </c>
      <c r="N1079" s="3">
        <v>3773.0934359100002</v>
      </c>
      <c r="O1079" s="3">
        <v>-8947.6062824599994</v>
      </c>
      <c r="P1079" s="3">
        <v>3773.0934359100002</v>
      </c>
    </row>
    <row r="1080" spans="1:16" ht="15" customHeight="1">
      <c r="A1080" s="3">
        <v>1061</v>
      </c>
      <c r="B1080" s="2" t="s">
        <v>3671</v>
      </c>
      <c r="C1080" s="3">
        <v>1</v>
      </c>
      <c r="D1080" s="3">
        <v>0</v>
      </c>
      <c r="E1080" s="3">
        <v>1060</v>
      </c>
      <c r="F1080" s="2" t="s">
        <v>3533</v>
      </c>
      <c r="G1080" s="2" t="s">
        <v>3666</v>
      </c>
      <c r="H1080" s="2" t="s">
        <v>3652</v>
      </c>
      <c r="I1080" s="2" t="s">
        <v>3672</v>
      </c>
      <c r="J1080" s="2" t="s">
        <v>3673</v>
      </c>
      <c r="K1080" s="4"/>
      <c r="L1080" s="2" t="s">
        <v>3673</v>
      </c>
      <c r="M1080" s="3">
        <v>-8911.3320640999991</v>
      </c>
      <c r="N1080" s="3">
        <v>4264.5948486400002</v>
      </c>
      <c r="O1080" s="3">
        <v>-8911.3320640999991</v>
      </c>
      <c r="P1080" s="3">
        <v>4264.5948486400002</v>
      </c>
    </row>
    <row r="1081" spans="1:16" ht="15" customHeight="1">
      <c r="A1081" s="3">
        <v>1062</v>
      </c>
      <c r="B1081" s="2" t="s">
        <v>3674</v>
      </c>
      <c r="C1081" s="3">
        <v>2</v>
      </c>
      <c r="D1081" s="3">
        <v>0</v>
      </c>
      <c r="E1081" s="3">
        <v>1061</v>
      </c>
      <c r="F1081" s="2" t="s">
        <v>3533</v>
      </c>
      <c r="G1081" s="2" t="s">
        <v>3666</v>
      </c>
      <c r="H1081" s="2" t="s">
        <v>3675</v>
      </c>
      <c r="I1081" s="2" t="s">
        <v>3676</v>
      </c>
      <c r="J1081" s="2" t="s">
        <v>3677</v>
      </c>
      <c r="K1081" s="4"/>
      <c r="L1081" s="2" t="s">
        <v>3677</v>
      </c>
      <c r="M1081" s="3">
        <v>-9085.7904418399994</v>
      </c>
      <c r="N1081" s="3">
        <v>3329.95113167</v>
      </c>
      <c r="O1081" s="3">
        <v>-9085.7904418399994</v>
      </c>
      <c r="P1081" s="3">
        <v>3329.95113167</v>
      </c>
    </row>
    <row r="1082" spans="1:16" ht="15" customHeight="1">
      <c r="A1082" s="3">
        <v>1063</v>
      </c>
      <c r="B1082" s="2" t="s">
        <v>3678</v>
      </c>
      <c r="C1082" s="3">
        <v>1</v>
      </c>
      <c r="D1082" s="3">
        <v>0</v>
      </c>
      <c r="E1082" s="3">
        <v>1062</v>
      </c>
      <c r="F1082" s="2" t="s">
        <v>3533</v>
      </c>
      <c r="G1082" s="2" t="s">
        <v>3666</v>
      </c>
      <c r="H1082" s="2" t="s">
        <v>3675</v>
      </c>
      <c r="I1082" s="2" t="s">
        <v>3679</v>
      </c>
      <c r="J1082" s="2" t="s">
        <v>3680</v>
      </c>
      <c r="K1082" s="4"/>
      <c r="L1082" s="2" t="s">
        <v>3680</v>
      </c>
      <c r="M1082" s="3">
        <v>-9314.5090504899999</v>
      </c>
      <c r="N1082" s="3">
        <v>3306.1262766</v>
      </c>
      <c r="O1082" s="3">
        <v>-9314.5090504899999</v>
      </c>
      <c r="P1082" s="3">
        <v>3306.1262766</v>
      </c>
    </row>
    <row r="1083" spans="1:16" ht="15" customHeight="1">
      <c r="A1083" s="3">
        <v>1064</v>
      </c>
      <c r="B1083" s="2" t="s">
        <v>3681</v>
      </c>
      <c r="C1083" s="3">
        <v>2</v>
      </c>
      <c r="D1083" s="3">
        <v>0</v>
      </c>
      <c r="E1083" s="3">
        <v>1063</v>
      </c>
      <c r="F1083" s="2" t="s">
        <v>3533</v>
      </c>
      <c r="G1083" s="2" t="s">
        <v>3666</v>
      </c>
      <c r="H1083" s="2" t="s">
        <v>3675</v>
      </c>
      <c r="I1083" s="2" t="s">
        <v>3682</v>
      </c>
      <c r="J1083" s="2" t="s">
        <v>3683</v>
      </c>
      <c r="K1083" s="4"/>
      <c r="L1083" s="2" t="s">
        <v>3683</v>
      </c>
      <c r="M1083" s="3">
        <v>-9028.6107896800004</v>
      </c>
      <c r="N1083" s="3">
        <v>3782.62337794</v>
      </c>
      <c r="O1083" s="3">
        <v>-9028.6107896800004</v>
      </c>
      <c r="P1083" s="3">
        <v>3782.62337794</v>
      </c>
    </row>
    <row r="1084" spans="1:16" ht="15" customHeight="1">
      <c r="A1084" s="3">
        <v>1065</v>
      </c>
      <c r="B1084" s="2" t="s">
        <v>3684</v>
      </c>
      <c r="C1084" s="3">
        <v>2</v>
      </c>
      <c r="D1084" s="3">
        <v>0</v>
      </c>
      <c r="E1084" s="3">
        <v>1064</v>
      </c>
      <c r="F1084" s="2" t="s">
        <v>3533</v>
      </c>
      <c r="G1084" s="2" t="s">
        <v>3685</v>
      </c>
      <c r="H1084" s="2" t="s">
        <v>3598</v>
      </c>
      <c r="I1084" s="2" t="s">
        <v>3686</v>
      </c>
      <c r="J1084" s="2" t="s">
        <v>3685</v>
      </c>
      <c r="K1084" s="4"/>
      <c r="L1084" s="2" t="s">
        <v>3685</v>
      </c>
      <c r="M1084" s="3">
        <v>-8854.6893476900004</v>
      </c>
      <c r="N1084" s="3">
        <v>2901.1037404600002</v>
      </c>
      <c r="O1084" s="3">
        <v>-8854.6893476900004</v>
      </c>
      <c r="P1084" s="3">
        <v>2901.1037404600002</v>
      </c>
    </row>
    <row r="1085" spans="1:16" ht="15" customHeight="1">
      <c r="A1085" s="3">
        <v>1066</v>
      </c>
      <c r="B1085" s="2" t="s">
        <v>3687</v>
      </c>
      <c r="C1085" s="3">
        <v>2</v>
      </c>
      <c r="D1085" s="3">
        <v>0</v>
      </c>
      <c r="E1085" s="3">
        <v>1065</v>
      </c>
      <c r="F1085" s="2" t="s">
        <v>3533</v>
      </c>
      <c r="G1085" s="2" t="s">
        <v>3688</v>
      </c>
      <c r="H1085" s="2" t="s">
        <v>3652</v>
      </c>
      <c r="I1085" s="2" t="s">
        <v>3689</v>
      </c>
      <c r="J1085" s="2" t="s">
        <v>3690</v>
      </c>
      <c r="K1085" s="4"/>
      <c r="L1085" s="2" t="s">
        <v>3690</v>
      </c>
      <c r="M1085" s="3">
        <v>-7796.8657827200004</v>
      </c>
      <c r="N1085" s="3">
        <v>4025.6368996199999</v>
      </c>
      <c r="O1085" s="3">
        <v>-7796.8657827200004</v>
      </c>
      <c r="P1085" s="3">
        <v>4025.6368996199999</v>
      </c>
    </row>
    <row r="1086" spans="1:16" ht="15" customHeight="1">
      <c r="A1086" s="3">
        <v>1067</v>
      </c>
      <c r="B1086" s="2" t="s">
        <v>3691</v>
      </c>
      <c r="C1086" s="3">
        <v>2</v>
      </c>
      <c r="D1086" s="3">
        <v>0</v>
      </c>
      <c r="E1086" s="3">
        <v>1066</v>
      </c>
      <c r="F1086" s="2" t="s">
        <v>3533</v>
      </c>
      <c r="G1086" s="2" t="s">
        <v>3688</v>
      </c>
      <c r="H1086" s="2" t="s">
        <v>3652</v>
      </c>
      <c r="I1086" s="2" t="s">
        <v>3692</v>
      </c>
      <c r="J1086" s="2" t="s">
        <v>3693</v>
      </c>
      <c r="K1086" s="4"/>
      <c r="L1086" s="2" t="s">
        <v>3693</v>
      </c>
      <c r="M1086" s="3">
        <v>-8699.8277897600001</v>
      </c>
      <c r="N1086" s="3">
        <v>4406.8345806899997</v>
      </c>
      <c r="O1086" s="3">
        <v>-8699.8277897600001</v>
      </c>
      <c r="P1086" s="3">
        <v>4406.8345806899997</v>
      </c>
    </row>
    <row r="1087" spans="1:16" ht="15" customHeight="1">
      <c r="A1087" s="3">
        <v>1068</v>
      </c>
      <c r="B1087" s="2" t="s">
        <v>3694</v>
      </c>
      <c r="C1087" s="3">
        <v>2</v>
      </c>
      <c r="D1087" s="3">
        <v>0</v>
      </c>
      <c r="E1087" s="3">
        <v>1067</v>
      </c>
      <c r="F1087" s="2" t="s">
        <v>3533</v>
      </c>
      <c r="G1087" s="2" t="s">
        <v>3695</v>
      </c>
      <c r="H1087" s="2" t="s">
        <v>3652</v>
      </c>
      <c r="I1087" s="2" t="s">
        <v>3696</v>
      </c>
      <c r="J1087" s="2" t="s">
        <v>3697</v>
      </c>
      <c r="K1087" s="4"/>
      <c r="L1087" s="2" t="s">
        <v>3698</v>
      </c>
      <c r="M1087" s="3">
        <v>-8513.9939202400001</v>
      </c>
      <c r="N1087" s="3">
        <v>3553.9047693000002</v>
      </c>
      <c r="O1087" s="3">
        <v>-8513.9939202400001</v>
      </c>
      <c r="P1087" s="3">
        <v>3553.9047693000002</v>
      </c>
    </row>
    <row r="1088" spans="1:16" ht="15" customHeight="1">
      <c r="A1088" s="3">
        <v>1069</v>
      </c>
      <c r="B1088" s="2" t="s">
        <v>3699</v>
      </c>
      <c r="C1088" s="3">
        <v>2</v>
      </c>
      <c r="D1088" s="3">
        <v>0</v>
      </c>
      <c r="E1088" s="3">
        <v>1068</v>
      </c>
      <c r="F1088" s="2" t="s">
        <v>3533</v>
      </c>
      <c r="G1088" s="2" t="s">
        <v>3695</v>
      </c>
      <c r="H1088" s="2" t="s">
        <v>3652</v>
      </c>
      <c r="I1088" s="2" t="s">
        <v>3700</v>
      </c>
      <c r="J1088" s="2" t="s">
        <v>3701</v>
      </c>
      <c r="K1088" s="4"/>
      <c r="L1088" s="2" t="s">
        <v>3701</v>
      </c>
      <c r="M1088" s="3">
        <v>-7887.4002319800002</v>
      </c>
      <c r="N1088" s="3">
        <v>3463.37032004</v>
      </c>
      <c r="O1088" s="3">
        <v>-7887.4002319800002</v>
      </c>
      <c r="P1088" s="3">
        <v>3463.37032004</v>
      </c>
    </row>
    <row r="1089" spans="1:16" ht="15" customHeight="1">
      <c r="A1089" s="3">
        <v>1070</v>
      </c>
      <c r="B1089" s="2" t="s">
        <v>3702</v>
      </c>
      <c r="C1089" s="3">
        <v>2</v>
      </c>
      <c r="D1089" s="3">
        <v>0</v>
      </c>
      <c r="E1089" s="3">
        <v>1069</v>
      </c>
      <c r="F1089" s="2" t="s">
        <v>3533</v>
      </c>
      <c r="G1089" s="2" t="s">
        <v>3695</v>
      </c>
      <c r="H1089" s="2" t="s">
        <v>3652</v>
      </c>
      <c r="I1089" s="2" t="s">
        <v>3703</v>
      </c>
      <c r="J1089" s="2" t="s">
        <v>3695</v>
      </c>
      <c r="K1089" s="4"/>
      <c r="L1089" s="2" t="s">
        <v>3695</v>
      </c>
      <c r="M1089" s="3">
        <v>-8137.5612101799998</v>
      </c>
      <c r="N1089" s="3">
        <v>3451.45789251</v>
      </c>
      <c r="O1089" s="3">
        <v>-8137.5612101799998</v>
      </c>
      <c r="P1089" s="3">
        <v>3451.45789251</v>
      </c>
    </row>
    <row r="1090" spans="1:16" ht="15" customHeight="1">
      <c r="A1090" s="3">
        <v>1071</v>
      </c>
      <c r="B1090" s="2" t="s">
        <v>3704</v>
      </c>
      <c r="C1090" s="3">
        <v>2</v>
      </c>
      <c r="D1090" s="3">
        <v>0</v>
      </c>
      <c r="E1090" s="3">
        <v>1070</v>
      </c>
      <c r="F1090" s="2" t="s">
        <v>3533</v>
      </c>
      <c r="G1090" s="2" t="s">
        <v>3695</v>
      </c>
      <c r="H1090" s="2" t="s">
        <v>3652</v>
      </c>
      <c r="I1090" s="2" t="s">
        <v>3705</v>
      </c>
      <c r="J1090" s="2" t="s">
        <v>3706</v>
      </c>
      <c r="K1090" s="4"/>
      <c r="L1090" s="2" t="s">
        <v>3706</v>
      </c>
      <c r="M1090" s="3">
        <v>-8347.2199347700007</v>
      </c>
      <c r="N1090" s="3">
        <v>3430.0155229500001</v>
      </c>
      <c r="O1090" s="3">
        <v>-8347.2199347700007</v>
      </c>
      <c r="P1090" s="3">
        <v>3430.0155229500001</v>
      </c>
    </row>
    <row r="1091" spans="1:16" ht="15" customHeight="1">
      <c r="A1091" s="3">
        <v>1072</v>
      </c>
      <c r="B1091" s="2" t="s">
        <v>3707</v>
      </c>
      <c r="C1091" s="3">
        <v>1</v>
      </c>
      <c r="D1091" s="3">
        <v>0</v>
      </c>
      <c r="E1091" s="3">
        <v>1071</v>
      </c>
      <c r="F1091" s="2" t="s">
        <v>3533</v>
      </c>
      <c r="G1091" s="2" t="s">
        <v>3695</v>
      </c>
      <c r="H1091" s="2" t="s">
        <v>3652</v>
      </c>
      <c r="I1091" s="2" t="s">
        <v>3708</v>
      </c>
      <c r="J1091" s="2" t="s">
        <v>3709</v>
      </c>
      <c r="K1091" s="4"/>
      <c r="L1091" s="2" t="s">
        <v>3709</v>
      </c>
      <c r="M1091" s="3">
        <v>-8666.4729926700002</v>
      </c>
      <c r="N1091" s="3">
        <v>3237.03419691</v>
      </c>
      <c r="O1091" s="3">
        <v>-8666.4729926700002</v>
      </c>
      <c r="P1091" s="3">
        <v>3237.03419691</v>
      </c>
    </row>
    <row r="1092" spans="1:16" ht="15" customHeight="1">
      <c r="A1092" s="3">
        <v>1073</v>
      </c>
      <c r="B1092" s="2" t="s">
        <v>3710</v>
      </c>
      <c r="C1092" s="3">
        <v>2</v>
      </c>
      <c r="D1092" s="3">
        <v>0</v>
      </c>
      <c r="E1092" s="3">
        <v>1072</v>
      </c>
      <c r="F1092" s="2" t="s">
        <v>3533</v>
      </c>
      <c r="G1092" s="2" t="s">
        <v>3711</v>
      </c>
      <c r="H1092" s="2" t="s">
        <v>3712</v>
      </c>
      <c r="I1092" s="2" t="s">
        <v>3713</v>
      </c>
      <c r="J1092" s="2" t="s">
        <v>3714</v>
      </c>
      <c r="K1092" s="4"/>
      <c r="L1092" s="2" t="s">
        <v>3714</v>
      </c>
      <c r="M1092" s="3">
        <v>-7560.9997175600001</v>
      </c>
      <c r="N1092" s="3">
        <v>5077.9013317500003</v>
      </c>
      <c r="O1092" s="3">
        <v>-7560.9997175600001</v>
      </c>
      <c r="P1092" s="3">
        <v>5077.9013317500003</v>
      </c>
    </row>
    <row r="1093" spans="1:16" ht="15" customHeight="1">
      <c r="A1093" s="3">
        <v>1074</v>
      </c>
      <c r="B1093" s="2" t="s">
        <v>3715</v>
      </c>
      <c r="C1093" s="3">
        <v>2</v>
      </c>
      <c r="D1093" s="3">
        <v>0</v>
      </c>
      <c r="E1093" s="3">
        <v>1073</v>
      </c>
      <c r="F1093" s="2" t="s">
        <v>3533</v>
      </c>
      <c r="G1093" s="2" t="s">
        <v>3711</v>
      </c>
      <c r="H1093" s="2" t="s">
        <v>3712</v>
      </c>
      <c r="I1093" s="2" t="s">
        <v>3716</v>
      </c>
      <c r="J1093" s="2" t="s">
        <v>3717</v>
      </c>
      <c r="K1093" s="4"/>
      <c r="L1093" s="2" t="s">
        <v>3717</v>
      </c>
      <c r="M1093" s="3">
        <v>-7694.4189059299997</v>
      </c>
      <c r="N1093" s="3">
        <v>5198.6139307499998</v>
      </c>
      <c r="O1093" s="3">
        <v>-7694.4189059299997</v>
      </c>
      <c r="P1093" s="3">
        <v>5198.6139307499998</v>
      </c>
    </row>
    <row r="1094" spans="1:16" ht="15" customHeight="1">
      <c r="A1094" s="3">
        <v>1075</v>
      </c>
      <c r="B1094" s="2" t="s">
        <v>3718</v>
      </c>
      <c r="C1094" s="3">
        <v>2</v>
      </c>
      <c r="D1094" s="3">
        <v>0</v>
      </c>
      <c r="E1094" s="3">
        <v>1074</v>
      </c>
      <c r="F1094" s="2" t="s">
        <v>3533</v>
      </c>
      <c r="G1094" s="2" t="s">
        <v>3711</v>
      </c>
      <c r="H1094" s="2" t="s">
        <v>3712</v>
      </c>
      <c r="I1094" s="2" t="s">
        <v>3719</v>
      </c>
      <c r="J1094" s="2" t="s">
        <v>3720</v>
      </c>
      <c r="K1094" s="4"/>
      <c r="L1094" s="2" t="s">
        <v>3720</v>
      </c>
      <c r="M1094" s="3">
        <v>-7799.2482682299997</v>
      </c>
      <c r="N1094" s="3">
        <v>5179.5540467000001</v>
      </c>
      <c r="O1094" s="3">
        <v>-7799.2482682299997</v>
      </c>
      <c r="P1094" s="3">
        <v>5179.5540467000001</v>
      </c>
    </row>
    <row r="1095" spans="1:16" ht="15" customHeight="1">
      <c r="A1095" s="3">
        <v>1076</v>
      </c>
      <c r="B1095" s="2" t="s">
        <v>3721</v>
      </c>
      <c r="C1095" s="3">
        <v>2</v>
      </c>
      <c r="D1095" s="3">
        <v>0</v>
      </c>
      <c r="E1095" s="3">
        <v>1075</v>
      </c>
      <c r="F1095" s="2" t="s">
        <v>3533</v>
      </c>
      <c r="G1095" s="2" t="s">
        <v>3711</v>
      </c>
      <c r="H1095" s="2" t="s">
        <v>3712</v>
      </c>
      <c r="I1095" s="2" t="s">
        <v>3722</v>
      </c>
      <c r="J1095" s="2" t="s">
        <v>3723</v>
      </c>
      <c r="K1095" s="4"/>
      <c r="L1095" s="2" t="s">
        <v>3723</v>
      </c>
      <c r="M1095" s="3">
        <v>-8142.3261811900002</v>
      </c>
      <c r="N1095" s="3">
        <v>5078.6954935800004</v>
      </c>
      <c r="O1095" s="3">
        <v>-8142.3261811900002</v>
      </c>
      <c r="P1095" s="3">
        <v>5078.6954935800004</v>
      </c>
    </row>
    <row r="1096" spans="1:16" ht="15" customHeight="1">
      <c r="A1096" s="3">
        <v>1077</v>
      </c>
      <c r="B1096" s="2" t="s">
        <v>3724</v>
      </c>
      <c r="C1096" s="3">
        <v>2</v>
      </c>
      <c r="D1096" s="3">
        <v>0</v>
      </c>
      <c r="E1096" s="3">
        <v>1076</v>
      </c>
      <c r="F1096" s="2" t="s">
        <v>3533</v>
      </c>
      <c r="G1096" s="2" t="s">
        <v>3711</v>
      </c>
      <c r="H1096" s="2" t="s">
        <v>3712</v>
      </c>
      <c r="I1096" s="2" t="s">
        <v>3725</v>
      </c>
      <c r="J1096" s="2" t="s">
        <v>3726</v>
      </c>
      <c r="K1096" s="4"/>
      <c r="L1096" s="2" t="s">
        <v>3726</v>
      </c>
      <c r="M1096" s="3">
        <v>-8256.6854855099991</v>
      </c>
      <c r="N1096" s="3">
        <v>5004.8384428700001</v>
      </c>
      <c r="O1096" s="3">
        <v>-8256.6854855099991</v>
      </c>
      <c r="P1096" s="3">
        <v>5004.8384428700001</v>
      </c>
    </row>
    <row r="1097" spans="1:16" ht="15" customHeight="1">
      <c r="A1097" s="3">
        <v>1078</v>
      </c>
      <c r="B1097" s="2" t="s">
        <v>3727</v>
      </c>
      <c r="C1097" s="3">
        <v>2</v>
      </c>
      <c r="D1097" s="3">
        <v>0</v>
      </c>
      <c r="E1097" s="3">
        <v>1077</v>
      </c>
      <c r="F1097" s="2" t="s">
        <v>3533</v>
      </c>
      <c r="G1097" s="2" t="s">
        <v>3711</v>
      </c>
      <c r="H1097" s="2" t="s">
        <v>3712</v>
      </c>
      <c r="I1097" s="2" t="s">
        <v>3728</v>
      </c>
      <c r="J1097" s="2" t="s">
        <v>3711</v>
      </c>
      <c r="K1097" s="4"/>
      <c r="L1097" s="2" t="s">
        <v>3711</v>
      </c>
      <c r="M1097" s="3">
        <v>-8499.6990072000008</v>
      </c>
      <c r="N1097" s="3">
        <v>4776.1198342300004</v>
      </c>
      <c r="O1097" s="3">
        <v>-8499.6990072000008</v>
      </c>
      <c r="P1097" s="3">
        <v>4776.1198342300004</v>
      </c>
    </row>
    <row r="1098" spans="1:16" ht="15" customHeight="1">
      <c r="A1098" s="3">
        <v>1079</v>
      </c>
      <c r="B1098" s="2" t="s">
        <v>3729</v>
      </c>
      <c r="C1098" s="3">
        <v>1</v>
      </c>
      <c r="D1098" s="3">
        <v>1</v>
      </c>
      <c r="E1098" s="3">
        <v>1078</v>
      </c>
      <c r="F1098" s="2" t="s">
        <v>3533</v>
      </c>
      <c r="G1098" s="2" t="s">
        <v>3730</v>
      </c>
      <c r="H1098" s="2" t="s">
        <v>3731</v>
      </c>
      <c r="I1098" s="2" t="s">
        <v>3732</v>
      </c>
      <c r="J1098" s="2" t="s">
        <v>3733</v>
      </c>
      <c r="K1098" s="4"/>
      <c r="L1098" s="2" t="s">
        <v>3733</v>
      </c>
      <c r="M1098" s="3">
        <v>-6849.43071289</v>
      </c>
      <c r="N1098" s="3">
        <v>4802.5918954199997</v>
      </c>
      <c r="O1098" s="3">
        <v>-6849.43071289</v>
      </c>
      <c r="P1098" s="3">
        <v>4802.5918954199997</v>
      </c>
    </row>
    <row r="1099" spans="1:16" ht="15" customHeight="1">
      <c r="A1099" s="3">
        <v>1080</v>
      </c>
      <c r="B1099" s="2" t="s">
        <v>3734</v>
      </c>
      <c r="C1099" s="3">
        <v>2</v>
      </c>
      <c r="D1099" s="3">
        <v>0</v>
      </c>
      <c r="E1099" s="3">
        <v>1079</v>
      </c>
      <c r="F1099" s="2" t="s">
        <v>3533</v>
      </c>
      <c r="G1099" s="2" t="s">
        <v>3730</v>
      </c>
      <c r="H1099" s="2" t="s">
        <v>3731</v>
      </c>
      <c r="I1099" s="2" t="s">
        <v>3735</v>
      </c>
      <c r="J1099" s="2" t="s">
        <v>3736</v>
      </c>
      <c r="K1099" s="4"/>
      <c r="L1099" s="2" t="s">
        <v>3736</v>
      </c>
      <c r="M1099" s="3">
        <v>-7414.8739398099997</v>
      </c>
      <c r="N1099" s="3">
        <v>5017.5450322400002</v>
      </c>
      <c r="O1099" s="3">
        <v>-7414.8739398099997</v>
      </c>
      <c r="P1099" s="3">
        <v>5017.5450322400002</v>
      </c>
    </row>
    <row r="1100" spans="1:16" ht="15" customHeight="1">
      <c r="A1100" s="3">
        <v>1081</v>
      </c>
      <c r="B1100" s="2" t="s">
        <v>3737</v>
      </c>
      <c r="C1100" s="3">
        <v>2</v>
      </c>
      <c r="D1100" s="3">
        <v>0</v>
      </c>
      <c r="E1100" s="3">
        <v>1080</v>
      </c>
      <c r="F1100" s="2" t="s">
        <v>3533</v>
      </c>
      <c r="G1100" s="2" t="s">
        <v>3738</v>
      </c>
      <c r="H1100" s="2" t="s">
        <v>3657</v>
      </c>
      <c r="I1100" s="2" t="s">
        <v>3739</v>
      </c>
      <c r="J1100" s="2" t="s">
        <v>3740</v>
      </c>
      <c r="K1100" s="4"/>
      <c r="L1100" s="2" t="s">
        <v>3740</v>
      </c>
      <c r="M1100" s="3">
        <v>-6630.2420462800001</v>
      </c>
      <c r="N1100" s="3">
        <v>4224.4420791299999</v>
      </c>
      <c r="O1100" s="3">
        <v>-6630.2420462800001</v>
      </c>
      <c r="P1100" s="3">
        <v>4224.4420791299999</v>
      </c>
    </row>
    <row r="1101" spans="1:16" ht="15" customHeight="1">
      <c r="A1101" s="3">
        <v>1082</v>
      </c>
      <c r="B1101" s="2" t="s">
        <v>3741</v>
      </c>
      <c r="C1101" s="3">
        <v>2</v>
      </c>
      <c r="D1101" s="3">
        <v>0</v>
      </c>
      <c r="E1101" s="3">
        <v>1081</v>
      </c>
      <c r="F1101" s="2" t="s">
        <v>3533</v>
      </c>
      <c r="G1101" s="2" t="s">
        <v>3742</v>
      </c>
      <c r="H1101" s="2" t="s">
        <v>3743</v>
      </c>
      <c r="I1101" s="2" t="s">
        <v>3744</v>
      </c>
      <c r="J1101" s="2" t="s">
        <v>3745</v>
      </c>
      <c r="K1101" s="4"/>
      <c r="L1101" s="2" t="s">
        <v>3746</v>
      </c>
      <c r="M1101" s="3">
        <v>2876.9760172900001</v>
      </c>
      <c r="N1101" s="3">
        <v>-3129.34837109</v>
      </c>
      <c r="O1101" s="3">
        <v>2876.9760172900001</v>
      </c>
      <c r="P1101" s="3">
        <v>-3129.34837109</v>
      </c>
    </row>
    <row r="1102" spans="1:16" ht="15" customHeight="1">
      <c r="A1102" s="3">
        <v>1083</v>
      </c>
      <c r="B1102" s="2" t="s">
        <v>3747</v>
      </c>
      <c r="C1102" s="3">
        <v>2</v>
      </c>
      <c r="D1102" s="3">
        <v>0</v>
      </c>
      <c r="E1102" s="3">
        <v>1082</v>
      </c>
      <c r="F1102" s="2" t="s">
        <v>3533</v>
      </c>
      <c r="G1102" s="2" t="s">
        <v>3748</v>
      </c>
      <c r="H1102" s="2" t="s">
        <v>3749</v>
      </c>
      <c r="I1102" s="2" t="s">
        <v>3750</v>
      </c>
      <c r="J1102" s="2" t="s">
        <v>3751</v>
      </c>
      <c r="K1102" s="4"/>
      <c r="L1102" s="2" t="s">
        <v>3751</v>
      </c>
      <c r="M1102" s="3">
        <v>2614.6663819999999</v>
      </c>
      <c r="N1102" s="3">
        <v>-2598.8725986600002</v>
      </c>
      <c r="O1102" s="3">
        <v>2614.6663819999999</v>
      </c>
      <c r="P1102" s="3">
        <v>-2598.8725986600002</v>
      </c>
    </row>
    <row r="1103" spans="1:16" ht="15" customHeight="1">
      <c r="A1103" s="3">
        <v>1084</v>
      </c>
      <c r="B1103" s="2" t="s">
        <v>3752</v>
      </c>
      <c r="C1103" s="3">
        <v>2</v>
      </c>
      <c r="D1103" s="3">
        <v>0</v>
      </c>
      <c r="E1103" s="3">
        <v>1083</v>
      </c>
      <c r="F1103" s="2" t="s">
        <v>3533</v>
      </c>
      <c r="G1103" s="2" t="s">
        <v>3753</v>
      </c>
      <c r="H1103" s="2" t="s">
        <v>3749</v>
      </c>
      <c r="I1103" s="2" t="s">
        <v>3754</v>
      </c>
      <c r="J1103" s="2" t="s">
        <v>3755</v>
      </c>
      <c r="K1103" s="4"/>
      <c r="L1103" s="2" t="s">
        <v>3755</v>
      </c>
      <c r="M1103" s="3">
        <v>2723.1657846100002</v>
      </c>
      <c r="N1103" s="3">
        <v>-2332.5558831600001</v>
      </c>
      <c r="O1103" s="3">
        <v>2723.1657846100002</v>
      </c>
      <c r="P1103" s="3">
        <v>-2332.5558831600001</v>
      </c>
    </row>
    <row r="1104" spans="1:16" ht="15" customHeight="1">
      <c r="A1104" s="3">
        <v>1085</v>
      </c>
      <c r="B1104" s="2" t="s">
        <v>3756</v>
      </c>
      <c r="C1104" s="3">
        <v>2</v>
      </c>
      <c r="D1104" s="3">
        <v>0</v>
      </c>
      <c r="E1104" s="3">
        <v>1084</v>
      </c>
      <c r="F1104" s="2" t="s">
        <v>3533</v>
      </c>
      <c r="G1104" s="2" t="s">
        <v>3757</v>
      </c>
      <c r="H1104" s="2" t="s">
        <v>3758</v>
      </c>
      <c r="I1104" s="2" t="s">
        <v>3759</v>
      </c>
      <c r="J1104" s="2" t="s">
        <v>3760</v>
      </c>
      <c r="K1104" s="4"/>
      <c r="L1104" s="2" t="s">
        <v>3760</v>
      </c>
      <c r="M1104" s="3">
        <v>3144.8339174900002</v>
      </c>
      <c r="N1104" s="3">
        <v>-2838.0644635100002</v>
      </c>
      <c r="O1104" s="3">
        <v>3144.8339174900002</v>
      </c>
      <c r="P1104" s="3">
        <v>-2838.0644635100002</v>
      </c>
    </row>
    <row r="1105" spans="1:16" ht="15" customHeight="1">
      <c r="A1105" s="3">
        <v>1086</v>
      </c>
      <c r="B1105" s="2" t="s">
        <v>3761</v>
      </c>
      <c r="C1105" s="3">
        <v>2</v>
      </c>
      <c r="D1105" s="3">
        <v>0</v>
      </c>
      <c r="E1105" s="3">
        <v>1085</v>
      </c>
      <c r="F1105" s="2" t="s">
        <v>3533</v>
      </c>
      <c r="G1105" s="2" t="s">
        <v>3762</v>
      </c>
      <c r="H1105" s="2" t="s">
        <v>657</v>
      </c>
      <c r="I1105" s="2" t="s">
        <v>3763</v>
      </c>
      <c r="J1105" s="2" t="s">
        <v>3764</v>
      </c>
      <c r="K1105" s="4"/>
      <c r="L1105" s="2" t="s">
        <v>3764</v>
      </c>
      <c r="M1105" s="3">
        <v>2736.1117360600001</v>
      </c>
      <c r="N1105" s="3">
        <v>-1147.60639709</v>
      </c>
      <c r="O1105" s="3">
        <v>2736.1117360600001</v>
      </c>
      <c r="P1105" s="3">
        <v>-1147.60639709</v>
      </c>
    </row>
    <row r="1106" spans="1:16" ht="15" customHeight="1">
      <c r="A1106" s="3">
        <v>1087</v>
      </c>
      <c r="B1106" s="2" t="s">
        <v>3765</v>
      </c>
      <c r="C1106" s="3">
        <v>2</v>
      </c>
      <c r="D1106" s="3">
        <v>0</v>
      </c>
      <c r="E1106" s="3">
        <v>1086</v>
      </c>
      <c r="F1106" s="2" t="s">
        <v>3533</v>
      </c>
      <c r="G1106" s="2" t="s">
        <v>3766</v>
      </c>
      <c r="H1106" s="2" t="s">
        <v>657</v>
      </c>
      <c r="I1106" s="2" t="s">
        <v>3767</v>
      </c>
      <c r="J1106" s="2" t="s">
        <v>3768</v>
      </c>
      <c r="K1106" s="4"/>
      <c r="L1106" s="2" t="s">
        <v>3768</v>
      </c>
      <c r="M1106" s="3">
        <v>2876.5521914999999</v>
      </c>
      <c r="N1106" s="3">
        <v>-895.59380205299999</v>
      </c>
      <c r="O1106" s="3">
        <v>2876.5521914999999</v>
      </c>
      <c r="P1106" s="3">
        <v>-895.59380205299999</v>
      </c>
    </row>
    <row r="1107" spans="1:16" ht="15" customHeight="1">
      <c r="A1107" s="3">
        <v>1088</v>
      </c>
      <c r="B1107" s="2" t="s">
        <v>3769</v>
      </c>
      <c r="C1107" s="3">
        <v>2</v>
      </c>
      <c r="D1107" s="3">
        <v>0</v>
      </c>
      <c r="E1107" s="3">
        <v>1087</v>
      </c>
      <c r="F1107" s="2" t="s">
        <v>3533</v>
      </c>
      <c r="G1107" s="2" t="s">
        <v>3770</v>
      </c>
      <c r="H1107" s="2" t="s">
        <v>3758</v>
      </c>
      <c r="I1107" s="2" t="s">
        <v>3771</v>
      </c>
      <c r="J1107" s="2" t="s">
        <v>3772</v>
      </c>
      <c r="K1107" s="4"/>
      <c r="L1107" s="2" t="s">
        <v>3772</v>
      </c>
      <c r="M1107" s="3">
        <v>3085.65242515</v>
      </c>
      <c r="N1107" s="3">
        <v>-1894.2814851799999</v>
      </c>
      <c r="O1107" s="3">
        <v>3085.65242515</v>
      </c>
      <c r="P1107" s="3">
        <v>-1894.2814851799999</v>
      </c>
    </row>
    <row r="1108" spans="1:16" ht="15" customHeight="1">
      <c r="A1108" s="3">
        <v>1089</v>
      </c>
      <c r="B1108" s="2" t="s">
        <v>3773</v>
      </c>
      <c r="C1108" s="3">
        <v>1</v>
      </c>
      <c r="D1108" s="3">
        <v>1</v>
      </c>
      <c r="E1108" s="3">
        <v>1088</v>
      </c>
      <c r="F1108" s="2" t="s">
        <v>3533</v>
      </c>
      <c r="G1108" s="2" t="s">
        <v>3770</v>
      </c>
      <c r="H1108" s="2" t="s">
        <v>3749</v>
      </c>
      <c r="I1108" s="2" t="s">
        <v>3774</v>
      </c>
      <c r="J1108" s="2" t="s">
        <v>3775</v>
      </c>
      <c r="K1108" s="4"/>
      <c r="L1108" s="2" t="s">
        <v>3775</v>
      </c>
      <c r="M1108" s="3">
        <v>2890.8466795600002</v>
      </c>
      <c r="N1108" s="3">
        <v>-2125.4206599899999</v>
      </c>
      <c r="O1108" s="3">
        <v>2890.8466795600002</v>
      </c>
      <c r="P1108" s="3">
        <v>-2125.4206599899999</v>
      </c>
    </row>
    <row r="1109" spans="1:16" ht="15" customHeight="1">
      <c r="A1109" s="3">
        <v>1090</v>
      </c>
      <c r="B1109" s="2" t="s">
        <v>3776</v>
      </c>
      <c r="C1109" s="3">
        <v>1</v>
      </c>
      <c r="D1109" s="3">
        <v>0</v>
      </c>
      <c r="E1109" s="3">
        <v>1089</v>
      </c>
      <c r="F1109" s="2" t="s">
        <v>3533</v>
      </c>
      <c r="G1109" s="2" t="s">
        <v>3777</v>
      </c>
      <c r="H1109" s="2" t="s">
        <v>696</v>
      </c>
      <c r="I1109" s="2" t="s">
        <v>3778</v>
      </c>
      <c r="J1109" s="2" t="s">
        <v>3779</v>
      </c>
      <c r="K1109" s="4"/>
      <c r="L1109" s="2" t="s">
        <v>3779</v>
      </c>
      <c r="M1109" s="3">
        <v>2680.0800399499999</v>
      </c>
      <c r="N1109" s="3">
        <v>495.57582876700002</v>
      </c>
      <c r="O1109" s="3">
        <v>2680.0800399499999</v>
      </c>
      <c r="P1109" s="3">
        <v>495.57582876700002</v>
      </c>
    </row>
    <row r="1110" spans="1:16" ht="15" customHeight="1">
      <c r="A1110" s="3">
        <v>1091</v>
      </c>
      <c r="B1110" s="2" t="s">
        <v>3780</v>
      </c>
      <c r="C1110" s="3">
        <v>2</v>
      </c>
      <c r="D1110" s="3">
        <v>0</v>
      </c>
      <c r="E1110" s="3">
        <v>1090</v>
      </c>
      <c r="F1110" s="2" t="s">
        <v>3533</v>
      </c>
      <c r="G1110" s="2" t="s">
        <v>3777</v>
      </c>
      <c r="H1110" s="2" t="s">
        <v>696</v>
      </c>
      <c r="I1110" s="2" t="s">
        <v>3781</v>
      </c>
      <c r="J1110" s="2" t="s">
        <v>3782</v>
      </c>
      <c r="K1110" s="4"/>
      <c r="L1110" s="2" t="s">
        <v>3783</v>
      </c>
      <c r="M1110" s="3">
        <v>2852.0762520399999</v>
      </c>
      <c r="N1110" s="3">
        <v>654.62608941400003</v>
      </c>
      <c r="O1110" s="3">
        <v>2852.0762520399999</v>
      </c>
      <c r="P1110" s="3">
        <v>654.62608941400003</v>
      </c>
    </row>
    <row r="1111" spans="1:16" ht="15" customHeight="1">
      <c r="A1111" s="3">
        <v>1092</v>
      </c>
      <c r="B1111" s="2" t="s">
        <v>3784</v>
      </c>
      <c r="C1111" s="3">
        <v>2</v>
      </c>
      <c r="D1111" s="3">
        <v>0</v>
      </c>
      <c r="E1111" s="3">
        <v>1091</v>
      </c>
      <c r="F1111" s="2" t="s">
        <v>3533</v>
      </c>
      <c r="G1111" s="2" t="s">
        <v>3785</v>
      </c>
      <c r="H1111" s="2" t="s">
        <v>657</v>
      </c>
      <c r="I1111" s="2" t="s">
        <v>3786</v>
      </c>
      <c r="J1111" s="2" t="s">
        <v>3785</v>
      </c>
      <c r="K1111" s="4"/>
      <c r="L1111" s="2" t="s">
        <v>3785</v>
      </c>
      <c r="M1111" s="3">
        <v>2527.7917271599999</v>
      </c>
      <c r="N1111" s="3">
        <v>-99.764554560600004</v>
      </c>
      <c r="O1111" s="3">
        <v>2527.7917271599999</v>
      </c>
      <c r="P1111" s="3">
        <v>-99.764554560600004</v>
      </c>
    </row>
    <row r="1112" spans="1:16" ht="15" customHeight="1">
      <c r="A1112" s="3">
        <v>1093</v>
      </c>
      <c r="B1112" s="2" t="s">
        <v>3787</v>
      </c>
      <c r="C1112" s="3">
        <v>2</v>
      </c>
      <c r="D1112" s="3">
        <v>0</v>
      </c>
      <c r="E1112" s="3">
        <v>1092</v>
      </c>
      <c r="F1112" s="2" t="s">
        <v>3533</v>
      </c>
      <c r="G1112" s="2" t="s">
        <v>3785</v>
      </c>
      <c r="H1112" s="2" t="s">
        <v>696</v>
      </c>
      <c r="I1112" s="2" t="s">
        <v>3788</v>
      </c>
      <c r="J1112" s="2" t="s">
        <v>3789</v>
      </c>
      <c r="K1112" s="4"/>
      <c r="L1112" s="2" t="s">
        <v>3789</v>
      </c>
      <c r="M1112" s="3">
        <v>2504.38498458</v>
      </c>
      <c r="N1112" s="3">
        <v>114.59497186999999</v>
      </c>
      <c r="O1112" s="3">
        <v>2504.38498458</v>
      </c>
      <c r="P1112" s="3">
        <v>114.59497186999999</v>
      </c>
    </row>
    <row r="1113" spans="1:16" ht="15" customHeight="1">
      <c r="A1113" s="3">
        <v>1094</v>
      </c>
      <c r="B1113" s="2" t="s">
        <v>3790</v>
      </c>
      <c r="C1113" s="3">
        <v>2</v>
      </c>
      <c r="D1113" s="3">
        <v>0</v>
      </c>
      <c r="E1113" s="3">
        <v>1093</v>
      </c>
      <c r="F1113" s="2" t="s">
        <v>3533</v>
      </c>
      <c r="G1113" s="2" t="s">
        <v>3791</v>
      </c>
      <c r="H1113" s="2" t="s">
        <v>3731</v>
      </c>
      <c r="I1113" s="2" t="s">
        <v>3792</v>
      </c>
      <c r="J1113" s="2" t="s">
        <v>3793</v>
      </c>
      <c r="K1113" s="4"/>
      <c r="L1113" s="2" t="s">
        <v>3793</v>
      </c>
      <c r="M1113" s="3">
        <v>-7294.1613408100002</v>
      </c>
      <c r="N1113" s="3">
        <v>5237.7925813100001</v>
      </c>
      <c r="O1113" s="3">
        <v>-7294.1613408100002</v>
      </c>
      <c r="P1113" s="3">
        <v>5237.7925813100001</v>
      </c>
    </row>
    <row r="1114" spans="1:16" ht="15" customHeight="1">
      <c r="A1114" s="3">
        <v>1095</v>
      </c>
      <c r="B1114" s="2" t="s">
        <v>3794</v>
      </c>
      <c r="C1114" s="3">
        <v>1</v>
      </c>
      <c r="D1114" s="3">
        <v>0</v>
      </c>
      <c r="E1114" s="3">
        <v>1094</v>
      </c>
      <c r="F1114" s="2" t="s">
        <v>3533</v>
      </c>
      <c r="G1114" s="2" t="s">
        <v>3795</v>
      </c>
      <c r="H1114" s="2" t="s">
        <v>3657</v>
      </c>
      <c r="I1114" s="2" t="s">
        <v>3796</v>
      </c>
      <c r="J1114" s="2" t="s">
        <v>3795</v>
      </c>
      <c r="K1114" s="4"/>
      <c r="L1114" s="2" t="s">
        <v>3795</v>
      </c>
      <c r="M1114" s="3">
        <v>-6074.3287613800003</v>
      </c>
      <c r="N1114" s="3">
        <v>4307.0349100200001</v>
      </c>
      <c r="O1114" s="3">
        <v>-6074.3287613800003</v>
      </c>
      <c r="P1114" s="3">
        <v>4307.0349100200001</v>
      </c>
    </row>
    <row r="1115" spans="1:16" ht="15" customHeight="1">
      <c r="A1115" s="3">
        <v>1096</v>
      </c>
      <c r="B1115" s="2" t="s">
        <v>3797</v>
      </c>
      <c r="C1115" s="3">
        <v>1</v>
      </c>
      <c r="D1115" s="3">
        <v>0</v>
      </c>
      <c r="E1115" s="3">
        <v>1095</v>
      </c>
      <c r="F1115" s="2" t="s">
        <v>3533</v>
      </c>
      <c r="G1115" s="2" t="s">
        <v>3795</v>
      </c>
      <c r="H1115" s="2" t="s">
        <v>3731</v>
      </c>
      <c r="I1115" s="2" t="s">
        <v>3798</v>
      </c>
      <c r="J1115" s="2" t="s">
        <v>3799</v>
      </c>
      <c r="K1115" s="4"/>
      <c r="L1115" s="2" t="s">
        <v>3799</v>
      </c>
      <c r="M1115" s="3">
        <v>-6141.03835557</v>
      </c>
      <c r="N1115" s="3">
        <v>4786.7086587100002</v>
      </c>
      <c r="O1115" s="3">
        <v>-6141.03835557</v>
      </c>
      <c r="P1115" s="3">
        <v>4786.7086587100002</v>
      </c>
    </row>
    <row r="1116" spans="1:16" ht="15" customHeight="1">
      <c r="A1116" s="3">
        <v>1097</v>
      </c>
      <c r="B1116" s="2" t="s">
        <v>3800</v>
      </c>
      <c r="C1116" s="3">
        <v>1</v>
      </c>
      <c r="D1116" s="3">
        <v>0</v>
      </c>
      <c r="E1116" s="3">
        <v>1096</v>
      </c>
      <c r="F1116" s="2" t="s">
        <v>3533</v>
      </c>
      <c r="G1116" s="2" t="s">
        <v>3801</v>
      </c>
      <c r="H1116" s="2" t="s">
        <v>3802</v>
      </c>
      <c r="I1116" s="2" t="s">
        <v>3803</v>
      </c>
      <c r="J1116" s="2" t="s">
        <v>3804</v>
      </c>
      <c r="K1116" s="4"/>
      <c r="L1116" s="2" t="s">
        <v>3804</v>
      </c>
      <c r="M1116" s="3">
        <v>-5442.17594027</v>
      </c>
      <c r="N1116" s="3">
        <v>4192.6756057000002</v>
      </c>
      <c r="O1116" s="3">
        <v>-5442.17594027</v>
      </c>
      <c r="P1116" s="3">
        <v>4192.6756057000002</v>
      </c>
    </row>
    <row r="1117" spans="1:16" ht="15" customHeight="1">
      <c r="A1117" s="3">
        <v>1098</v>
      </c>
      <c r="B1117" s="2" t="s">
        <v>3805</v>
      </c>
      <c r="C1117" s="3">
        <v>2</v>
      </c>
      <c r="D1117" s="3">
        <v>0</v>
      </c>
      <c r="E1117" s="3">
        <v>1097</v>
      </c>
      <c r="F1117" s="2" t="s">
        <v>3533</v>
      </c>
      <c r="G1117" s="2" t="s">
        <v>3806</v>
      </c>
      <c r="H1117" s="2" t="s">
        <v>3807</v>
      </c>
      <c r="I1117" s="2" t="s">
        <v>3808</v>
      </c>
      <c r="J1117" s="2" t="s">
        <v>3809</v>
      </c>
      <c r="K1117" s="4"/>
      <c r="L1117" s="2" t="s">
        <v>3810</v>
      </c>
      <c r="M1117" s="3">
        <v>-5581.94842333</v>
      </c>
      <c r="N1117" s="3">
        <v>4796.2386007300001</v>
      </c>
      <c r="O1117" s="3">
        <v>-5581.94842333</v>
      </c>
      <c r="P1117" s="3">
        <v>4796.2386007300001</v>
      </c>
    </row>
    <row r="1118" spans="1:16" ht="15" customHeight="1">
      <c r="A1118" s="3">
        <v>1099</v>
      </c>
      <c r="B1118" s="2" t="s">
        <v>3811</v>
      </c>
      <c r="C1118" s="3">
        <v>2</v>
      </c>
      <c r="D1118" s="3">
        <v>0</v>
      </c>
      <c r="E1118" s="3">
        <v>1098</v>
      </c>
      <c r="F1118" s="2" t="s">
        <v>3533</v>
      </c>
      <c r="G1118" s="2" t="s">
        <v>3806</v>
      </c>
      <c r="H1118" s="2" t="s">
        <v>3807</v>
      </c>
      <c r="I1118" s="2" t="s">
        <v>3812</v>
      </c>
      <c r="J1118" s="2" t="s">
        <v>3813</v>
      </c>
      <c r="K1118" s="4"/>
      <c r="L1118" s="2" t="s">
        <v>3813</v>
      </c>
      <c r="M1118" s="3">
        <v>-5931.37963098</v>
      </c>
      <c r="N1118" s="3">
        <v>4580.2265814599996</v>
      </c>
      <c r="O1118" s="3">
        <v>-5931.37963098</v>
      </c>
      <c r="P1118" s="3">
        <v>4580.2265814599996</v>
      </c>
    </row>
    <row r="1119" spans="1:16" ht="15" customHeight="1">
      <c r="A1119" s="3">
        <v>1100</v>
      </c>
      <c r="B1119" s="2" t="s">
        <v>3814</v>
      </c>
      <c r="C1119" s="3">
        <v>2</v>
      </c>
      <c r="D1119" s="3">
        <v>0</v>
      </c>
      <c r="E1119" s="3">
        <v>1099</v>
      </c>
      <c r="F1119" s="2" t="s">
        <v>3533</v>
      </c>
      <c r="G1119" s="2" t="s">
        <v>3806</v>
      </c>
      <c r="H1119" s="2" t="s">
        <v>3807</v>
      </c>
      <c r="I1119" s="2" t="s">
        <v>3815</v>
      </c>
      <c r="J1119" s="2" t="s">
        <v>3816</v>
      </c>
      <c r="K1119" s="4"/>
      <c r="L1119" s="2" t="s">
        <v>3816</v>
      </c>
      <c r="M1119" s="3">
        <v>-5937.7329256599996</v>
      </c>
      <c r="N1119" s="3">
        <v>4888.36137366</v>
      </c>
      <c r="O1119" s="3">
        <v>-5937.7329256599996</v>
      </c>
      <c r="P1119" s="3">
        <v>4888.36137366</v>
      </c>
    </row>
    <row r="1120" spans="1:16" ht="15" customHeight="1">
      <c r="A1120" s="3">
        <v>1101</v>
      </c>
      <c r="B1120" s="2" t="s">
        <v>3817</v>
      </c>
      <c r="C1120" s="3">
        <v>2</v>
      </c>
      <c r="D1120" s="3">
        <v>0</v>
      </c>
      <c r="E1120" s="3">
        <v>1100</v>
      </c>
      <c r="F1120" s="2" t="s">
        <v>3533</v>
      </c>
      <c r="G1120" s="2" t="s">
        <v>3818</v>
      </c>
      <c r="H1120" s="2" t="s">
        <v>3731</v>
      </c>
      <c r="I1120" s="2" t="s">
        <v>3819</v>
      </c>
      <c r="J1120" s="2" t="s">
        <v>3820</v>
      </c>
      <c r="K1120" s="4"/>
      <c r="L1120" s="2" t="s">
        <v>3820</v>
      </c>
      <c r="M1120" s="3">
        <v>-6585.7689834800003</v>
      </c>
      <c r="N1120" s="3">
        <v>5822.2956922800004</v>
      </c>
      <c r="O1120" s="3">
        <v>-6585.7689834800003</v>
      </c>
      <c r="P1120" s="3">
        <v>5822.2956922800004</v>
      </c>
    </row>
    <row r="1121" spans="1:16" ht="15" customHeight="1">
      <c r="A1121" s="3">
        <v>1102</v>
      </c>
      <c r="B1121" s="2" t="s">
        <v>3821</v>
      </c>
      <c r="C1121" s="3">
        <v>2</v>
      </c>
      <c r="D1121" s="3">
        <v>0</v>
      </c>
      <c r="E1121" s="3">
        <v>1101</v>
      </c>
      <c r="F1121" s="2" t="s">
        <v>3533</v>
      </c>
      <c r="G1121" s="2" t="s">
        <v>3822</v>
      </c>
      <c r="H1121" s="2" t="s">
        <v>3731</v>
      </c>
      <c r="I1121" s="2" t="s">
        <v>3823</v>
      </c>
      <c r="J1121" s="2" t="s">
        <v>3822</v>
      </c>
      <c r="K1121" s="4"/>
      <c r="L1121" s="2" t="s">
        <v>3822</v>
      </c>
      <c r="M1121" s="3">
        <v>-7144.8589157200004</v>
      </c>
      <c r="N1121" s="3">
        <v>5755.5860980999996</v>
      </c>
      <c r="O1121" s="3">
        <v>-7144.8589157200004</v>
      </c>
      <c r="P1121" s="3">
        <v>5755.5860980999996</v>
      </c>
    </row>
    <row r="1122" spans="1:16" ht="15" customHeight="1">
      <c r="A1122" s="3">
        <v>1103</v>
      </c>
      <c r="B1122" s="2" t="s">
        <v>3824</v>
      </c>
      <c r="C1122" s="3">
        <v>1</v>
      </c>
      <c r="D1122" s="3">
        <v>0</v>
      </c>
      <c r="E1122" s="3">
        <v>1102</v>
      </c>
      <c r="F1122" s="2" t="s">
        <v>3533</v>
      </c>
      <c r="G1122" s="2" t="s">
        <v>3822</v>
      </c>
      <c r="H1122" s="2" t="s">
        <v>3825</v>
      </c>
      <c r="I1122" s="2" t="s">
        <v>3826</v>
      </c>
      <c r="J1122" s="2" t="s">
        <v>3827</v>
      </c>
      <c r="K1122" s="4"/>
      <c r="L1122" s="2" t="s">
        <v>3827</v>
      </c>
      <c r="M1122" s="3">
        <v>-6776.3678240199997</v>
      </c>
      <c r="N1122" s="3">
        <v>6143.13707385</v>
      </c>
      <c r="O1122" s="3">
        <v>-6776.3678240199997</v>
      </c>
      <c r="P1122" s="3">
        <v>6143.13707385</v>
      </c>
    </row>
    <row r="1123" spans="1:16" ht="15" customHeight="1">
      <c r="A1123" s="3">
        <v>1104</v>
      </c>
      <c r="B1123" s="2" t="s">
        <v>3828</v>
      </c>
      <c r="C1123" s="3">
        <v>2</v>
      </c>
      <c r="D1123" s="3">
        <v>0</v>
      </c>
      <c r="E1123" s="3">
        <v>1103</v>
      </c>
      <c r="F1123" s="2" t="s">
        <v>3533</v>
      </c>
      <c r="G1123" s="2" t="s">
        <v>3829</v>
      </c>
      <c r="H1123" s="2" t="s">
        <v>3731</v>
      </c>
      <c r="I1123" s="2" t="s">
        <v>3830</v>
      </c>
      <c r="J1123" s="2" t="s">
        <v>3831</v>
      </c>
      <c r="K1123" s="4"/>
      <c r="L1123" s="2" t="s">
        <v>3831</v>
      </c>
      <c r="M1123" s="3">
        <v>-6544.4725680399997</v>
      </c>
      <c r="N1123" s="3">
        <v>5393.4483010800004</v>
      </c>
      <c r="O1123" s="3">
        <v>-6544.4725680399997</v>
      </c>
      <c r="P1123" s="3">
        <v>5393.4483010800004</v>
      </c>
    </row>
    <row r="1124" spans="1:16" ht="15" customHeight="1">
      <c r="A1124" s="3">
        <v>1105</v>
      </c>
      <c r="B1124" s="2" t="s">
        <v>3832</v>
      </c>
      <c r="C1124" s="3">
        <v>1</v>
      </c>
      <c r="D1124" s="3">
        <v>0</v>
      </c>
      <c r="E1124" s="3">
        <v>1104</v>
      </c>
      <c r="F1124" s="2" t="s">
        <v>3533</v>
      </c>
      <c r="G1124" s="2" t="s">
        <v>3829</v>
      </c>
      <c r="H1124" s="2" t="s">
        <v>3731</v>
      </c>
      <c r="I1124" s="2" t="s">
        <v>3833</v>
      </c>
      <c r="J1124" s="2" t="s">
        <v>3834</v>
      </c>
      <c r="K1124" s="4"/>
      <c r="L1124" s="2" t="s">
        <v>3834</v>
      </c>
      <c r="M1124" s="3">
        <v>-6620.7121042500003</v>
      </c>
      <c r="N1124" s="3">
        <v>5253.6758180200004</v>
      </c>
      <c r="O1124" s="3">
        <v>-6620.7121042500003</v>
      </c>
      <c r="P1124" s="3">
        <v>5253.6758180200004</v>
      </c>
    </row>
    <row r="1125" spans="1:16" ht="15" customHeight="1">
      <c r="A1125" s="3">
        <v>1106</v>
      </c>
      <c r="B1125" s="2" t="s">
        <v>3835</v>
      </c>
      <c r="C1125" s="3">
        <v>1</v>
      </c>
      <c r="D1125" s="3">
        <v>1</v>
      </c>
      <c r="E1125" s="3">
        <v>1105</v>
      </c>
      <c r="F1125" s="2" t="s">
        <v>3533</v>
      </c>
      <c r="G1125" s="2" t="s">
        <v>3829</v>
      </c>
      <c r="H1125" s="2" t="s">
        <v>3731</v>
      </c>
      <c r="I1125" s="2" t="s">
        <v>3836</v>
      </c>
      <c r="J1125" s="2" t="s">
        <v>3837</v>
      </c>
      <c r="K1125" s="4"/>
      <c r="L1125" s="2" t="s">
        <v>3837</v>
      </c>
      <c r="M1125" s="3">
        <v>-6763.6612346499996</v>
      </c>
      <c r="N1125" s="3">
        <v>5402.9782431000003</v>
      </c>
      <c r="O1125" s="3">
        <v>-6763.6612346499996</v>
      </c>
      <c r="P1125" s="3">
        <v>5402.9782431000003</v>
      </c>
    </row>
    <row r="1126" spans="1:16" ht="15" customHeight="1">
      <c r="A1126" s="3">
        <v>1107</v>
      </c>
      <c r="B1126" s="2" t="s">
        <v>3838</v>
      </c>
      <c r="C1126" s="3">
        <v>1</v>
      </c>
      <c r="D1126" s="3">
        <v>0</v>
      </c>
      <c r="E1126" s="3">
        <v>1106</v>
      </c>
      <c r="F1126" s="2" t="s">
        <v>3533</v>
      </c>
      <c r="G1126" s="2" t="s">
        <v>3839</v>
      </c>
      <c r="H1126" s="2" t="s">
        <v>3731</v>
      </c>
      <c r="I1126" s="2" t="s">
        <v>3840</v>
      </c>
      <c r="J1126" s="2" t="s">
        <v>3841</v>
      </c>
      <c r="K1126" s="4"/>
      <c r="L1126" s="2" t="s">
        <v>3841</v>
      </c>
      <c r="M1126" s="3">
        <v>-6989.20319595</v>
      </c>
      <c r="N1126" s="3">
        <v>5736.52621404</v>
      </c>
      <c r="O1126" s="3">
        <v>-6989.20319595</v>
      </c>
      <c r="P1126" s="3">
        <v>5736.52621404</v>
      </c>
    </row>
    <row r="1127" spans="1:16" ht="15" customHeight="1">
      <c r="A1127" s="3">
        <v>1108</v>
      </c>
      <c r="B1127" s="2" t="s">
        <v>3842</v>
      </c>
      <c r="C1127" s="3">
        <v>2</v>
      </c>
      <c r="D1127" s="3">
        <v>0</v>
      </c>
      <c r="E1127" s="3">
        <v>1107</v>
      </c>
      <c r="F1127" s="2" t="s">
        <v>3533</v>
      </c>
      <c r="G1127" s="2" t="s">
        <v>3843</v>
      </c>
      <c r="H1127" s="2" t="s">
        <v>3807</v>
      </c>
      <c r="I1127" s="2" t="s">
        <v>3844</v>
      </c>
      <c r="J1127" s="2" t="s">
        <v>3843</v>
      </c>
      <c r="K1127" s="4"/>
      <c r="L1127" s="2" t="s">
        <v>3843</v>
      </c>
      <c r="M1127" s="3">
        <v>-5836.0802107099998</v>
      </c>
      <c r="N1127" s="3">
        <v>5850.8855183599999</v>
      </c>
      <c r="O1127" s="3">
        <v>-5836.0802107099998</v>
      </c>
      <c r="P1127" s="3">
        <v>5850.8855183599999</v>
      </c>
    </row>
    <row r="1128" spans="1:16" ht="15" customHeight="1">
      <c r="A1128" s="3">
        <v>1109</v>
      </c>
      <c r="B1128" s="2" t="s">
        <v>3845</v>
      </c>
      <c r="C1128" s="3">
        <v>2</v>
      </c>
      <c r="D1128" s="3">
        <v>0</v>
      </c>
      <c r="E1128" s="3">
        <v>1108</v>
      </c>
      <c r="F1128" s="2" t="s">
        <v>3533</v>
      </c>
      <c r="G1128" s="2" t="s">
        <v>3846</v>
      </c>
      <c r="H1128" s="2" t="s">
        <v>3825</v>
      </c>
      <c r="I1128" s="2" t="s">
        <v>3847</v>
      </c>
      <c r="J1128" s="2" t="s">
        <v>3846</v>
      </c>
      <c r="K1128" s="4"/>
      <c r="L1128" s="2" t="s">
        <v>3846</v>
      </c>
      <c r="M1128" s="3">
        <v>-6134.6850608799996</v>
      </c>
      <c r="N1128" s="3">
        <v>6111.3706004300002</v>
      </c>
      <c r="O1128" s="3">
        <v>-6134.6850608799996</v>
      </c>
      <c r="P1128" s="3">
        <v>6111.3706004300002</v>
      </c>
    </row>
    <row r="1129" spans="1:16" ht="15" customHeight="1">
      <c r="A1129" s="3">
        <v>1110</v>
      </c>
      <c r="B1129" s="2" t="s">
        <v>3848</v>
      </c>
      <c r="C1129" s="3">
        <v>2</v>
      </c>
      <c r="D1129" s="3">
        <v>0</v>
      </c>
      <c r="E1129" s="3">
        <v>1109</v>
      </c>
      <c r="F1129" s="2" t="s">
        <v>3533</v>
      </c>
      <c r="G1129" s="2" t="s">
        <v>3849</v>
      </c>
      <c r="H1129" s="2" t="s">
        <v>3850</v>
      </c>
      <c r="I1129" s="2" t="s">
        <v>3851</v>
      </c>
      <c r="J1129" s="2" t="s">
        <v>3852</v>
      </c>
      <c r="K1129" s="4"/>
      <c r="L1129" s="2" t="s">
        <v>3852</v>
      </c>
      <c r="M1129" s="3">
        <v>-4158.6701852599999</v>
      </c>
      <c r="N1129" s="3">
        <v>4556.8372430600002</v>
      </c>
      <c r="O1129" s="3">
        <v>-4158.6701852599999</v>
      </c>
      <c r="P1129" s="3">
        <v>4556.8372430600002</v>
      </c>
    </row>
    <row r="1130" spans="1:16" ht="15" customHeight="1">
      <c r="A1130" s="3">
        <v>1111</v>
      </c>
      <c r="B1130" s="2" t="s">
        <v>3853</v>
      </c>
      <c r="C1130" s="3">
        <v>2</v>
      </c>
      <c r="D1130" s="3">
        <v>0</v>
      </c>
      <c r="E1130" s="3">
        <v>1110</v>
      </c>
      <c r="F1130" s="2" t="s">
        <v>3533</v>
      </c>
      <c r="G1130" s="2" t="s">
        <v>3849</v>
      </c>
      <c r="H1130" s="2" t="s">
        <v>3850</v>
      </c>
      <c r="I1130" s="2" t="s">
        <v>3854</v>
      </c>
      <c r="J1130" s="2" t="s">
        <v>3855</v>
      </c>
      <c r="K1130" s="4"/>
      <c r="L1130" s="2" t="s">
        <v>3855</v>
      </c>
      <c r="M1130" s="3">
        <v>-4389.8478896899996</v>
      </c>
      <c r="N1130" s="3">
        <v>4845.3470181800003</v>
      </c>
      <c r="O1130" s="3">
        <v>-4389.8478896899996</v>
      </c>
      <c r="P1130" s="3">
        <v>4845.3470181800003</v>
      </c>
    </row>
    <row r="1131" spans="1:16" ht="15" customHeight="1">
      <c r="A1131" s="3">
        <v>1112</v>
      </c>
      <c r="B1131" s="2" t="s">
        <v>3856</v>
      </c>
      <c r="C1131" s="3">
        <v>2</v>
      </c>
      <c r="D1131" s="3">
        <v>0</v>
      </c>
      <c r="E1131" s="3">
        <v>1111</v>
      </c>
      <c r="F1131" s="2" t="s">
        <v>3533</v>
      </c>
      <c r="G1131" s="2" t="s">
        <v>3857</v>
      </c>
      <c r="H1131" s="2" t="s">
        <v>3807</v>
      </c>
      <c r="I1131" s="2" t="s">
        <v>3858</v>
      </c>
      <c r="J1131" s="2" t="s">
        <v>3859</v>
      </c>
      <c r="K1131" s="4"/>
      <c r="L1131" s="2" t="s">
        <v>3860</v>
      </c>
      <c r="M1131" s="3">
        <v>-4633.9715455599999</v>
      </c>
      <c r="N1131" s="3">
        <v>5814.44395515</v>
      </c>
      <c r="O1131" s="3">
        <v>-4633.9715455599999</v>
      </c>
      <c r="P1131" s="3">
        <v>5814.44395515</v>
      </c>
    </row>
    <row r="1132" spans="1:16" ht="15" customHeight="1">
      <c r="A1132" s="3">
        <v>1113</v>
      </c>
      <c r="B1132" s="2" t="s">
        <v>3861</v>
      </c>
      <c r="C1132" s="3">
        <v>2</v>
      </c>
      <c r="D1132" s="3">
        <v>0</v>
      </c>
      <c r="E1132" s="3">
        <v>1112</v>
      </c>
      <c r="F1132" s="2" t="s">
        <v>3533</v>
      </c>
      <c r="G1132" s="2" t="s">
        <v>3857</v>
      </c>
      <c r="H1132" s="2" t="s">
        <v>3807</v>
      </c>
      <c r="I1132" s="2" t="s">
        <v>3862</v>
      </c>
      <c r="J1132" s="2" t="s">
        <v>3857</v>
      </c>
      <c r="K1132" s="4"/>
      <c r="L1132" s="2" t="s">
        <v>3857</v>
      </c>
      <c r="M1132" s="3">
        <v>-4944.6743803099998</v>
      </c>
      <c r="N1132" s="3">
        <v>5385.3781357300004</v>
      </c>
      <c r="O1132" s="3">
        <v>-4944.6743803099998</v>
      </c>
      <c r="P1132" s="3">
        <v>5385.3781357300004</v>
      </c>
    </row>
    <row r="1133" spans="1:16" ht="15" customHeight="1">
      <c r="A1133" s="3">
        <v>1114</v>
      </c>
      <c r="B1133" s="2" t="s">
        <v>3863</v>
      </c>
      <c r="C1133" s="3">
        <v>2</v>
      </c>
      <c r="D1133" s="3">
        <v>0</v>
      </c>
      <c r="E1133" s="3">
        <v>1113</v>
      </c>
      <c r="F1133" s="2" t="s">
        <v>3533</v>
      </c>
      <c r="G1133" s="2" t="s">
        <v>3864</v>
      </c>
      <c r="H1133" s="2" t="s">
        <v>3807</v>
      </c>
      <c r="I1133" s="2" t="s">
        <v>3865</v>
      </c>
      <c r="J1133" s="2" t="s">
        <v>3864</v>
      </c>
      <c r="K1133" s="4"/>
      <c r="L1133" s="2" t="s">
        <v>3864</v>
      </c>
      <c r="M1133" s="3">
        <v>-5257.9303944200001</v>
      </c>
      <c r="N1133" s="3">
        <v>5247.32252333</v>
      </c>
      <c r="O1133" s="3">
        <v>-5257.9303944200001</v>
      </c>
      <c r="P1133" s="3">
        <v>5247.32252333</v>
      </c>
    </row>
    <row r="1134" spans="1:16" ht="15" customHeight="1">
      <c r="A1134" s="3">
        <v>1115</v>
      </c>
      <c r="B1134" s="2" t="s">
        <v>3866</v>
      </c>
      <c r="C1134" s="3">
        <v>1</v>
      </c>
      <c r="D1134" s="3">
        <v>1</v>
      </c>
      <c r="E1134" s="3">
        <v>1114</v>
      </c>
      <c r="F1134" s="2" t="s">
        <v>3533</v>
      </c>
      <c r="G1134" s="2" t="s">
        <v>3867</v>
      </c>
      <c r="H1134" s="2" t="s">
        <v>3731</v>
      </c>
      <c r="I1134" s="2" t="s">
        <v>3868</v>
      </c>
      <c r="J1134" s="2" t="s">
        <v>3869</v>
      </c>
      <c r="K1134" s="4"/>
      <c r="L1134" s="2" t="s">
        <v>3869</v>
      </c>
      <c r="M1134" s="3">
        <v>-6096.5652927800002</v>
      </c>
      <c r="N1134" s="3">
        <v>5190.14287117</v>
      </c>
      <c r="O1134" s="3">
        <v>-6096.5652927800002</v>
      </c>
      <c r="P1134" s="3">
        <v>5190.14287117</v>
      </c>
    </row>
    <row r="1135" spans="1:16" ht="15" customHeight="1">
      <c r="A1135" s="3">
        <v>1116</v>
      </c>
      <c r="B1135" s="2" t="s">
        <v>3870</v>
      </c>
      <c r="C1135" s="3">
        <v>1</v>
      </c>
      <c r="D1135" s="3">
        <v>0</v>
      </c>
      <c r="E1135" s="3">
        <v>1115</v>
      </c>
      <c r="F1135" s="2" t="s">
        <v>3533</v>
      </c>
      <c r="G1135" s="2" t="s">
        <v>3867</v>
      </c>
      <c r="H1135" s="2" t="s">
        <v>3731</v>
      </c>
      <c r="I1135" s="2" t="s">
        <v>3871</v>
      </c>
      <c r="J1135" s="2" t="s">
        <v>3872</v>
      </c>
      <c r="K1135" s="4"/>
      <c r="L1135" s="2" t="s">
        <v>3872</v>
      </c>
      <c r="M1135" s="3">
        <v>-6312.5773120499998</v>
      </c>
      <c r="N1135" s="3">
        <v>5491.9243686899999</v>
      </c>
      <c r="O1135" s="3">
        <v>-6312.5773120499998</v>
      </c>
      <c r="P1135" s="3">
        <v>5491.9243686899999</v>
      </c>
    </row>
    <row r="1136" spans="1:16" ht="15" customHeight="1">
      <c r="A1136" s="3">
        <v>1117</v>
      </c>
      <c r="B1136" s="2" t="s">
        <v>3873</v>
      </c>
      <c r="C1136" s="3">
        <v>2</v>
      </c>
      <c r="D1136" s="3">
        <v>0</v>
      </c>
      <c r="E1136" s="3">
        <v>1116</v>
      </c>
      <c r="F1136" s="2" t="s">
        <v>3533</v>
      </c>
      <c r="G1136" s="2" t="s">
        <v>3874</v>
      </c>
      <c r="H1136" s="2" t="s">
        <v>3850</v>
      </c>
      <c r="I1136" s="2" t="s">
        <v>3875</v>
      </c>
      <c r="J1136" s="2" t="s">
        <v>3876</v>
      </c>
      <c r="K1136" s="4"/>
      <c r="L1136" s="2" t="s">
        <v>3877</v>
      </c>
      <c r="M1136" s="3">
        <v>-3884.9557832199998</v>
      </c>
      <c r="N1136" s="3">
        <v>4915.62504033</v>
      </c>
      <c r="O1136" s="3">
        <v>-3884.9557832199998</v>
      </c>
      <c r="P1136" s="3">
        <v>4915.62504033</v>
      </c>
    </row>
    <row r="1137" spans="1:16" ht="15" customHeight="1">
      <c r="A1137" s="3">
        <v>1118</v>
      </c>
      <c r="B1137" s="2" t="s">
        <v>3878</v>
      </c>
      <c r="C1137" s="3">
        <v>1</v>
      </c>
      <c r="D1137" s="3">
        <v>1</v>
      </c>
      <c r="E1137" s="3">
        <v>1117</v>
      </c>
      <c r="F1137" s="2" t="s">
        <v>3533</v>
      </c>
      <c r="G1137" s="2" t="s">
        <v>3879</v>
      </c>
      <c r="H1137" s="2" t="s">
        <v>3850</v>
      </c>
      <c r="I1137" s="2" t="s">
        <v>3880</v>
      </c>
      <c r="J1137" s="2" t="s">
        <v>3881</v>
      </c>
      <c r="K1137" s="4"/>
      <c r="L1137" s="2" t="s">
        <v>3881</v>
      </c>
      <c r="M1137" s="3">
        <v>-3010.1793496599998</v>
      </c>
      <c r="N1137" s="3">
        <v>5562.9226127299999</v>
      </c>
      <c r="O1137" s="3">
        <v>-3010.1793496599998</v>
      </c>
      <c r="P1137" s="3">
        <v>5562.9226127299999</v>
      </c>
    </row>
    <row r="1138" spans="1:16" ht="15" customHeight="1">
      <c r="A1138" s="3">
        <v>1119</v>
      </c>
      <c r="B1138" s="2" t="s">
        <v>3882</v>
      </c>
      <c r="C1138" s="3">
        <v>1</v>
      </c>
      <c r="D1138" s="3">
        <v>0</v>
      </c>
      <c r="E1138" s="3">
        <v>1118</v>
      </c>
      <c r="F1138" s="2" t="s">
        <v>3533</v>
      </c>
      <c r="G1138" s="2" t="s">
        <v>3879</v>
      </c>
      <c r="H1138" s="2" t="s">
        <v>3850</v>
      </c>
      <c r="I1138" s="2" t="s">
        <v>3883</v>
      </c>
      <c r="J1138" s="2" t="s">
        <v>3884</v>
      </c>
      <c r="K1138" s="4"/>
      <c r="L1138" s="2" t="s">
        <v>3884</v>
      </c>
      <c r="M1138" s="3">
        <v>-3352.3223522200001</v>
      </c>
      <c r="N1138" s="3">
        <v>4695.5438657100003</v>
      </c>
      <c r="O1138" s="3">
        <v>-3352.3223522200001</v>
      </c>
      <c r="P1138" s="3">
        <v>4695.5438657100003</v>
      </c>
    </row>
    <row r="1139" spans="1:16" ht="15" customHeight="1">
      <c r="A1139" s="3">
        <v>1120</v>
      </c>
      <c r="B1139" s="2" t="s">
        <v>3885</v>
      </c>
      <c r="C1139" s="3">
        <v>2</v>
      </c>
      <c r="D1139" s="3">
        <v>0</v>
      </c>
      <c r="E1139" s="3">
        <v>1119</v>
      </c>
      <c r="F1139" s="2" t="s">
        <v>3533</v>
      </c>
      <c r="G1139" s="2" t="s">
        <v>3879</v>
      </c>
      <c r="H1139" s="2" t="s">
        <v>3850</v>
      </c>
      <c r="I1139" s="2" t="s">
        <v>3886</v>
      </c>
      <c r="J1139" s="2" t="s">
        <v>3887</v>
      </c>
      <c r="K1139" s="4"/>
      <c r="L1139" s="2" t="s">
        <v>3887</v>
      </c>
      <c r="M1139" s="3">
        <v>-3213.6157295600001</v>
      </c>
      <c r="N1139" s="3">
        <v>5453.8067362399997</v>
      </c>
      <c r="O1139" s="3">
        <v>-3213.6157295600001</v>
      </c>
      <c r="P1139" s="3">
        <v>5453.8067362399997</v>
      </c>
    </row>
    <row r="1140" spans="1:16" ht="15" customHeight="1">
      <c r="A1140" s="3">
        <v>1121</v>
      </c>
      <c r="B1140" s="2" t="s">
        <v>3888</v>
      </c>
      <c r="C1140" s="3">
        <v>2</v>
      </c>
      <c r="D1140" s="3">
        <v>0</v>
      </c>
      <c r="E1140" s="3">
        <v>1120</v>
      </c>
      <c r="F1140" s="2" t="s">
        <v>3533</v>
      </c>
      <c r="G1140" s="2" t="s">
        <v>3879</v>
      </c>
      <c r="H1140" s="2" t="s">
        <v>3850</v>
      </c>
      <c r="I1140" s="2" t="s">
        <v>3889</v>
      </c>
      <c r="J1140" s="2" t="s">
        <v>3890</v>
      </c>
      <c r="K1140" s="4"/>
      <c r="L1140" s="2" t="s">
        <v>3890</v>
      </c>
      <c r="M1140" s="3">
        <v>-3537.26451576</v>
      </c>
      <c r="N1140" s="3">
        <v>5568.4708776300004</v>
      </c>
      <c r="O1140" s="3">
        <v>-3537.26451576</v>
      </c>
      <c r="P1140" s="3">
        <v>5568.4708776300004</v>
      </c>
    </row>
    <row r="1141" spans="1:16" ht="15" customHeight="1">
      <c r="A1141" s="3">
        <v>1122</v>
      </c>
      <c r="B1141" s="2" t="s">
        <v>3891</v>
      </c>
      <c r="C1141" s="3">
        <v>1</v>
      </c>
      <c r="D1141" s="3">
        <v>0</v>
      </c>
      <c r="E1141" s="3">
        <v>1121</v>
      </c>
      <c r="F1141" s="2" t="s">
        <v>3533</v>
      </c>
      <c r="G1141" s="2" t="s">
        <v>3892</v>
      </c>
      <c r="H1141" s="2" t="s">
        <v>3893</v>
      </c>
      <c r="I1141" s="2" t="s">
        <v>3894</v>
      </c>
      <c r="J1141" s="2" t="s">
        <v>3895</v>
      </c>
      <c r="K1141" s="4"/>
      <c r="L1141" s="2" t="s">
        <v>3895</v>
      </c>
      <c r="M1141" s="3">
        <v>-997.39213644400002</v>
      </c>
      <c r="N1141" s="3">
        <v>5818.14279842</v>
      </c>
      <c r="O1141" s="3">
        <v>-997.39213644400002</v>
      </c>
      <c r="P1141" s="3">
        <v>5818.14279842</v>
      </c>
    </row>
    <row r="1142" spans="1:16" ht="15" customHeight="1">
      <c r="A1142" s="3">
        <v>1123</v>
      </c>
      <c r="B1142" s="2" t="s">
        <v>3896</v>
      </c>
      <c r="C1142" s="3">
        <v>3</v>
      </c>
      <c r="D1142" s="3">
        <v>0</v>
      </c>
      <c r="E1142" s="3">
        <v>1122</v>
      </c>
      <c r="F1142" s="2" t="s">
        <v>3533</v>
      </c>
      <c r="G1142" s="2" t="s">
        <v>3897</v>
      </c>
      <c r="H1142" s="2" t="s">
        <v>3898</v>
      </c>
      <c r="I1142" s="2" t="s">
        <v>3899</v>
      </c>
      <c r="J1142" s="2" t="s">
        <v>3900</v>
      </c>
      <c r="K1142" s="4"/>
      <c r="L1142" s="2" t="s">
        <v>3901</v>
      </c>
      <c r="M1142" s="3">
        <v>-52.3498558175</v>
      </c>
      <c r="N1142" s="3">
        <v>6620.6988811499996</v>
      </c>
      <c r="O1142" s="3">
        <v>-52.3498558175</v>
      </c>
      <c r="P1142" s="3">
        <v>6620.6988811499996</v>
      </c>
    </row>
    <row r="1143" spans="1:16" ht="15" customHeight="1">
      <c r="A1143" s="3">
        <v>1124</v>
      </c>
      <c r="B1143" s="2" t="s">
        <v>3902</v>
      </c>
      <c r="C1143" s="3">
        <v>1</v>
      </c>
      <c r="D1143" s="3">
        <v>1</v>
      </c>
      <c r="E1143" s="3">
        <v>1123</v>
      </c>
      <c r="F1143" s="2" t="s">
        <v>3533</v>
      </c>
      <c r="G1143" s="2" t="s">
        <v>3903</v>
      </c>
      <c r="H1143" s="2" t="s">
        <v>3898</v>
      </c>
      <c r="I1143" s="2" t="s">
        <v>3904</v>
      </c>
      <c r="J1143" s="2" t="s">
        <v>3905</v>
      </c>
      <c r="K1143" s="4"/>
      <c r="L1143" s="2" t="s">
        <v>3905</v>
      </c>
      <c r="M1143" s="3">
        <v>-277.35064638599999</v>
      </c>
      <c r="N1143" s="3">
        <v>6113.0552421700004</v>
      </c>
      <c r="O1143" s="3">
        <v>-277.35064638599999</v>
      </c>
      <c r="P1143" s="3">
        <v>6113.0552421700004</v>
      </c>
    </row>
    <row r="1144" spans="1:16" ht="15" customHeight="1">
      <c r="A1144" s="3">
        <v>1125</v>
      </c>
      <c r="B1144" s="2" t="s">
        <v>3906</v>
      </c>
      <c r="C1144" s="3">
        <v>1</v>
      </c>
      <c r="D1144" s="3">
        <v>0</v>
      </c>
      <c r="E1144" s="3">
        <v>1124</v>
      </c>
      <c r="F1144" s="2" t="s">
        <v>3533</v>
      </c>
      <c r="G1144" s="2" t="s">
        <v>3907</v>
      </c>
      <c r="H1144" s="2" t="s">
        <v>3908</v>
      </c>
      <c r="I1144" s="2" t="s">
        <v>3909</v>
      </c>
      <c r="J1144" s="2" t="s">
        <v>3910</v>
      </c>
      <c r="K1144" s="4"/>
      <c r="L1144" s="2" t="s">
        <v>3910</v>
      </c>
      <c r="M1144" s="3">
        <v>1045.0218847799999</v>
      </c>
      <c r="N1144" s="3">
        <v>6369.5937690800001</v>
      </c>
      <c r="O1144" s="3">
        <v>1045.0218847799999</v>
      </c>
      <c r="P1144" s="3">
        <v>6369.5937690800001</v>
      </c>
    </row>
    <row r="1145" spans="1:16" ht="15" customHeight="1">
      <c r="A1145" s="3">
        <v>1126</v>
      </c>
      <c r="B1145" s="2" t="s">
        <v>3911</v>
      </c>
      <c r="C1145" s="3">
        <v>2</v>
      </c>
      <c r="D1145" s="3">
        <v>0</v>
      </c>
      <c r="E1145" s="3">
        <v>1125</v>
      </c>
      <c r="F1145" s="2" t="s">
        <v>3533</v>
      </c>
      <c r="G1145" s="2" t="s">
        <v>3912</v>
      </c>
      <c r="H1145" s="2" t="s">
        <v>3908</v>
      </c>
      <c r="I1145" s="2" t="s">
        <v>3913</v>
      </c>
      <c r="J1145" s="2" t="s">
        <v>3914</v>
      </c>
      <c r="K1145" s="4"/>
      <c r="L1145" s="2" t="s">
        <v>3914</v>
      </c>
      <c r="M1145" s="3">
        <v>1244.99282051</v>
      </c>
      <c r="N1145" s="3">
        <v>6084.9399010500001</v>
      </c>
      <c r="O1145" s="3">
        <v>1244.99282051</v>
      </c>
      <c r="P1145" s="3">
        <v>6084.9399010500001</v>
      </c>
    </row>
    <row r="1146" spans="1:16" ht="15" customHeight="1">
      <c r="A1146" s="3">
        <v>1432</v>
      </c>
      <c r="B1146" s="2" t="s">
        <v>3915</v>
      </c>
      <c r="C1146" s="3">
        <v>4</v>
      </c>
      <c r="D1146" s="3">
        <v>0</v>
      </c>
      <c r="E1146" s="3">
        <v>1431</v>
      </c>
      <c r="F1146" s="2" t="s">
        <v>17</v>
      </c>
      <c r="G1146" s="2" t="s">
        <v>18</v>
      </c>
      <c r="H1146" s="2" t="s">
        <v>19</v>
      </c>
      <c r="I1146" s="4"/>
      <c r="J1146" s="4"/>
      <c r="K1146" s="4"/>
      <c r="L1146" s="4"/>
      <c r="M1146" s="3">
        <v>890.40565792500001</v>
      </c>
      <c r="N1146" s="3">
        <v>5138.6559939899998</v>
      </c>
      <c r="O1146" s="3">
        <v>890.40565792500001</v>
      </c>
      <c r="P1146" s="3">
        <v>5138.6559939899998</v>
      </c>
    </row>
    <row r="1147" spans="1:16" ht="15" customHeight="1">
      <c r="A1147" s="3">
        <v>1127</v>
      </c>
      <c r="B1147" s="2" t="s">
        <v>3916</v>
      </c>
      <c r="C1147" s="3">
        <v>1</v>
      </c>
      <c r="D1147" s="3">
        <v>0</v>
      </c>
      <c r="E1147" s="3">
        <v>1126</v>
      </c>
      <c r="F1147" s="2" t="s">
        <v>3533</v>
      </c>
      <c r="G1147" s="2" t="s">
        <v>3912</v>
      </c>
      <c r="H1147" s="2" t="s">
        <v>3908</v>
      </c>
      <c r="I1147" s="2" t="s">
        <v>3917</v>
      </c>
      <c r="J1147" s="2" t="s">
        <v>3918</v>
      </c>
      <c r="K1147" s="4"/>
      <c r="L1147" s="2" t="s">
        <v>3918</v>
      </c>
      <c r="M1147" s="3">
        <v>874.79859772700001</v>
      </c>
      <c r="N1147" s="3">
        <v>6019.5043504900004</v>
      </c>
      <c r="O1147" s="3">
        <v>874.79859772700001</v>
      </c>
      <c r="P1147" s="3">
        <v>6019.5043504900004</v>
      </c>
    </row>
    <row r="1148" spans="1:16" ht="15" customHeight="1">
      <c r="A1148" s="3">
        <v>1128</v>
      </c>
      <c r="B1148" s="2" t="s">
        <v>3919</v>
      </c>
      <c r="C1148" s="3">
        <v>1</v>
      </c>
      <c r="D1148" s="3">
        <v>0</v>
      </c>
      <c r="E1148" s="3">
        <v>1127</v>
      </c>
      <c r="F1148" s="2" t="s">
        <v>3533</v>
      </c>
      <c r="G1148" s="2" t="s">
        <v>3920</v>
      </c>
      <c r="H1148" s="2" t="s">
        <v>3921</v>
      </c>
      <c r="I1148" s="2" t="s">
        <v>3922</v>
      </c>
      <c r="J1148" s="2" t="s">
        <v>3920</v>
      </c>
      <c r="K1148" s="4"/>
      <c r="L1148" s="2" t="s">
        <v>3920</v>
      </c>
      <c r="M1148" s="3">
        <v>-2052.1789425100001</v>
      </c>
      <c r="N1148" s="3">
        <v>5790.4014738799997</v>
      </c>
      <c r="O1148" s="3">
        <v>-2052.1789425100001</v>
      </c>
      <c r="P1148" s="3">
        <v>5790.4014738799997</v>
      </c>
    </row>
    <row r="1149" spans="1:16" ht="15" customHeight="1">
      <c r="A1149" s="3">
        <v>1129</v>
      </c>
      <c r="B1149" s="2" t="s">
        <v>3923</v>
      </c>
      <c r="C1149" s="3">
        <v>2</v>
      </c>
      <c r="D1149" s="3">
        <v>0</v>
      </c>
      <c r="E1149" s="3">
        <v>1128</v>
      </c>
      <c r="F1149" s="2" t="s">
        <v>3533</v>
      </c>
      <c r="G1149" s="2" t="s">
        <v>3920</v>
      </c>
      <c r="H1149" s="2" t="s">
        <v>3924</v>
      </c>
      <c r="I1149" s="2" t="s">
        <v>3925</v>
      </c>
      <c r="J1149" s="2" t="s">
        <v>3926</v>
      </c>
      <c r="K1149" s="4"/>
      <c r="L1149" s="2" t="s">
        <v>3926</v>
      </c>
      <c r="M1149" s="3">
        <v>-1653.4419734600001</v>
      </c>
      <c r="N1149" s="3">
        <v>6126.1464864999998</v>
      </c>
      <c r="O1149" s="3">
        <v>-1653.4419734600001</v>
      </c>
      <c r="P1149" s="3">
        <v>6126.1464864999998</v>
      </c>
    </row>
    <row r="1150" spans="1:16" ht="15" customHeight="1">
      <c r="A1150" s="3">
        <v>1130</v>
      </c>
      <c r="B1150" s="2" t="s">
        <v>3927</v>
      </c>
      <c r="C1150" s="3">
        <v>2</v>
      </c>
      <c r="D1150" s="3">
        <v>0</v>
      </c>
      <c r="E1150" s="3">
        <v>1129</v>
      </c>
      <c r="F1150" s="2" t="s">
        <v>3533</v>
      </c>
      <c r="G1150" s="2" t="s">
        <v>3928</v>
      </c>
      <c r="H1150" s="2" t="s">
        <v>3921</v>
      </c>
      <c r="I1150" s="2" t="s">
        <v>3929</v>
      </c>
      <c r="J1150" s="2" t="s">
        <v>3930</v>
      </c>
      <c r="K1150" s="4"/>
      <c r="L1150" s="2" t="s">
        <v>3930</v>
      </c>
      <c r="M1150" s="3">
        <v>-2409.1173181499998</v>
      </c>
      <c r="N1150" s="3">
        <v>5481.5480607700001</v>
      </c>
      <c r="O1150" s="3">
        <v>-2409.1173181499998</v>
      </c>
      <c r="P1150" s="3">
        <v>5481.5480607700001</v>
      </c>
    </row>
    <row r="1151" spans="1:16" ht="15" customHeight="1">
      <c r="A1151" s="3">
        <v>1131</v>
      </c>
      <c r="B1151" s="2" t="s">
        <v>3931</v>
      </c>
      <c r="C1151" s="3">
        <v>2</v>
      </c>
      <c r="D1151" s="3">
        <v>0</v>
      </c>
      <c r="E1151" s="3">
        <v>1130</v>
      </c>
      <c r="F1151" s="2" t="s">
        <v>3533</v>
      </c>
      <c r="G1151" s="2" t="s">
        <v>3928</v>
      </c>
      <c r="H1151" s="2" t="s">
        <v>3921</v>
      </c>
      <c r="I1151" s="2" t="s">
        <v>3932</v>
      </c>
      <c r="J1151" s="2" t="s">
        <v>3933</v>
      </c>
      <c r="K1151" s="4"/>
      <c r="L1151" s="2" t="s">
        <v>3933</v>
      </c>
      <c r="M1151" s="3">
        <v>-2512.68492973</v>
      </c>
      <c r="N1151" s="3">
        <v>5318.7989568499997</v>
      </c>
      <c r="O1151" s="3">
        <v>-2512.68492973</v>
      </c>
      <c r="P1151" s="3">
        <v>5318.7989568499997</v>
      </c>
    </row>
    <row r="1152" spans="1:16" ht="15" customHeight="1">
      <c r="A1152" s="3">
        <v>1132</v>
      </c>
      <c r="B1152" s="2" t="s">
        <v>3934</v>
      </c>
      <c r="C1152" s="3">
        <v>2</v>
      </c>
      <c r="D1152" s="3">
        <v>0</v>
      </c>
      <c r="E1152" s="3">
        <v>1131</v>
      </c>
      <c r="F1152" s="2" t="s">
        <v>3533</v>
      </c>
      <c r="G1152" s="2" t="s">
        <v>3928</v>
      </c>
      <c r="H1152" s="2" t="s">
        <v>3921</v>
      </c>
      <c r="I1152" s="2" t="s">
        <v>3935</v>
      </c>
      <c r="J1152" s="2" t="s">
        <v>3936</v>
      </c>
      <c r="K1152" s="4"/>
      <c r="L1152" s="2" t="s">
        <v>3936</v>
      </c>
      <c r="M1152" s="3">
        <v>-2738.3143692600001</v>
      </c>
      <c r="N1152" s="3">
        <v>5562.9226127299999</v>
      </c>
      <c r="O1152" s="3">
        <v>-2738.3143692600001</v>
      </c>
      <c r="P1152" s="3">
        <v>5562.9226127299999</v>
      </c>
    </row>
    <row r="1153" spans="1:16" ht="15" customHeight="1">
      <c r="A1153" s="3">
        <v>1133</v>
      </c>
      <c r="B1153" s="2" t="s">
        <v>3937</v>
      </c>
      <c r="C1153" s="3">
        <v>2</v>
      </c>
      <c r="D1153" s="3">
        <v>0</v>
      </c>
      <c r="E1153" s="3">
        <v>1132</v>
      </c>
      <c r="F1153" s="2" t="s">
        <v>3533</v>
      </c>
      <c r="G1153" s="2" t="s">
        <v>3928</v>
      </c>
      <c r="H1153" s="2" t="s">
        <v>3850</v>
      </c>
      <c r="I1153" s="2" t="s">
        <v>3938</v>
      </c>
      <c r="J1153" s="2" t="s">
        <v>3939</v>
      </c>
      <c r="K1153" s="4"/>
      <c r="L1153" s="2" t="s">
        <v>3939</v>
      </c>
      <c r="M1153" s="3">
        <v>-3056.4148905500001</v>
      </c>
      <c r="N1153" s="3">
        <v>5006.2467004700002</v>
      </c>
      <c r="O1153" s="3">
        <v>-3056.4148905500001</v>
      </c>
      <c r="P1153" s="3">
        <v>5006.2467004700002</v>
      </c>
    </row>
    <row r="1154" spans="1:16" ht="15" customHeight="1">
      <c r="A1154" s="3">
        <v>1134</v>
      </c>
      <c r="B1154" s="2" t="s">
        <v>3940</v>
      </c>
      <c r="C1154" s="3">
        <v>2</v>
      </c>
      <c r="D1154" s="3">
        <v>0</v>
      </c>
      <c r="E1154" s="3">
        <v>1133</v>
      </c>
      <c r="F1154" s="2" t="s">
        <v>3533</v>
      </c>
      <c r="G1154" s="2" t="s">
        <v>3941</v>
      </c>
      <c r="H1154" s="2" t="s">
        <v>3850</v>
      </c>
      <c r="I1154" s="2" t="s">
        <v>3942</v>
      </c>
      <c r="J1154" s="2" t="s">
        <v>3943</v>
      </c>
      <c r="K1154" s="4"/>
      <c r="L1154" s="2" t="s">
        <v>3943</v>
      </c>
      <c r="M1154" s="3">
        <v>-3982.9751298900001</v>
      </c>
      <c r="N1154" s="3">
        <v>5655.3936944999996</v>
      </c>
      <c r="O1154" s="3">
        <v>-3982.9751298900001</v>
      </c>
      <c r="P1154" s="3">
        <v>5655.3936944999996</v>
      </c>
    </row>
    <row r="1155" spans="1:16" ht="15" customHeight="1">
      <c r="A1155" s="3">
        <v>1135</v>
      </c>
      <c r="B1155" s="2" t="s">
        <v>3944</v>
      </c>
      <c r="C1155" s="3">
        <v>1</v>
      </c>
      <c r="D1155" s="3">
        <v>0</v>
      </c>
      <c r="E1155" s="3">
        <v>1134</v>
      </c>
      <c r="F1155" s="2" t="s">
        <v>3533</v>
      </c>
      <c r="G1155" s="2" t="s">
        <v>3941</v>
      </c>
      <c r="H1155" s="2" t="s">
        <v>3850</v>
      </c>
      <c r="I1155" s="2" t="s">
        <v>3945</v>
      </c>
      <c r="J1155" s="2" t="s">
        <v>3946</v>
      </c>
      <c r="K1155" s="4"/>
      <c r="L1155" s="2" t="s">
        <v>3946</v>
      </c>
      <c r="M1155" s="3">
        <v>-4389.8478896899996</v>
      </c>
      <c r="N1155" s="3">
        <v>5551.8260829199999</v>
      </c>
      <c r="O1155" s="3">
        <v>-4389.8478896899996</v>
      </c>
      <c r="P1155" s="3">
        <v>5551.8260829199999</v>
      </c>
    </row>
    <row r="1156" spans="1:16" ht="15" customHeight="1">
      <c r="A1156" s="3">
        <v>1136</v>
      </c>
      <c r="B1156" s="2" t="s">
        <v>3947</v>
      </c>
      <c r="C1156" s="3">
        <v>2</v>
      </c>
      <c r="D1156" s="3">
        <v>0</v>
      </c>
      <c r="E1156" s="3">
        <v>1135</v>
      </c>
      <c r="F1156" s="2" t="s">
        <v>3533</v>
      </c>
      <c r="G1156" s="2" t="s">
        <v>3948</v>
      </c>
      <c r="H1156" s="2" t="s">
        <v>3949</v>
      </c>
      <c r="I1156" s="2" t="s">
        <v>3950</v>
      </c>
      <c r="J1156" s="2" t="s">
        <v>3951</v>
      </c>
      <c r="K1156" s="4"/>
      <c r="L1156" s="2" t="s">
        <v>3951</v>
      </c>
      <c r="M1156" s="3">
        <v>-3344.9246656700002</v>
      </c>
      <c r="N1156" s="3">
        <v>6090.0077788199997</v>
      </c>
      <c r="O1156" s="3">
        <v>-3344.9246656700002</v>
      </c>
      <c r="P1156" s="3">
        <v>6090.0077788199997</v>
      </c>
    </row>
    <row r="1157" spans="1:16" ht="15" customHeight="1">
      <c r="A1157" s="3">
        <v>1137</v>
      </c>
      <c r="B1157" s="2" t="s">
        <v>3952</v>
      </c>
      <c r="C1157" s="3">
        <v>2</v>
      </c>
      <c r="D1157" s="3">
        <v>0</v>
      </c>
      <c r="E1157" s="3">
        <v>1136</v>
      </c>
      <c r="F1157" s="2" t="s">
        <v>3533</v>
      </c>
      <c r="G1157" s="2" t="s">
        <v>3953</v>
      </c>
      <c r="H1157" s="2" t="s">
        <v>3949</v>
      </c>
      <c r="I1157" s="2" t="s">
        <v>3954</v>
      </c>
      <c r="J1157" s="2" t="s">
        <v>3955</v>
      </c>
      <c r="K1157" s="4"/>
      <c r="L1157" s="2" t="s">
        <v>3955</v>
      </c>
      <c r="M1157" s="3">
        <v>-3653.7780787900001</v>
      </c>
      <c r="N1157" s="3">
        <v>6628.1894747300003</v>
      </c>
      <c r="O1157" s="3">
        <v>-3653.7780787900001</v>
      </c>
      <c r="P1157" s="3">
        <v>6628.1894747300003</v>
      </c>
    </row>
    <row r="1158" spans="1:16" ht="15" customHeight="1">
      <c r="A1158" s="3">
        <v>1436</v>
      </c>
      <c r="B1158" s="2" t="s">
        <v>3956</v>
      </c>
      <c r="C1158" s="3">
        <v>4</v>
      </c>
      <c r="D1158" s="3">
        <v>0</v>
      </c>
      <c r="E1158" s="3">
        <v>1435</v>
      </c>
      <c r="F1158" s="2" t="s">
        <v>17</v>
      </c>
      <c r="G1158" s="2" t="s">
        <v>18</v>
      </c>
      <c r="H1158" s="2" t="s">
        <v>19</v>
      </c>
      <c r="I1158" s="4"/>
      <c r="J1158" s="4"/>
      <c r="K1158" s="4"/>
      <c r="L1158" s="4"/>
      <c r="M1158" s="3">
        <v>791.02795917000003</v>
      </c>
      <c r="N1158" s="3">
        <v>5137.3806997700003</v>
      </c>
      <c r="O1158" s="3">
        <v>791.02795917000003</v>
      </c>
      <c r="P1158" s="3">
        <v>5137.3806997700003</v>
      </c>
    </row>
    <row r="1159" spans="1:16" ht="15" customHeight="1">
      <c r="A1159" s="3">
        <v>1138</v>
      </c>
      <c r="B1159" s="2" t="s">
        <v>3957</v>
      </c>
      <c r="C1159" s="3">
        <v>2</v>
      </c>
      <c r="D1159" s="3">
        <v>0</v>
      </c>
      <c r="E1159" s="3">
        <v>1137</v>
      </c>
      <c r="F1159" s="2" t="s">
        <v>3533</v>
      </c>
      <c r="G1159" s="2" t="s">
        <v>3958</v>
      </c>
      <c r="H1159" s="2" t="s">
        <v>3949</v>
      </c>
      <c r="I1159" s="2" t="s">
        <v>3959</v>
      </c>
      <c r="J1159" s="2" t="s">
        <v>3960</v>
      </c>
      <c r="K1159" s="4"/>
      <c r="L1159" s="2" t="s">
        <v>3960</v>
      </c>
      <c r="M1159" s="3">
        <v>-4415.7397925799996</v>
      </c>
      <c r="N1159" s="3">
        <v>6265.7028341900004</v>
      </c>
      <c r="O1159" s="3">
        <v>-4415.7397925799996</v>
      </c>
      <c r="P1159" s="3">
        <v>6265.7028341900004</v>
      </c>
    </row>
    <row r="1160" spans="1:16" ht="15" customHeight="1">
      <c r="A1160" s="3">
        <v>1139</v>
      </c>
      <c r="B1160" s="2" t="s">
        <v>3961</v>
      </c>
      <c r="C1160" s="3">
        <v>2</v>
      </c>
      <c r="D1160" s="3">
        <v>0</v>
      </c>
      <c r="E1160" s="3">
        <v>1138</v>
      </c>
      <c r="F1160" s="2" t="s">
        <v>3533</v>
      </c>
      <c r="G1160" s="2" t="s">
        <v>3962</v>
      </c>
      <c r="H1160" s="2" t="s">
        <v>3924</v>
      </c>
      <c r="I1160" s="2" t="s">
        <v>3963</v>
      </c>
      <c r="J1160" s="2" t="s">
        <v>3964</v>
      </c>
      <c r="K1160" s="4"/>
      <c r="L1160" s="2" t="s">
        <v>3964</v>
      </c>
      <c r="M1160" s="3">
        <v>-1840.7284021999999</v>
      </c>
      <c r="N1160" s="3">
        <v>6974.6477944300004</v>
      </c>
      <c r="O1160" s="3">
        <v>-1840.7284021999999</v>
      </c>
      <c r="P1160" s="3">
        <v>6974.6477944300004</v>
      </c>
    </row>
    <row r="1161" spans="1:16" ht="15" customHeight="1">
      <c r="A1161" s="3">
        <v>1140</v>
      </c>
      <c r="B1161" s="2" t="s">
        <v>3965</v>
      </c>
      <c r="C1161" s="3">
        <v>2</v>
      </c>
      <c r="D1161" s="3">
        <v>0</v>
      </c>
      <c r="E1161" s="3">
        <v>1139</v>
      </c>
      <c r="F1161" s="2" t="s">
        <v>3533</v>
      </c>
      <c r="G1161" s="2" t="s">
        <v>3966</v>
      </c>
      <c r="H1161" s="2" t="s">
        <v>3924</v>
      </c>
      <c r="I1161" s="2" t="s">
        <v>3967</v>
      </c>
      <c r="J1161" s="2" t="s">
        <v>3968</v>
      </c>
      <c r="K1161" s="4"/>
      <c r="L1161" s="2" t="s">
        <v>3968</v>
      </c>
      <c r="M1161" s="3">
        <v>-2338.8392960000001</v>
      </c>
      <c r="N1161" s="3">
        <v>6576.4056689400004</v>
      </c>
      <c r="O1161" s="3">
        <v>-2338.8392960000001</v>
      </c>
      <c r="P1161" s="3">
        <v>6576.4056689400004</v>
      </c>
    </row>
    <row r="1162" spans="1:16" ht="15" customHeight="1">
      <c r="A1162" s="3">
        <v>1141</v>
      </c>
      <c r="B1162" s="2" t="s">
        <v>3969</v>
      </c>
      <c r="C1162" s="3">
        <v>2</v>
      </c>
      <c r="D1162" s="3">
        <v>0</v>
      </c>
      <c r="E1162" s="3">
        <v>1140</v>
      </c>
      <c r="F1162" s="2" t="s">
        <v>3533</v>
      </c>
      <c r="G1162" s="2" t="s">
        <v>3966</v>
      </c>
      <c r="H1162" s="2" t="s">
        <v>3924</v>
      </c>
      <c r="I1162" s="2" t="s">
        <v>3970</v>
      </c>
      <c r="J1162" s="2" t="s">
        <v>3971</v>
      </c>
      <c r="K1162" s="4"/>
      <c r="L1162" s="2" t="s">
        <v>3971</v>
      </c>
      <c r="M1162" s="3">
        <v>-2464.5999672100002</v>
      </c>
      <c r="N1162" s="3">
        <v>7020.26686144</v>
      </c>
      <c r="O1162" s="3">
        <v>-2464.5999672100002</v>
      </c>
      <c r="P1162" s="3">
        <v>7020.26686144</v>
      </c>
    </row>
    <row r="1163" spans="1:16" ht="15" customHeight="1">
      <c r="A1163" s="3">
        <v>1142</v>
      </c>
      <c r="B1163" s="2" t="s">
        <v>3972</v>
      </c>
      <c r="C1163" s="3">
        <v>2</v>
      </c>
      <c r="D1163" s="3">
        <v>0</v>
      </c>
      <c r="E1163" s="3">
        <v>1141</v>
      </c>
      <c r="F1163" s="2" t="s">
        <v>3533</v>
      </c>
      <c r="G1163" s="2" t="s">
        <v>3966</v>
      </c>
      <c r="H1163" s="2" t="s">
        <v>3924</v>
      </c>
      <c r="I1163" s="2" t="s">
        <v>3973</v>
      </c>
      <c r="J1163" s="2" t="s">
        <v>3974</v>
      </c>
      <c r="K1163" s="4"/>
      <c r="L1163" s="2" t="s">
        <v>3975</v>
      </c>
      <c r="M1163" s="3">
        <v>-2599.6077466000002</v>
      </c>
      <c r="N1163" s="3">
        <v>6600.4481501999999</v>
      </c>
      <c r="O1163" s="3">
        <v>-2599.6077466000002</v>
      </c>
      <c r="P1163" s="3">
        <v>6600.4481501999999</v>
      </c>
    </row>
    <row r="1164" spans="1:16" ht="15" customHeight="1">
      <c r="A1164" s="3">
        <v>1143</v>
      </c>
      <c r="B1164" s="2" t="s">
        <v>3976</v>
      </c>
      <c r="C1164" s="3">
        <v>2</v>
      </c>
      <c r="D1164" s="3">
        <v>0</v>
      </c>
      <c r="E1164" s="3">
        <v>1142</v>
      </c>
      <c r="F1164" s="2" t="s">
        <v>3533</v>
      </c>
      <c r="G1164" s="2" t="s">
        <v>3977</v>
      </c>
      <c r="H1164" s="2" t="s">
        <v>3949</v>
      </c>
      <c r="I1164" s="2" t="s">
        <v>3978</v>
      </c>
      <c r="J1164" s="2" t="s">
        <v>3979</v>
      </c>
      <c r="K1164" s="4"/>
      <c r="L1164" s="2" t="s">
        <v>3979</v>
      </c>
      <c r="M1164" s="3">
        <v>-3502.1255046800002</v>
      </c>
      <c r="N1164" s="3">
        <v>7338.3673827299999</v>
      </c>
      <c r="O1164" s="3">
        <v>-3502.1255046800002</v>
      </c>
      <c r="P1164" s="3">
        <v>7338.3673827299999</v>
      </c>
    </row>
    <row r="1165" spans="1:16" ht="15" customHeight="1">
      <c r="A1165" s="3">
        <v>1144</v>
      </c>
      <c r="B1165" s="2" t="s">
        <v>3980</v>
      </c>
      <c r="C1165" s="3">
        <v>2</v>
      </c>
      <c r="D1165" s="3">
        <v>0</v>
      </c>
      <c r="E1165" s="3">
        <v>1143</v>
      </c>
      <c r="F1165" s="2" t="s">
        <v>3533</v>
      </c>
      <c r="G1165" s="2" t="s">
        <v>3977</v>
      </c>
      <c r="H1165" s="2" t="s">
        <v>3949</v>
      </c>
      <c r="I1165" s="2" t="s">
        <v>3981</v>
      </c>
      <c r="J1165" s="2" t="s">
        <v>3982</v>
      </c>
      <c r="K1165" s="4"/>
      <c r="L1165" s="2" t="s">
        <v>3982</v>
      </c>
      <c r="M1165" s="3">
        <v>-3846.11792887</v>
      </c>
      <c r="N1165" s="3">
        <v>6946.2899960200002</v>
      </c>
      <c r="O1165" s="3">
        <v>-3846.11792887</v>
      </c>
      <c r="P1165" s="3">
        <v>6946.2899960200002</v>
      </c>
    </row>
    <row r="1166" spans="1:16" ht="15" customHeight="1">
      <c r="A1166" s="3">
        <v>1145</v>
      </c>
      <c r="B1166" s="2" t="s">
        <v>3983</v>
      </c>
      <c r="C1166" s="3">
        <v>2</v>
      </c>
      <c r="D1166" s="3">
        <v>0</v>
      </c>
      <c r="E1166" s="3">
        <v>1144</v>
      </c>
      <c r="F1166" s="2" t="s">
        <v>3533</v>
      </c>
      <c r="G1166" s="2" t="s">
        <v>3984</v>
      </c>
      <c r="H1166" s="2" t="s">
        <v>3949</v>
      </c>
      <c r="I1166" s="2" t="s">
        <v>3985</v>
      </c>
      <c r="J1166" s="2" t="s">
        <v>3986</v>
      </c>
      <c r="K1166" s="4"/>
      <c r="L1166" s="2" t="s">
        <v>3986</v>
      </c>
      <c r="M1166" s="3">
        <v>-3929.3419024700002</v>
      </c>
      <c r="N1166" s="3">
        <v>6877.86139551</v>
      </c>
      <c r="O1166" s="3">
        <v>-3929.3419024700002</v>
      </c>
      <c r="P1166" s="3">
        <v>6877.86139551</v>
      </c>
    </row>
    <row r="1167" spans="1:16" ht="15" customHeight="1">
      <c r="A1167" s="3">
        <v>1146</v>
      </c>
      <c r="B1167" s="2" t="s">
        <v>3987</v>
      </c>
      <c r="C1167" s="3">
        <v>1</v>
      </c>
      <c r="D1167" s="3">
        <v>1</v>
      </c>
      <c r="E1167" s="3">
        <v>1145</v>
      </c>
      <c r="F1167" s="2" t="s">
        <v>3533</v>
      </c>
      <c r="G1167" s="2" t="s">
        <v>3988</v>
      </c>
      <c r="H1167" s="2" t="s">
        <v>696</v>
      </c>
      <c r="I1167" s="2" t="s">
        <v>3989</v>
      </c>
      <c r="J1167" s="2" t="s">
        <v>3990</v>
      </c>
      <c r="K1167" s="4"/>
      <c r="L1167" s="2" t="s">
        <v>3990</v>
      </c>
      <c r="M1167" s="3">
        <v>2844.6785654999999</v>
      </c>
      <c r="N1167" s="3">
        <v>1054.10116266</v>
      </c>
      <c r="O1167" s="3">
        <v>2844.6785654999999</v>
      </c>
      <c r="P1167" s="3">
        <v>1054.10116266</v>
      </c>
    </row>
    <row r="1168" spans="1:16" ht="15" customHeight="1">
      <c r="A1168" s="3">
        <v>1147</v>
      </c>
      <c r="B1168" s="2" t="s">
        <v>3991</v>
      </c>
      <c r="C1168" s="3">
        <v>2</v>
      </c>
      <c r="D1168" s="3">
        <v>0</v>
      </c>
      <c r="E1168" s="3">
        <v>1146</v>
      </c>
      <c r="F1168" s="2" t="s">
        <v>3533</v>
      </c>
      <c r="G1168" s="2" t="s">
        <v>3992</v>
      </c>
      <c r="H1168" s="2" t="s">
        <v>3993</v>
      </c>
      <c r="I1168" s="2" t="s">
        <v>3994</v>
      </c>
      <c r="J1168" s="2" t="s">
        <v>3995</v>
      </c>
      <c r="K1168" s="4"/>
      <c r="L1168" s="2" t="s">
        <v>3995</v>
      </c>
      <c r="M1168" s="3">
        <v>3099.89875119</v>
      </c>
      <c r="N1168" s="3">
        <v>1816.0628764600001</v>
      </c>
      <c r="O1168" s="3">
        <v>3099.89875119</v>
      </c>
      <c r="P1168" s="3">
        <v>1816.0628764600001</v>
      </c>
    </row>
    <row r="1169" spans="1:16" ht="15" customHeight="1">
      <c r="A1169" s="3">
        <v>1148</v>
      </c>
      <c r="B1169" s="2" t="s">
        <v>3996</v>
      </c>
      <c r="C1169" s="3">
        <v>2</v>
      </c>
      <c r="D1169" s="3">
        <v>0</v>
      </c>
      <c r="E1169" s="3">
        <v>1147</v>
      </c>
      <c r="F1169" s="2" t="s">
        <v>3533</v>
      </c>
      <c r="G1169" s="2" t="s">
        <v>3997</v>
      </c>
      <c r="H1169" s="2" t="s">
        <v>3993</v>
      </c>
      <c r="I1169" s="2" t="s">
        <v>3998</v>
      </c>
      <c r="J1169" s="2" t="s">
        <v>3999</v>
      </c>
      <c r="K1169" s="4"/>
      <c r="L1169" s="2" t="s">
        <v>3999</v>
      </c>
      <c r="M1169" s="3">
        <v>3170.1767733299998</v>
      </c>
      <c r="N1169" s="3">
        <v>2219.2367929799998</v>
      </c>
      <c r="O1169" s="3">
        <v>3170.1767733299998</v>
      </c>
      <c r="P1169" s="3">
        <v>2219.2367929799998</v>
      </c>
    </row>
    <row r="1170" spans="1:16" ht="15" customHeight="1">
      <c r="A1170" s="3">
        <v>1149</v>
      </c>
      <c r="B1170" s="2" t="s">
        <v>4000</v>
      </c>
      <c r="C1170" s="3">
        <v>2</v>
      </c>
      <c r="D1170" s="3">
        <v>0</v>
      </c>
      <c r="E1170" s="3">
        <v>1148</v>
      </c>
      <c r="F1170" s="2" t="s">
        <v>3533</v>
      </c>
      <c r="G1170" s="2" t="s">
        <v>3997</v>
      </c>
      <c r="H1170" s="2" t="s">
        <v>3993</v>
      </c>
      <c r="I1170" s="2" t="s">
        <v>4001</v>
      </c>
      <c r="J1170" s="2" t="s">
        <v>4002</v>
      </c>
      <c r="K1170" s="4"/>
      <c r="L1170" s="2" t="s">
        <v>4002</v>
      </c>
      <c r="M1170" s="3">
        <v>3231.2076873000001</v>
      </c>
      <c r="N1170" s="3">
        <v>2326.5032478399999</v>
      </c>
      <c r="O1170" s="3">
        <v>3231.2076873000001</v>
      </c>
      <c r="P1170" s="3">
        <v>2326.5032478399999</v>
      </c>
    </row>
    <row r="1171" spans="1:16" ht="15" customHeight="1">
      <c r="A1171" s="3">
        <v>1150</v>
      </c>
      <c r="B1171" s="2" t="s">
        <v>4003</v>
      </c>
      <c r="C1171" s="3">
        <v>2</v>
      </c>
      <c r="D1171" s="3">
        <v>0</v>
      </c>
      <c r="E1171" s="3">
        <v>1149</v>
      </c>
      <c r="F1171" s="2" t="s">
        <v>3533</v>
      </c>
      <c r="G1171" s="2" t="s">
        <v>3997</v>
      </c>
      <c r="H1171" s="2" t="s">
        <v>758</v>
      </c>
      <c r="I1171" s="2" t="s">
        <v>4004</v>
      </c>
      <c r="J1171" s="2" t="s">
        <v>4005</v>
      </c>
      <c r="K1171" s="4"/>
      <c r="L1171" s="2" t="s">
        <v>4005</v>
      </c>
      <c r="M1171" s="3">
        <v>2792.89475971</v>
      </c>
      <c r="N1171" s="3">
        <v>1692.15162689</v>
      </c>
      <c r="O1171" s="3">
        <v>2792.89475971</v>
      </c>
      <c r="P1171" s="3">
        <v>1692.15162689</v>
      </c>
    </row>
    <row r="1172" spans="1:16" ht="15" customHeight="1">
      <c r="A1172" s="3">
        <v>1151</v>
      </c>
      <c r="B1172" s="2" t="s">
        <v>4006</v>
      </c>
      <c r="C1172" s="3">
        <v>2</v>
      </c>
      <c r="D1172" s="3">
        <v>0</v>
      </c>
      <c r="E1172" s="3">
        <v>1150</v>
      </c>
      <c r="F1172" s="2" t="s">
        <v>3533</v>
      </c>
      <c r="G1172" s="2" t="s">
        <v>3997</v>
      </c>
      <c r="H1172" s="2" t="s">
        <v>758</v>
      </c>
      <c r="I1172" s="2" t="s">
        <v>4007</v>
      </c>
      <c r="J1172" s="2" t="s">
        <v>4008</v>
      </c>
      <c r="K1172" s="4"/>
      <c r="L1172" s="2" t="s">
        <v>4008</v>
      </c>
      <c r="M1172" s="3">
        <v>2887.2152631200001</v>
      </c>
      <c r="N1172" s="3">
        <v>1810.5146115499999</v>
      </c>
      <c r="O1172" s="3">
        <v>2887.2152631200001</v>
      </c>
      <c r="P1172" s="3">
        <v>1810.5146115499999</v>
      </c>
    </row>
    <row r="1173" spans="1:16" ht="15" customHeight="1">
      <c r="A1173" s="3">
        <v>1152</v>
      </c>
      <c r="B1173" s="2" t="s">
        <v>4009</v>
      </c>
      <c r="C1173" s="3">
        <v>1</v>
      </c>
      <c r="D1173" s="3">
        <v>0</v>
      </c>
      <c r="E1173" s="3">
        <v>1151</v>
      </c>
      <c r="F1173" s="2" t="s">
        <v>3533</v>
      </c>
      <c r="G1173" s="2" t="s">
        <v>3997</v>
      </c>
      <c r="H1173" s="2" t="s">
        <v>758</v>
      </c>
      <c r="I1173" s="2" t="s">
        <v>4010</v>
      </c>
      <c r="J1173" s="2" t="s">
        <v>4011</v>
      </c>
      <c r="K1173" s="4"/>
      <c r="L1173" s="2" t="s">
        <v>4011</v>
      </c>
      <c r="M1173" s="3">
        <v>2948.2461770800001</v>
      </c>
      <c r="N1173" s="3">
        <v>2293.2136584</v>
      </c>
      <c r="O1173" s="3">
        <v>2948.2461770800001</v>
      </c>
      <c r="P1173" s="3">
        <v>2293.2136584</v>
      </c>
    </row>
    <row r="1174" spans="1:16" ht="15" customHeight="1">
      <c r="A1174" s="3">
        <v>1153</v>
      </c>
      <c r="B1174" s="2" t="s">
        <v>4012</v>
      </c>
      <c r="C1174" s="3">
        <v>1</v>
      </c>
      <c r="D1174" s="3">
        <v>1</v>
      </c>
      <c r="E1174" s="3">
        <v>1152</v>
      </c>
      <c r="F1174" s="2" t="s">
        <v>3533</v>
      </c>
      <c r="G1174" s="2" t="s">
        <v>4013</v>
      </c>
      <c r="H1174" s="2" t="s">
        <v>3993</v>
      </c>
      <c r="I1174" s="2" t="s">
        <v>4014</v>
      </c>
      <c r="J1174" s="2" t="s">
        <v>4015</v>
      </c>
      <c r="K1174" s="4"/>
      <c r="L1174" s="2" t="s">
        <v>4015</v>
      </c>
      <c r="M1174" s="3">
        <v>3501.2232460800001</v>
      </c>
      <c r="N1174" s="3">
        <v>2848.0401490200002</v>
      </c>
      <c r="O1174" s="3">
        <v>3501.2232460800001</v>
      </c>
      <c r="P1174" s="3">
        <v>2848.0401490200002</v>
      </c>
    </row>
    <row r="1175" spans="1:16" ht="15" customHeight="1">
      <c r="A1175" s="3">
        <v>1154</v>
      </c>
      <c r="B1175" s="2" t="s">
        <v>4016</v>
      </c>
      <c r="C1175" s="3">
        <v>1</v>
      </c>
      <c r="D1175" s="3">
        <v>0</v>
      </c>
      <c r="E1175" s="3">
        <v>1153</v>
      </c>
      <c r="F1175" s="2" t="s">
        <v>3533</v>
      </c>
      <c r="G1175" s="2" t="s">
        <v>4017</v>
      </c>
      <c r="H1175" s="2" t="s">
        <v>3374</v>
      </c>
      <c r="I1175" s="2" t="s">
        <v>4018</v>
      </c>
      <c r="J1175" s="2" t="s">
        <v>4017</v>
      </c>
      <c r="K1175" s="4"/>
      <c r="L1175" s="2" t="s">
        <v>4017</v>
      </c>
      <c r="M1175" s="3">
        <v>3530.8139922400001</v>
      </c>
      <c r="N1175" s="3">
        <v>3523.0790459499999</v>
      </c>
      <c r="O1175" s="3">
        <v>3530.8139922400001</v>
      </c>
      <c r="P1175" s="3">
        <v>3523.0790459499999</v>
      </c>
    </row>
    <row r="1176" spans="1:16" ht="15" customHeight="1">
      <c r="A1176" s="3">
        <v>1155</v>
      </c>
      <c r="B1176" s="2" t="s">
        <v>4019</v>
      </c>
      <c r="C1176" s="3">
        <v>2</v>
      </c>
      <c r="D1176" s="3">
        <v>0</v>
      </c>
      <c r="E1176" s="3">
        <v>1154</v>
      </c>
      <c r="F1176" s="2" t="s">
        <v>3533</v>
      </c>
      <c r="G1176" s="2" t="s">
        <v>4017</v>
      </c>
      <c r="H1176" s="2" t="s">
        <v>3374</v>
      </c>
      <c r="I1176" s="2" t="s">
        <v>3383</v>
      </c>
      <c r="J1176" s="2" t="s">
        <v>3384</v>
      </c>
      <c r="K1176" s="4"/>
      <c r="L1176" s="2" t="s">
        <v>3384</v>
      </c>
      <c r="M1176" s="3">
        <v>3645.4781336400001</v>
      </c>
      <c r="N1176" s="3">
        <v>3608.1524411800001</v>
      </c>
      <c r="O1176" s="3">
        <v>3645.4781336400001</v>
      </c>
      <c r="P1176" s="3">
        <v>3608.1524411800001</v>
      </c>
    </row>
    <row r="1177" spans="1:16" ht="15" customHeight="1">
      <c r="A1177" s="3">
        <v>1156</v>
      </c>
      <c r="B1177" s="2" t="s">
        <v>4020</v>
      </c>
      <c r="C1177" s="3">
        <v>2</v>
      </c>
      <c r="D1177" s="3">
        <v>0</v>
      </c>
      <c r="E1177" s="3">
        <v>1155</v>
      </c>
      <c r="F1177" s="2" t="s">
        <v>3533</v>
      </c>
      <c r="G1177" s="2" t="s">
        <v>4017</v>
      </c>
      <c r="H1177" s="2" t="s">
        <v>3374</v>
      </c>
      <c r="I1177" s="2" t="s">
        <v>4021</v>
      </c>
      <c r="J1177" s="2" t="s">
        <v>4022</v>
      </c>
      <c r="K1177" s="4"/>
      <c r="L1177" s="2" t="s">
        <v>4022</v>
      </c>
      <c r="M1177" s="3">
        <v>3623.2850740099998</v>
      </c>
      <c r="N1177" s="3">
        <v>3820.8359292599998</v>
      </c>
      <c r="O1177" s="3">
        <v>3623.2850740099998</v>
      </c>
      <c r="P1177" s="3">
        <v>3820.8359292599998</v>
      </c>
    </row>
    <row r="1178" spans="1:16" ht="15" customHeight="1">
      <c r="A1178" s="3">
        <v>1157</v>
      </c>
      <c r="B1178" s="2" t="s">
        <v>4023</v>
      </c>
      <c r="C1178" s="3">
        <v>2</v>
      </c>
      <c r="D1178" s="3">
        <v>0</v>
      </c>
      <c r="E1178" s="3">
        <v>1156</v>
      </c>
      <c r="F1178" s="2" t="s">
        <v>3533</v>
      </c>
      <c r="G1178" s="2" t="s">
        <v>4024</v>
      </c>
      <c r="H1178" s="2" t="s">
        <v>3374</v>
      </c>
      <c r="I1178" s="2" t="s">
        <v>4025</v>
      </c>
      <c r="J1178" s="2" t="s">
        <v>4026</v>
      </c>
      <c r="K1178" s="4"/>
      <c r="L1178" s="2" t="s">
        <v>4026</v>
      </c>
      <c r="M1178" s="3">
        <v>3547.45878696</v>
      </c>
      <c r="N1178" s="3">
        <v>4111.1951260200003</v>
      </c>
      <c r="O1178" s="3">
        <v>3547.45878696</v>
      </c>
      <c r="P1178" s="3">
        <v>4111.1951260200003</v>
      </c>
    </row>
    <row r="1179" spans="1:16" ht="15" customHeight="1">
      <c r="A1179" s="3">
        <v>1158</v>
      </c>
      <c r="B1179" s="2" t="s">
        <v>4027</v>
      </c>
      <c r="C1179" s="3">
        <v>1</v>
      </c>
      <c r="D1179" s="3">
        <v>1</v>
      </c>
      <c r="E1179" s="3">
        <v>1157</v>
      </c>
      <c r="F1179" s="2" t="s">
        <v>3533</v>
      </c>
      <c r="G1179" s="2" t="s">
        <v>4024</v>
      </c>
      <c r="H1179" s="2" t="s">
        <v>3374</v>
      </c>
      <c r="I1179" s="2" t="s">
        <v>4028</v>
      </c>
      <c r="J1179" s="2" t="s">
        <v>4029</v>
      </c>
      <c r="K1179" s="4"/>
      <c r="L1179" s="2" t="s">
        <v>4029</v>
      </c>
      <c r="M1179" s="3">
        <v>3305.1845527199998</v>
      </c>
      <c r="N1179" s="3">
        <v>4484.7782963700001</v>
      </c>
      <c r="O1179" s="3">
        <v>3305.1845527199998</v>
      </c>
      <c r="P1179" s="3">
        <v>4484.7782963700001</v>
      </c>
    </row>
    <row r="1180" spans="1:16" ht="15" customHeight="1">
      <c r="A1180" s="3">
        <v>1159</v>
      </c>
      <c r="B1180" s="2" t="s">
        <v>4030</v>
      </c>
      <c r="C1180" s="3">
        <v>1</v>
      </c>
      <c r="D1180" s="3">
        <v>1</v>
      </c>
      <c r="E1180" s="3">
        <v>1158</v>
      </c>
      <c r="F1180" s="2" t="s">
        <v>3533</v>
      </c>
      <c r="G1180" s="2" t="s">
        <v>4024</v>
      </c>
      <c r="H1180" s="2" t="s">
        <v>3410</v>
      </c>
      <c r="I1180" s="2" t="s">
        <v>4031</v>
      </c>
      <c r="J1180" s="2" t="s">
        <v>4032</v>
      </c>
      <c r="K1180" s="4"/>
      <c r="L1180" s="2" t="s">
        <v>4032</v>
      </c>
      <c r="M1180" s="3">
        <v>3416.1498508499999</v>
      </c>
      <c r="N1180" s="3">
        <v>4547.6586319799999</v>
      </c>
      <c r="O1180" s="3">
        <v>3416.1498508499999</v>
      </c>
      <c r="P1180" s="3">
        <v>4547.6586319799999</v>
      </c>
    </row>
    <row r="1181" spans="1:16" ht="15" customHeight="1">
      <c r="A1181" s="3">
        <v>1160</v>
      </c>
      <c r="B1181" s="2" t="s">
        <v>4033</v>
      </c>
      <c r="C1181" s="3">
        <v>2</v>
      </c>
      <c r="D1181" s="3">
        <v>0</v>
      </c>
      <c r="E1181" s="3">
        <v>1159</v>
      </c>
      <c r="F1181" s="2" t="s">
        <v>3533</v>
      </c>
      <c r="G1181" s="2" t="s">
        <v>4034</v>
      </c>
      <c r="H1181" s="2" t="s">
        <v>3410</v>
      </c>
      <c r="I1181" s="2" t="s">
        <v>4035</v>
      </c>
      <c r="J1181" s="2" t="s">
        <v>4036</v>
      </c>
      <c r="K1181" s="4"/>
      <c r="L1181" s="2" t="s">
        <v>4036</v>
      </c>
      <c r="M1181" s="3">
        <v>3123.9412324499999</v>
      </c>
      <c r="N1181" s="3">
        <v>5002.6163542900003</v>
      </c>
      <c r="O1181" s="3">
        <v>3123.9412324499999</v>
      </c>
      <c r="P1181" s="3">
        <v>5002.6163542900003</v>
      </c>
    </row>
    <row r="1182" spans="1:16" ht="15" customHeight="1">
      <c r="A1182" s="3">
        <v>1161</v>
      </c>
      <c r="B1182" s="2" t="s">
        <v>4037</v>
      </c>
      <c r="C1182" s="3">
        <v>2</v>
      </c>
      <c r="D1182" s="3">
        <v>0</v>
      </c>
      <c r="E1182" s="3">
        <v>1160</v>
      </c>
      <c r="F1182" s="2" t="s">
        <v>3533</v>
      </c>
      <c r="G1182" s="2" t="s">
        <v>4038</v>
      </c>
      <c r="H1182" s="2" t="s">
        <v>4039</v>
      </c>
      <c r="I1182" s="2" t="s">
        <v>4040</v>
      </c>
      <c r="J1182" s="2" t="s">
        <v>4041</v>
      </c>
      <c r="K1182" s="4"/>
      <c r="L1182" s="2" t="s">
        <v>4041</v>
      </c>
      <c r="M1182" s="3">
        <v>2811.38897606</v>
      </c>
      <c r="N1182" s="3">
        <v>5198.6550476499997</v>
      </c>
      <c r="O1182" s="3">
        <v>2811.38897606</v>
      </c>
      <c r="P1182" s="3">
        <v>5198.6550476499997</v>
      </c>
    </row>
    <row r="1183" spans="1:16" ht="15" customHeight="1">
      <c r="A1183" s="3">
        <v>1162</v>
      </c>
      <c r="B1183" s="2" t="s">
        <v>4042</v>
      </c>
      <c r="C1183" s="3">
        <v>1</v>
      </c>
      <c r="D1183" s="3">
        <v>0</v>
      </c>
      <c r="E1183" s="3">
        <v>1161</v>
      </c>
      <c r="F1183" s="2" t="s">
        <v>3533</v>
      </c>
      <c r="G1183" s="2" t="s">
        <v>4038</v>
      </c>
      <c r="H1183" s="2" t="s">
        <v>4039</v>
      </c>
      <c r="I1183" s="2" t="s">
        <v>4043</v>
      </c>
      <c r="J1183" s="2" t="s">
        <v>4044</v>
      </c>
      <c r="K1183" s="4"/>
      <c r="L1183" s="2" t="s">
        <v>4044</v>
      </c>
      <c r="M1183" s="3">
        <v>2750.3580620900002</v>
      </c>
      <c r="N1183" s="3">
        <v>5416.8868006299999</v>
      </c>
      <c r="O1183" s="3">
        <v>2750.3580620900002</v>
      </c>
      <c r="P1183" s="3">
        <v>5416.8868006299999</v>
      </c>
    </row>
    <row r="1184" spans="1:16" ht="15" customHeight="1">
      <c r="A1184" s="3">
        <v>1163</v>
      </c>
      <c r="B1184" s="2" t="s">
        <v>4045</v>
      </c>
      <c r="C1184" s="3">
        <v>1</v>
      </c>
      <c r="D1184" s="3">
        <v>1</v>
      </c>
      <c r="E1184" s="3">
        <v>1162</v>
      </c>
      <c r="F1184" s="2" t="s">
        <v>3533</v>
      </c>
      <c r="G1184" s="2" t="s">
        <v>4038</v>
      </c>
      <c r="H1184" s="2" t="s">
        <v>4039</v>
      </c>
      <c r="I1184" s="2" t="s">
        <v>4046</v>
      </c>
      <c r="J1184" s="2" t="s">
        <v>4047</v>
      </c>
      <c r="K1184" s="4"/>
      <c r="L1184" s="2" t="s">
        <v>4047</v>
      </c>
      <c r="M1184" s="3">
        <v>2611.6514394400001</v>
      </c>
      <c r="N1184" s="3">
        <v>5267.0836481599999</v>
      </c>
      <c r="O1184" s="3">
        <v>2611.6514394400001</v>
      </c>
      <c r="P1184" s="3">
        <v>5267.0836481599999</v>
      </c>
    </row>
    <row r="1185" spans="1:16" ht="15" customHeight="1">
      <c r="A1185" s="3">
        <v>1164</v>
      </c>
      <c r="B1185" s="2" t="s">
        <v>4048</v>
      </c>
      <c r="C1185" s="3">
        <v>1</v>
      </c>
      <c r="D1185" s="3">
        <v>1</v>
      </c>
      <c r="E1185" s="3">
        <v>1163</v>
      </c>
      <c r="F1185" s="2" t="s">
        <v>3533</v>
      </c>
      <c r="G1185" s="2" t="s">
        <v>4049</v>
      </c>
      <c r="H1185" s="2" t="s">
        <v>4039</v>
      </c>
      <c r="I1185" s="2" t="s">
        <v>4050</v>
      </c>
      <c r="J1185" s="2" t="s">
        <v>4051</v>
      </c>
      <c r="K1185" s="4"/>
      <c r="L1185" s="2" t="s">
        <v>4051</v>
      </c>
      <c r="M1185" s="3">
        <v>2117.8558627799998</v>
      </c>
      <c r="N1185" s="3">
        <v>5653.6127699600002</v>
      </c>
      <c r="O1185" s="3">
        <v>2117.8558627799998</v>
      </c>
      <c r="P1185" s="3">
        <v>5653.6127699600002</v>
      </c>
    </row>
    <row r="1186" spans="1:16" ht="15" customHeight="1">
      <c r="A1186" s="3">
        <v>1165</v>
      </c>
      <c r="B1186" s="2" t="s">
        <v>4052</v>
      </c>
      <c r="C1186" s="3">
        <v>2</v>
      </c>
      <c r="D1186" s="3">
        <v>0</v>
      </c>
      <c r="E1186" s="3">
        <v>1164</v>
      </c>
      <c r="F1186" s="2" t="s">
        <v>3533</v>
      </c>
      <c r="G1186" s="2" t="s">
        <v>4053</v>
      </c>
      <c r="H1186" s="2" t="s">
        <v>4039</v>
      </c>
      <c r="I1186" s="2" t="s">
        <v>4054</v>
      </c>
      <c r="J1186" s="2" t="s">
        <v>4055</v>
      </c>
      <c r="K1186" s="4"/>
      <c r="L1186" s="2" t="s">
        <v>4055</v>
      </c>
      <c r="M1186" s="3">
        <v>2247.3153772599999</v>
      </c>
      <c r="N1186" s="3">
        <v>5747.9332733700003</v>
      </c>
      <c r="O1186" s="3">
        <v>2247.3153772599999</v>
      </c>
      <c r="P1186" s="3">
        <v>5747.9332733700003</v>
      </c>
    </row>
    <row r="1187" spans="1:16" ht="15" customHeight="1">
      <c r="A1187" s="3">
        <v>1166</v>
      </c>
      <c r="B1187" s="2" t="s">
        <v>4056</v>
      </c>
      <c r="C1187" s="3">
        <v>2</v>
      </c>
      <c r="D1187" s="3">
        <v>0</v>
      </c>
      <c r="E1187" s="3">
        <v>1165</v>
      </c>
      <c r="F1187" s="2" t="s">
        <v>3533</v>
      </c>
      <c r="G1187" s="2" t="s">
        <v>4053</v>
      </c>
      <c r="H1187" s="2" t="s">
        <v>4039</v>
      </c>
      <c r="I1187" s="2" t="s">
        <v>4057</v>
      </c>
      <c r="J1187" s="2" t="s">
        <v>4058</v>
      </c>
      <c r="K1187" s="4"/>
      <c r="L1187" s="2" t="s">
        <v>4058</v>
      </c>
      <c r="M1187" s="3">
        <v>1646.2533457500001</v>
      </c>
      <c r="N1187" s="3">
        <v>5592.5818559899999</v>
      </c>
      <c r="O1187" s="3">
        <v>1646.2533457500001</v>
      </c>
      <c r="P1187" s="3">
        <v>5592.5818559899999</v>
      </c>
    </row>
    <row r="1188" spans="1:16" ht="15" customHeight="1">
      <c r="A1188" s="3">
        <v>1167</v>
      </c>
      <c r="B1188" s="2" t="s">
        <v>4059</v>
      </c>
      <c r="C1188" s="3">
        <v>2</v>
      </c>
      <c r="D1188" s="3">
        <v>0</v>
      </c>
      <c r="E1188" s="3">
        <v>1166</v>
      </c>
      <c r="F1188" s="2" t="s">
        <v>3533</v>
      </c>
      <c r="G1188" s="2" t="s">
        <v>4053</v>
      </c>
      <c r="H1188" s="2" t="s">
        <v>4039</v>
      </c>
      <c r="I1188" s="2" t="s">
        <v>4060</v>
      </c>
      <c r="J1188" s="2" t="s">
        <v>4061</v>
      </c>
      <c r="K1188" s="4"/>
      <c r="L1188" s="2" t="s">
        <v>4061</v>
      </c>
      <c r="M1188" s="3">
        <v>1649.9521890200001</v>
      </c>
      <c r="N1188" s="3">
        <v>5677.6552512199996</v>
      </c>
      <c r="O1188" s="3">
        <v>1649.9521890200001</v>
      </c>
      <c r="P1188" s="3">
        <v>5677.6552512199996</v>
      </c>
    </row>
    <row r="1189" spans="1:16" ht="15" customHeight="1">
      <c r="A1189" s="3">
        <v>1168</v>
      </c>
      <c r="B1189" s="2" t="s">
        <v>4062</v>
      </c>
      <c r="C1189" s="3">
        <v>2</v>
      </c>
      <c r="D1189" s="3">
        <v>0</v>
      </c>
      <c r="E1189" s="3">
        <v>1167</v>
      </c>
      <c r="F1189" s="2" t="s">
        <v>3533</v>
      </c>
      <c r="G1189" s="2" t="s">
        <v>4053</v>
      </c>
      <c r="H1189" s="2" t="s">
        <v>4039</v>
      </c>
      <c r="I1189" s="2" t="s">
        <v>4063</v>
      </c>
      <c r="J1189" s="2" t="s">
        <v>4064</v>
      </c>
      <c r="K1189" s="4"/>
      <c r="L1189" s="2" t="s">
        <v>4064</v>
      </c>
      <c r="M1189" s="3">
        <v>1673.99467028</v>
      </c>
      <c r="N1189" s="3">
        <v>5842.2537767699996</v>
      </c>
      <c r="O1189" s="3">
        <v>1673.99467028</v>
      </c>
      <c r="P1189" s="3">
        <v>5842.2537767699996</v>
      </c>
    </row>
    <row r="1190" spans="1:16" ht="15" customHeight="1">
      <c r="A1190" s="3">
        <v>1169</v>
      </c>
      <c r="B1190" s="2" t="s">
        <v>4065</v>
      </c>
      <c r="C1190" s="3">
        <v>1</v>
      </c>
      <c r="D1190" s="3">
        <v>0</v>
      </c>
      <c r="E1190" s="3">
        <v>1168</v>
      </c>
      <c r="F1190" s="2" t="s">
        <v>3533</v>
      </c>
      <c r="G1190" s="2" t="s">
        <v>4053</v>
      </c>
      <c r="H1190" s="2" t="s">
        <v>4066</v>
      </c>
      <c r="I1190" s="2" t="s">
        <v>4067</v>
      </c>
      <c r="J1190" s="2" t="s">
        <v>4068</v>
      </c>
      <c r="K1190" s="4"/>
      <c r="L1190" s="2" t="s">
        <v>4068</v>
      </c>
      <c r="M1190" s="3">
        <v>1728.1353381599999</v>
      </c>
      <c r="N1190" s="3">
        <v>6091.6261866900004</v>
      </c>
      <c r="O1190" s="3">
        <v>1728.1353381599999</v>
      </c>
      <c r="P1190" s="3">
        <v>6091.6261866900004</v>
      </c>
    </row>
    <row r="1191" spans="1:16" ht="15" customHeight="1">
      <c r="A1191" s="3">
        <v>1170</v>
      </c>
      <c r="B1191" s="2" t="s">
        <v>4069</v>
      </c>
      <c r="C1191" s="3">
        <v>2</v>
      </c>
      <c r="D1191" s="3">
        <v>0</v>
      </c>
      <c r="E1191" s="3">
        <v>1169</v>
      </c>
      <c r="F1191" s="2" t="s">
        <v>3533</v>
      </c>
      <c r="G1191" s="2" t="s">
        <v>4070</v>
      </c>
      <c r="H1191" s="2" t="s">
        <v>19</v>
      </c>
      <c r="I1191" s="2" t="s">
        <v>4071</v>
      </c>
      <c r="J1191" s="2" t="s">
        <v>4072</v>
      </c>
      <c r="K1191" s="4"/>
      <c r="L1191" s="2" t="s">
        <v>4072</v>
      </c>
      <c r="M1191" s="3">
        <v>1489.0525067399999</v>
      </c>
      <c r="N1191" s="3">
        <v>5912.5317989200003</v>
      </c>
      <c r="O1191" s="3">
        <v>1489.0525067399999</v>
      </c>
      <c r="P1191" s="3">
        <v>5912.5317989200003</v>
      </c>
    </row>
    <row r="1192" spans="1:16" ht="15" customHeight="1">
      <c r="A1192" s="3">
        <v>1171</v>
      </c>
      <c r="B1192" s="2" t="s">
        <v>4073</v>
      </c>
      <c r="C1192" s="3">
        <v>2</v>
      </c>
      <c r="D1192" s="3">
        <v>0</v>
      </c>
      <c r="E1192" s="3">
        <v>1170</v>
      </c>
      <c r="F1192" s="2" t="s">
        <v>3533</v>
      </c>
      <c r="G1192" s="2" t="s">
        <v>4070</v>
      </c>
      <c r="H1192" s="2" t="s">
        <v>19</v>
      </c>
      <c r="I1192" s="2" t="s">
        <v>4074</v>
      </c>
      <c r="J1192" s="2" t="s">
        <v>4075</v>
      </c>
      <c r="K1192" s="4"/>
      <c r="L1192" s="2" t="s">
        <v>4075</v>
      </c>
      <c r="M1192" s="3">
        <v>1392.8825816900001</v>
      </c>
      <c r="N1192" s="3">
        <v>5901.4352691100003</v>
      </c>
      <c r="O1192" s="3">
        <v>1392.8825816900001</v>
      </c>
      <c r="P1192" s="3">
        <v>5901.4352691100003</v>
      </c>
    </row>
    <row r="1193" spans="1:16" ht="15" customHeight="1">
      <c r="A1193" s="3">
        <v>1172</v>
      </c>
      <c r="B1193" s="2" t="s">
        <v>4076</v>
      </c>
      <c r="C1193" s="3">
        <v>1</v>
      </c>
      <c r="D1193" s="3">
        <v>0</v>
      </c>
      <c r="E1193" s="3">
        <v>1171</v>
      </c>
      <c r="F1193" s="2" t="s">
        <v>3533</v>
      </c>
      <c r="G1193" s="2" t="s">
        <v>4077</v>
      </c>
      <c r="H1193" s="2" t="s">
        <v>3949</v>
      </c>
      <c r="I1193" s="2" t="s">
        <v>4078</v>
      </c>
      <c r="J1193" s="2" t="s">
        <v>4079</v>
      </c>
      <c r="K1193" s="4"/>
      <c r="L1193" s="2" t="s">
        <v>4079</v>
      </c>
      <c r="M1193" s="3">
        <v>-3274.6466435299999</v>
      </c>
      <c r="N1193" s="3">
        <v>7116.4367864799997</v>
      </c>
      <c r="O1193" s="3">
        <v>-3274.6466435299999</v>
      </c>
      <c r="P1193" s="3">
        <v>7116.4367864799997</v>
      </c>
    </row>
    <row r="1194" spans="1:16" ht="15" customHeight="1">
      <c r="A1194" s="3">
        <v>1173</v>
      </c>
      <c r="B1194" s="2" t="s">
        <v>4080</v>
      </c>
      <c r="C1194" s="3">
        <v>2</v>
      </c>
      <c r="D1194" s="3">
        <v>0</v>
      </c>
      <c r="E1194" s="3">
        <v>1172</v>
      </c>
      <c r="F1194" s="2" t="s">
        <v>3533</v>
      </c>
      <c r="G1194" s="2" t="s">
        <v>4081</v>
      </c>
      <c r="H1194" s="2" t="s">
        <v>4082</v>
      </c>
      <c r="I1194" s="2" t="s">
        <v>4083</v>
      </c>
      <c r="J1194" s="2" t="s">
        <v>4081</v>
      </c>
      <c r="K1194" s="4"/>
      <c r="L1194" s="2" t="s">
        <v>4081</v>
      </c>
      <c r="M1194" s="3">
        <v>-4678.3576648099997</v>
      </c>
      <c r="N1194" s="3">
        <v>6391.4635054</v>
      </c>
      <c r="O1194" s="3">
        <v>-4678.3576648099997</v>
      </c>
      <c r="P1194" s="3">
        <v>6391.4635054</v>
      </c>
    </row>
    <row r="1195" spans="1:16" ht="15" customHeight="1">
      <c r="A1195" s="3">
        <v>1174</v>
      </c>
      <c r="B1195" s="2" t="s">
        <v>4084</v>
      </c>
      <c r="C1195" s="3">
        <v>2</v>
      </c>
      <c r="D1195" s="3">
        <v>0</v>
      </c>
      <c r="E1195" s="3">
        <v>1173</v>
      </c>
      <c r="F1195" s="2" t="s">
        <v>3533</v>
      </c>
      <c r="G1195" s="2" t="s">
        <v>4081</v>
      </c>
      <c r="H1195" s="2" t="s">
        <v>4082</v>
      </c>
      <c r="I1195" s="2" t="s">
        <v>4085</v>
      </c>
      <c r="J1195" s="2" t="s">
        <v>4086</v>
      </c>
      <c r="K1195" s="4"/>
      <c r="L1195" s="2" t="s">
        <v>4087</v>
      </c>
      <c r="M1195" s="3">
        <v>-4876.2457797999996</v>
      </c>
      <c r="N1195" s="3">
        <v>6409.95772175</v>
      </c>
      <c r="O1195" s="3">
        <v>-4876.2457797999996</v>
      </c>
      <c r="P1195" s="3">
        <v>6409.95772175</v>
      </c>
    </row>
    <row r="1196" spans="1:16" ht="15" customHeight="1">
      <c r="A1196" s="3">
        <v>1437</v>
      </c>
      <c r="B1196" s="2" t="s">
        <v>4088</v>
      </c>
      <c r="C1196" s="3">
        <v>4</v>
      </c>
      <c r="D1196" s="3">
        <v>0</v>
      </c>
      <c r="E1196" s="3">
        <v>1436</v>
      </c>
      <c r="F1196" s="2" t="s">
        <v>17</v>
      </c>
      <c r="G1196" s="2" t="s">
        <v>18</v>
      </c>
      <c r="H1196" s="2" t="s">
        <v>19</v>
      </c>
      <c r="I1196" s="4"/>
      <c r="J1196" s="4"/>
      <c r="K1196" s="4"/>
      <c r="L1196" s="4"/>
      <c r="M1196" s="3">
        <v>802.93423298300002</v>
      </c>
      <c r="N1196" s="3">
        <v>5143.2544615200004</v>
      </c>
      <c r="O1196" s="3">
        <v>802.93423298300002</v>
      </c>
      <c r="P1196" s="3">
        <v>5143.2544615200004</v>
      </c>
    </row>
    <row r="1197" spans="1:16" ht="15" customHeight="1">
      <c r="A1197" s="3">
        <v>1175</v>
      </c>
      <c r="B1197" s="2" t="s">
        <v>4089</v>
      </c>
      <c r="C1197" s="3">
        <v>1</v>
      </c>
      <c r="D1197" s="3">
        <v>0</v>
      </c>
      <c r="E1197" s="3">
        <v>1174</v>
      </c>
      <c r="F1197" s="2" t="s">
        <v>3533</v>
      </c>
      <c r="G1197" s="2" t="s">
        <v>4090</v>
      </c>
      <c r="H1197" s="2" t="s">
        <v>3743</v>
      </c>
      <c r="I1197" s="2" t="s">
        <v>4091</v>
      </c>
      <c r="J1197" s="2" t="s">
        <v>4092</v>
      </c>
      <c r="K1197" s="4"/>
      <c r="L1197" s="2" t="s">
        <v>4092</v>
      </c>
      <c r="M1197" s="3">
        <v>2401.0581831099998</v>
      </c>
      <c r="N1197" s="3">
        <v>-3410.4604596700001</v>
      </c>
      <c r="O1197" s="3">
        <v>2401.0581831099998</v>
      </c>
      <c r="P1197" s="3">
        <v>-3410.4604596700001</v>
      </c>
    </row>
    <row r="1198" spans="1:16" ht="15" customHeight="1">
      <c r="A1198" s="3">
        <v>1176</v>
      </c>
      <c r="B1198" s="2" t="s">
        <v>4093</v>
      </c>
      <c r="C1198" s="3">
        <v>2</v>
      </c>
      <c r="D1198" s="3">
        <v>0</v>
      </c>
      <c r="E1198" s="3">
        <v>1175</v>
      </c>
      <c r="F1198" s="2" t="s">
        <v>3533</v>
      </c>
      <c r="G1198" s="2" t="s">
        <v>4090</v>
      </c>
      <c r="H1198" s="2" t="s">
        <v>3743</v>
      </c>
      <c r="I1198" s="2" t="s">
        <v>4094</v>
      </c>
      <c r="J1198" s="2" t="s">
        <v>4095</v>
      </c>
      <c r="K1198" s="4"/>
      <c r="L1198" s="2" t="s">
        <v>4095</v>
      </c>
      <c r="M1198" s="3">
        <v>2499.6940036599999</v>
      </c>
      <c r="N1198" s="3">
        <v>-3575.6754590999999</v>
      </c>
      <c r="O1198" s="3">
        <v>2499.6940036599999</v>
      </c>
      <c r="P1198" s="3">
        <v>-3575.6754590999999</v>
      </c>
    </row>
    <row r="1199" spans="1:16" ht="15" customHeight="1">
      <c r="A1199" s="3">
        <v>1177</v>
      </c>
      <c r="B1199" s="2" t="s">
        <v>4096</v>
      </c>
      <c r="C1199" s="3">
        <v>2</v>
      </c>
      <c r="D1199" s="3">
        <v>0</v>
      </c>
      <c r="E1199" s="3">
        <v>1176</v>
      </c>
      <c r="F1199" s="2" t="s">
        <v>3533</v>
      </c>
      <c r="G1199" s="2" t="s">
        <v>4090</v>
      </c>
      <c r="H1199" s="2" t="s">
        <v>3743</v>
      </c>
      <c r="I1199" s="2" t="s">
        <v>4097</v>
      </c>
      <c r="J1199" s="2" t="s">
        <v>4098</v>
      </c>
      <c r="K1199" s="4"/>
      <c r="L1199" s="2" t="s">
        <v>4098</v>
      </c>
      <c r="M1199" s="3">
        <v>2704.3633313199998</v>
      </c>
      <c r="N1199" s="3">
        <v>-3639.7887424599999</v>
      </c>
      <c r="O1199" s="3">
        <v>2704.3633313199998</v>
      </c>
      <c r="P1199" s="3">
        <v>-3639.7887424599999</v>
      </c>
    </row>
    <row r="1200" spans="1:16" ht="15" customHeight="1">
      <c r="A1200" s="3">
        <v>1178</v>
      </c>
      <c r="B1200" s="2" t="s">
        <v>4099</v>
      </c>
      <c r="C1200" s="3">
        <v>2</v>
      </c>
      <c r="D1200" s="3">
        <v>0</v>
      </c>
      <c r="E1200" s="3">
        <v>1177</v>
      </c>
      <c r="F1200" s="2" t="s">
        <v>3533</v>
      </c>
      <c r="G1200" s="2" t="s">
        <v>4090</v>
      </c>
      <c r="H1200" s="2" t="s">
        <v>4100</v>
      </c>
      <c r="I1200" s="2" t="s">
        <v>4101</v>
      </c>
      <c r="J1200" s="2" t="s">
        <v>4102</v>
      </c>
      <c r="K1200" s="4"/>
      <c r="L1200" s="2" t="s">
        <v>4102</v>
      </c>
      <c r="M1200" s="3">
        <v>-7184.5670074999998</v>
      </c>
      <c r="N1200" s="3">
        <v>-3357.6856856300001</v>
      </c>
      <c r="O1200" s="3">
        <v>-7184.5670074999998</v>
      </c>
      <c r="P1200" s="3">
        <v>-3357.6856856300001</v>
      </c>
    </row>
    <row r="1201" spans="1:16" ht="15" customHeight="1">
      <c r="A1201" s="3">
        <v>1179</v>
      </c>
      <c r="B1201" s="2" t="s">
        <v>4103</v>
      </c>
      <c r="C1201" s="3">
        <v>2</v>
      </c>
      <c r="D1201" s="3">
        <v>0</v>
      </c>
      <c r="E1201" s="3">
        <v>1178</v>
      </c>
      <c r="F1201" s="2" t="s">
        <v>3533</v>
      </c>
      <c r="G1201" s="2" t="s">
        <v>4090</v>
      </c>
      <c r="H1201" s="2" t="s">
        <v>4100</v>
      </c>
      <c r="I1201" s="2" t="s">
        <v>4104</v>
      </c>
      <c r="J1201" s="2" t="s">
        <v>4105</v>
      </c>
      <c r="K1201" s="4"/>
      <c r="L1201" s="2" t="s">
        <v>4105</v>
      </c>
      <c r="M1201" s="3">
        <v>-7070.20770318</v>
      </c>
      <c r="N1201" s="3">
        <v>-3195.6766711700002</v>
      </c>
      <c r="O1201" s="3">
        <v>-7070.20770318</v>
      </c>
      <c r="P1201" s="3">
        <v>-3195.6766711700002</v>
      </c>
    </row>
    <row r="1202" spans="1:16" ht="15" customHeight="1">
      <c r="A1202" s="3">
        <v>1180</v>
      </c>
      <c r="B1202" s="2" t="s">
        <v>4106</v>
      </c>
      <c r="C1202" s="3">
        <v>2</v>
      </c>
      <c r="D1202" s="3">
        <v>0</v>
      </c>
      <c r="E1202" s="3">
        <v>1179</v>
      </c>
      <c r="F1202" s="2" t="s">
        <v>3533</v>
      </c>
      <c r="G1202" s="2" t="s">
        <v>4090</v>
      </c>
      <c r="H1202" s="2" t="s">
        <v>4107</v>
      </c>
      <c r="I1202" s="2" t="s">
        <v>4108</v>
      </c>
      <c r="J1202" s="2" t="s">
        <v>4109</v>
      </c>
      <c r="K1202" s="4"/>
      <c r="L1202" s="2" t="s">
        <v>4109</v>
      </c>
      <c r="M1202" s="3">
        <v>-7715.8612754899996</v>
      </c>
      <c r="N1202" s="3">
        <v>-3117.0546494499999</v>
      </c>
      <c r="O1202" s="3">
        <v>-7715.8612754899996</v>
      </c>
      <c r="P1202" s="3">
        <v>-3117.0546494499999</v>
      </c>
    </row>
    <row r="1203" spans="1:16" ht="15" customHeight="1">
      <c r="A1203" s="3">
        <v>1181</v>
      </c>
      <c r="B1203" s="2" t="s">
        <v>4110</v>
      </c>
      <c r="C1203" s="3">
        <v>2</v>
      </c>
      <c r="D1203" s="3">
        <v>0</v>
      </c>
      <c r="E1203" s="3">
        <v>1180</v>
      </c>
      <c r="F1203" s="2" t="s">
        <v>3533</v>
      </c>
      <c r="G1203" s="2" t="s">
        <v>4090</v>
      </c>
      <c r="H1203" s="2" t="s">
        <v>4107</v>
      </c>
      <c r="I1203" s="2" t="s">
        <v>4111</v>
      </c>
      <c r="J1203" s="2" t="s">
        <v>4112</v>
      </c>
      <c r="K1203" s="4"/>
      <c r="L1203" s="2" t="s">
        <v>4112</v>
      </c>
      <c r="M1203" s="3">
        <v>-7637.2392537699998</v>
      </c>
      <c r="N1203" s="3">
        <v>-3634.0540043999999</v>
      </c>
      <c r="O1203" s="3">
        <v>-7637.2392537699998</v>
      </c>
      <c r="P1203" s="3">
        <v>-3634.0540043999999</v>
      </c>
    </row>
    <row r="1204" spans="1:16" ht="15" customHeight="1">
      <c r="A1204" s="3">
        <v>1182</v>
      </c>
      <c r="B1204" s="2" t="s">
        <v>4113</v>
      </c>
      <c r="C1204" s="3">
        <v>2</v>
      </c>
      <c r="D1204" s="3">
        <v>0</v>
      </c>
      <c r="E1204" s="3">
        <v>1181</v>
      </c>
      <c r="F1204" s="2" t="s">
        <v>3533</v>
      </c>
      <c r="G1204" s="2" t="s">
        <v>4090</v>
      </c>
      <c r="H1204" s="2" t="s">
        <v>3749</v>
      </c>
      <c r="I1204" s="2" t="s">
        <v>4114</v>
      </c>
      <c r="J1204" s="2" t="s">
        <v>4115</v>
      </c>
      <c r="K1204" s="4"/>
      <c r="L1204" s="2" t="s">
        <v>4115</v>
      </c>
      <c r="M1204" s="3">
        <v>2189.2651572999998</v>
      </c>
      <c r="N1204" s="3">
        <v>-2995.3680481699998</v>
      </c>
      <c r="O1204" s="3">
        <v>2189.2651572999998</v>
      </c>
      <c r="P1204" s="3">
        <v>-2995.3680481699998</v>
      </c>
    </row>
    <row r="1205" spans="1:16" ht="15" customHeight="1">
      <c r="A1205" s="3">
        <v>1183</v>
      </c>
      <c r="B1205" s="2" t="s">
        <v>4116</v>
      </c>
      <c r="C1205" s="3">
        <v>2</v>
      </c>
      <c r="D1205" s="3">
        <v>0</v>
      </c>
      <c r="E1205" s="3">
        <v>1182</v>
      </c>
      <c r="F1205" s="2" t="s">
        <v>3533</v>
      </c>
      <c r="G1205" s="2" t="s">
        <v>4090</v>
      </c>
      <c r="H1205" s="2" t="s">
        <v>4117</v>
      </c>
      <c r="I1205" s="2" t="s">
        <v>4118</v>
      </c>
      <c r="J1205" s="2" t="s">
        <v>4119</v>
      </c>
      <c r="K1205" s="4"/>
      <c r="L1205" s="2" t="s">
        <v>4119</v>
      </c>
      <c r="M1205" s="3">
        <v>-7341.8110509400003</v>
      </c>
      <c r="N1205" s="3">
        <v>-2862.12870023</v>
      </c>
      <c r="O1205" s="3">
        <v>-7341.8110509400003</v>
      </c>
      <c r="P1205" s="3">
        <v>-2862.12870023</v>
      </c>
    </row>
    <row r="1206" spans="1:16" ht="15" customHeight="1">
      <c r="A1206" s="3">
        <v>1184</v>
      </c>
      <c r="B1206" s="2" t="s">
        <v>4120</v>
      </c>
      <c r="C1206" s="3">
        <v>2</v>
      </c>
      <c r="D1206" s="3">
        <v>0</v>
      </c>
      <c r="E1206" s="3">
        <v>1183</v>
      </c>
      <c r="F1206" s="2" t="s">
        <v>17</v>
      </c>
      <c r="G1206" s="4"/>
      <c r="H1206" s="2" t="s">
        <v>4121</v>
      </c>
      <c r="I1206" s="2" t="s">
        <v>4122</v>
      </c>
      <c r="J1206" s="2" t="s">
        <v>4123</v>
      </c>
      <c r="K1206" s="4"/>
      <c r="L1206" s="2" t="s">
        <v>4123</v>
      </c>
      <c r="M1206" s="3">
        <v>983.95885743999997</v>
      </c>
      <c r="N1206" s="3">
        <v>-3140.83137945</v>
      </c>
      <c r="O1206" s="3">
        <v>983.95885743999997</v>
      </c>
      <c r="P1206" s="3">
        <v>-3140.83137945</v>
      </c>
    </row>
    <row r="1207" spans="1:16" ht="15" customHeight="1">
      <c r="A1207" s="3">
        <v>1185</v>
      </c>
      <c r="B1207" s="2" t="s">
        <v>4124</v>
      </c>
      <c r="C1207" s="3">
        <v>1</v>
      </c>
      <c r="D1207" s="3">
        <v>0</v>
      </c>
      <c r="E1207" s="3">
        <v>1184</v>
      </c>
      <c r="F1207" s="2" t="s">
        <v>17</v>
      </c>
      <c r="G1207" s="4"/>
      <c r="H1207" s="2" t="s">
        <v>3749</v>
      </c>
      <c r="I1207" s="2" t="s">
        <v>4125</v>
      </c>
      <c r="J1207" s="2" t="s">
        <v>4126</v>
      </c>
      <c r="K1207" s="4"/>
      <c r="L1207" s="2" t="s">
        <v>4126</v>
      </c>
      <c r="M1207" s="3">
        <v>1569.19805941</v>
      </c>
      <c r="N1207" s="3">
        <v>-2003.2315823700001</v>
      </c>
      <c r="O1207" s="3">
        <v>1569.19805941</v>
      </c>
      <c r="P1207" s="3">
        <v>-2003.2315823700001</v>
      </c>
    </row>
    <row r="1208" spans="1:16" ht="15" customHeight="1">
      <c r="A1208" s="3">
        <v>1186</v>
      </c>
      <c r="B1208" s="2" t="s">
        <v>4127</v>
      </c>
      <c r="C1208" s="3">
        <v>2</v>
      </c>
      <c r="D1208" s="3">
        <v>0</v>
      </c>
      <c r="E1208" s="3">
        <v>1185</v>
      </c>
      <c r="F1208" s="2" t="s">
        <v>17</v>
      </c>
      <c r="G1208" s="4"/>
      <c r="H1208" s="2" t="s">
        <v>3749</v>
      </c>
      <c r="I1208" s="2" t="s">
        <v>4128</v>
      </c>
      <c r="J1208" s="2" t="s">
        <v>4129</v>
      </c>
      <c r="K1208" s="4"/>
      <c r="L1208" s="2" t="s">
        <v>4129</v>
      </c>
      <c r="M1208" s="3">
        <v>2591.7227324999999</v>
      </c>
      <c r="N1208" s="3">
        <v>-1914.4593438700001</v>
      </c>
      <c r="O1208" s="3">
        <v>2591.7227324999999</v>
      </c>
      <c r="P1208" s="3">
        <v>-1914.4593438700001</v>
      </c>
    </row>
    <row r="1209" spans="1:16" ht="15" customHeight="1">
      <c r="A1209" s="3">
        <v>1187</v>
      </c>
      <c r="B1209" s="2" t="s">
        <v>4130</v>
      </c>
      <c r="C1209" s="3">
        <v>2</v>
      </c>
      <c r="D1209" s="3">
        <v>0</v>
      </c>
      <c r="E1209" s="3">
        <v>1186</v>
      </c>
      <c r="F1209" s="2" t="s">
        <v>17</v>
      </c>
      <c r="G1209" s="4"/>
      <c r="H1209" s="2" t="s">
        <v>3749</v>
      </c>
      <c r="I1209" s="2" t="s">
        <v>4131</v>
      </c>
      <c r="J1209" s="2" t="s">
        <v>4132</v>
      </c>
      <c r="K1209" s="4"/>
      <c r="L1209" s="2" t="s">
        <v>4132</v>
      </c>
      <c r="M1209" s="3">
        <v>2358.2846238500001</v>
      </c>
      <c r="N1209" s="3">
        <v>-1658.0062104199999</v>
      </c>
      <c r="O1209" s="3">
        <v>2358.2846238500001</v>
      </c>
      <c r="P1209" s="3">
        <v>-1658.0062104199999</v>
      </c>
    </row>
    <row r="1210" spans="1:16" ht="15" customHeight="1">
      <c r="A1210" s="3">
        <v>1188</v>
      </c>
      <c r="B1210" s="2" t="s">
        <v>4133</v>
      </c>
      <c r="C1210" s="3">
        <v>1</v>
      </c>
      <c r="D1210" s="3">
        <v>0</v>
      </c>
      <c r="E1210" s="3">
        <v>1187</v>
      </c>
      <c r="F1210" s="2" t="s">
        <v>17</v>
      </c>
      <c r="G1210" s="4"/>
      <c r="H1210" s="2" t="s">
        <v>3749</v>
      </c>
      <c r="I1210" s="2" t="s">
        <v>4134</v>
      </c>
      <c r="J1210" s="2" t="s">
        <v>4135</v>
      </c>
      <c r="K1210" s="4"/>
      <c r="L1210" s="2" t="s">
        <v>4135</v>
      </c>
      <c r="M1210" s="3">
        <v>2419.1100465300001</v>
      </c>
      <c r="N1210" s="3">
        <v>-1820.75531434</v>
      </c>
      <c r="O1210" s="3">
        <v>2419.1100465300001</v>
      </c>
      <c r="P1210" s="3">
        <v>-1820.75531434</v>
      </c>
    </row>
    <row r="1211" spans="1:16" ht="15" customHeight="1">
      <c r="A1211" s="3">
        <v>1189</v>
      </c>
      <c r="B1211" s="2" t="s">
        <v>4136</v>
      </c>
      <c r="C1211" s="3">
        <v>2</v>
      </c>
      <c r="D1211" s="3">
        <v>0</v>
      </c>
      <c r="E1211" s="3">
        <v>1188</v>
      </c>
      <c r="F1211" s="2" t="s">
        <v>17</v>
      </c>
      <c r="G1211" s="4"/>
      <c r="H1211" s="2" t="s">
        <v>136</v>
      </c>
      <c r="I1211" s="2" t="s">
        <v>4137</v>
      </c>
      <c r="J1211" s="2" t="s">
        <v>4138</v>
      </c>
      <c r="K1211" s="4"/>
      <c r="L1211" s="2" t="s">
        <v>4138</v>
      </c>
      <c r="M1211" s="3">
        <v>-5937.7708689299998</v>
      </c>
      <c r="N1211" s="3">
        <v>-2322.5920923899998</v>
      </c>
      <c r="O1211" s="3">
        <v>-5937.7708689299998</v>
      </c>
      <c r="P1211" s="3">
        <v>-2322.5920923899998</v>
      </c>
    </row>
    <row r="1212" spans="1:16" ht="15" customHeight="1">
      <c r="A1212" s="3">
        <v>1190</v>
      </c>
      <c r="B1212" s="2" t="s">
        <v>4139</v>
      </c>
      <c r="C1212" s="3">
        <v>2</v>
      </c>
      <c r="D1212" s="3">
        <v>0</v>
      </c>
      <c r="E1212" s="3">
        <v>1189</v>
      </c>
      <c r="F1212" s="2" t="s">
        <v>17</v>
      </c>
      <c r="G1212" s="4"/>
      <c r="H1212" s="2" t="s">
        <v>136</v>
      </c>
      <c r="I1212" s="2" t="s">
        <v>4140</v>
      </c>
      <c r="J1212" s="2" t="s">
        <v>4141</v>
      </c>
      <c r="K1212" s="4"/>
      <c r="L1212" s="2" t="s">
        <v>4141</v>
      </c>
      <c r="M1212" s="3">
        <v>-5739.8827539399999</v>
      </c>
      <c r="N1212" s="3">
        <v>-2366.9782116400002</v>
      </c>
      <c r="O1212" s="3">
        <v>-5739.8827539399999</v>
      </c>
      <c r="P1212" s="3">
        <v>-2366.9782116400002</v>
      </c>
    </row>
    <row r="1213" spans="1:16" ht="15" customHeight="1">
      <c r="A1213" s="3">
        <v>1191</v>
      </c>
      <c r="B1213" s="2" t="s">
        <v>4142</v>
      </c>
      <c r="C1213" s="3">
        <v>2</v>
      </c>
      <c r="D1213" s="3">
        <v>0</v>
      </c>
      <c r="E1213" s="3">
        <v>1190</v>
      </c>
      <c r="F1213" s="2" t="s">
        <v>17</v>
      </c>
      <c r="G1213" s="4"/>
      <c r="H1213" s="2" t="s">
        <v>136</v>
      </c>
      <c r="I1213" s="2" t="s">
        <v>4143</v>
      </c>
      <c r="J1213" s="2" t="s">
        <v>4144</v>
      </c>
      <c r="K1213" s="4"/>
      <c r="L1213" s="2" t="s">
        <v>4144</v>
      </c>
      <c r="M1213" s="3">
        <v>-5610.4232394600003</v>
      </c>
      <c r="N1213" s="3">
        <v>-2400.2678010700001</v>
      </c>
      <c r="O1213" s="3">
        <v>-5610.4232394600003</v>
      </c>
      <c r="P1213" s="3">
        <v>-2400.2678010700001</v>
      </c>
    </row>
    <row r="1214" spans="1:16" ht="15" customHeight="1">
      <c r="A1214" s="3">
        <v>1192</v>
      </c>
      <c r="B1214" s="2" t="s">
        <v>4145</v>
      </c>
      <c r="C1214" s="3">
        <v>2</v>
      </c>
      <c r="D1214" s="3">
        <v>0</v>
      </c>
      <c r="E1214" s="3">
        <v>1191</v>
      </c>
      <c r="F1214" s="2" t="s">
        <v>17</v>
      </c>
      <c r="G1214" s="4"/>
      <c r="H1214" s="2" t="s">
        <v>4117</v>
      </c>
      <c r="I1214" s="2" t="s">
        <v>4146</v>
      </c>
      <c r="J1214" s="2" t="s">
        <v>4147</v>
      </c>
      <c r="K1214" s="4"/>
      <c r="L1214" s="2" t="s">
        <v>4147</v>
      </c>
      <c r="M1214" s="3">
        <v>-7008.5859958399997</v>
      </c>
      <c r="N1214" s="3">
        <v>-2943.9977618900002</v>
      </c>
      <c r="O1214" s="3">
        <v>-7008.5859958399997</v>
      </c>
      <c r="P1214" s="3">
        <v>-2943.9977618900002</v>
      </c>
    </row>
    <row r="1215" spans="1:16" ht="15" customHeight="1">
      <c r="A1215" s="3">
        <v>1193</v>
      </c>
      <c r="B1215" s="2" t="s">
        <v>4148</v>
      </c>
      <c r="C1215" s="3">
        <v>2</v>
      </c>
      <c r="D1215" s="3">
        <v>0</v>
      </c>
      <c r="E1215" s="3">
        <v>1192</v>
      </c>
      <c r="F1215" s="2" t="s">
        <v>17</v>
      </c>
      <c r="G1215" s="4"/>
      <c r="H1215" s="2" t="s">
        <v>4117</v>
      </c>
      <c r="I1215" s="2" t="s">
        <v>4149</v>
      </c>
      <c r="J1215" s="2" t="s">
        <v>4150</v>
      </c>
      <c r="K1215" s="4"/>
      <c r="L1215" s="2" t="s">
        <v>4150</v>
      </c>
      <c r="M1215" s="3">
        <v>-6855.0840000999997</v>
      </c>
      <c r="N1215" s="3">
        <v>-2786.7969228799998</v>
      </c>
      <c r="O1215" s="3">
        <v>-6855.0840000999997</v>
      </c>
      <c r="P1215" s="3">
        <v>-2786.7969228799998</v>
      </c>
    </row>
    <row r="1216" spans="1:16" ht="15" customHeight="1">
      <c r="A1216" s="3">
        <v>1194</v>
      </c>
      <c r="B1216" s="2" t="s">
        <v>4151</v>
      </c>
      <c r="C1216" s="3">
        <v>2</v>
      </c>
      <c r="D1216" s="3">
        <v>0</v>
      </c>
      <c r="E1216" s="3">
        <v>1193</v>
      </c>
      <c r="F1216" s="2" t="s">
        <v>17</v>
      </c>
      <c r="G1216" s="4"/>
      <c r="H1216" s="2" t="s">
        <v>4117</v>
      </c>
      <c r="I1216" s="2" t="s">
        <v>4152</v>
      </c>
      <c r="J1216" s="2" t="s">
        <v>4153</v>
      </c>
      <c r="K1216" s="4"/>
      <c r="L1216" s="2" t="s">
        <v>4153</v>
      </c>
      <c r="M1216" s="3">
        <v>-6522.1881057299997</v>
      </c>
      <c r="N1216" s="3">
        <v>-1921.2675975</v>
      </c>
      <c r="O1216" s="3">
        <v>-6522.1881057299997</v>
      </c>
      <c r="P1216" s="3">
        <v>-1921.2675975</v>
      </c>
    </row>
    <row r="1217" spans="1:16" ht="15" customHeight="1">
      <c r="A1217" s="3">
        <v>1195</v>
      </c>
      <c r="B1217" s="2" t="s">
        <v>4154</v>
      </c>
      <c r="C1217" s="3">
        <v>2</v>
      </c>
      <c r="D1217" s="3">
        <v>0</v>
      </c>
      <c r="E1217" s="3">
        <v>1194</v>
      </c>
      <c r="F1217" s="2" t="s">
        <v>17</v>
      </c>
      <c r="G1217" s="4"/>
      <c r="H1217" s="2" t="s">
        <v>4117</v>
      </c>
      <c r="I1217" s="2" t="s">
        <v>4155</v>
      </c>
      <c r="J1217" s="2" t="s">
        <v>4156</v>
      </c>
      <c r="K1217" s="4"/>
      <c r="L1217" s="2" t="s">
        <v>4156</v>
      </c>
      <c r="M1217" s="3">
        <v>-6122.7130324700001</v>
      </c>
      <c r="N1217" s="3">
        <v>-1630.9084007399999</v>
      </c>
      <c r="O1217" s="3">
        <v>-6122.7130324700001</v>
      </c>
      <c r="P1217" s="3">
        <v>-1630.9084007399999</v>
      </c>
    </row>
    <row r="1218" spans="1:16" ht="15" customHeight="1">
      <c r="A1218" s="3">
        <v>1196</v>
      </c>
      <c r="B1218" s="2" t="s">
        <v>4157</v>
      </c>
      <c r="C1218" s="3">
        <v>2</v>
      </c>
      <c r="D1218" s="3">
        <v>0</v>
      </c>
      <c r="E1218" s="3">
        <v>1195</v>
      </c>
      <c r="F1218" s="2" t="s">
        <v>17</v>
      </c>
      <c r="G1218" s="4"/>
      <c r="H1218" s="2" t="s">
        <v>4117</v>
      </c>
      <c r="I1218" s="2" t="s">
        <v>4158</v>
      </c>
      <c r="J1218" s="2" t="s">
        <v>4159</v>
      </c>
      <c r="K1218" s="4"/>
      <c r="L1218" s="2" t="s">
        <v>4159</v>
      </c>
      <c r="M1218" s="3">
        <v>-6259.5702334999996</v>
      </c>
      <c r="N1218" s="3">
        <v>-2413.2137525200001</v>
      </c>
      <c r="O1218" s="3">
        <v>-6259.5702334999996</v>
      </c>
      <c r="P1218" s="3">
        <v>-2413.2137525200001</v>
      </c>
    </row>
    <row r="1219" spans="1:16" ht="15" customHeight="1">
      <c r="A1219" s="3">
        <v>1197</v>
      </c>
      <c r="B1219" s="2" t="s">
        <v>4160</v>
      </c>
      <c r="C1219" s="3">
        <v>2</v>
      </c>
      <c r="D1219" s="3">
        <v>0</v>
      </c>
      <c r="E1219" s="3">
        <v>1196</v>
      </c>
      <c r="F1219" s="2" t="s">
        <v>17</v>
      </c>
      <c r="G1219" s="4"/>
      <c r="H1219" s="2" t="s">
        <v>657</v>
      </c>
      <c r="I1219" s="2" t="s">
        <v>4161</v>
      </c>
      <c r="J1219" s="2" t="s">
        <v>4162</v>
      </c>
      <c r="K1219" s="4"/>
      <c r="L1219" s="2" t="s">
        <v>4162</v>
      </c>
      <c r="M1219" s="3">
        <v>2286.7736539500002</v>
      </c>
      <c r="N1219" s="3">
        <v>-1377.7160870099999</v>
      </c>
      <c r="O1219" s="3">
        <v>2286.7736539500002</v>
      </c>
      <c r="P1219" s="3">
        <v>-1377.7160870099999</v>
      </c>
    </row>
    <row r="1220" spans="1:16" ht="15" customHeight="1">
      <c r="A1220" s="3">
        <v>1198</v>
      </c>
      <c r="B1220" s="2" t="s">
        <v>4163</v>
      </c>
      <c r="C1220" s="3">
        <v>2</v>
      </c>
      <c r="D1220" s="3">
        <v>0</v>
      </c>
      <c r="E1220" s="3">
        <v>1197</v>
      </c>
      <c r="F1220" s="2" t="s">
        <v>17</v>
      </c>
      <c r="G1220" s="4"/>
      <c r="H1220" s="2" t="s">
        <v>657</v>
      </c>
      <c r="I1220" s="2" t="s">
        <v>4164</v>
      </c>
      <c r="J1220" s="2" t="s">
        <v>4165</v>
      </c>
      <c r="K1220" s="4"/>
      <c r="L1220" s="2" t="s">
        <v>4165</v>
      </c>
      <c r="M1220" s="3">
        <v>2207.8649974999998</v>
      </c>
      <c r="N1220" s="3">
        <v>-1468.95422102</v>
      </c>
      <c r="O1220" s="3">
        <v>2207.8649974999998</v>
      </c>
      <c r="P1220" s="3">
        <v>-1468.95422102</v>
      </c>
    </row>
    <row r="1221" spans="1:16" ht="15" customHeight="1">
      <c r="A1221" s="3">
        <v>1199</v>
      </c>
      <c r="B1221" s="2" t="s">
        <v>4166</v>
      </c>
      <c r="C1221" s="3">
        <v>2</v>
      </c>
      <c r="D1221" s="3">
        <v>0</v>
      </c>
      <c r="E1221" s="3">
        <v>1198</v>
      </c>
      <c r="F1221" s="2" t="s">
        <v>17</v>
      </c>
      <c r="G1221" s="4"/>
      <c r="H1221" s="2" t="s">
        <v>657</v>
      </c>
      <c r="I1221" s="2" t="s">
        <v>4167</v>
      </c>
      <c r="J1221" s="2" t="s">
        <v>4168</v>
      </c>
      <c r="K1221" s="4"/>
      <c r="L1221" s="2" t="s">
        <v>4168</v>
      </c>
      <c r="M1221" s="3">
        <v>2131.4222365700002</v>
      </c>
      <c r="N1221" s="3">
        <v>-1414.70451972</v>
      </c>
      <c r="O1221" s="3">
        <v>2131.4222365700002</v>
      </c>
      <c r="P1221" s="3">
        <v>-1414.70451972</v>
      </c>
    </row>
    <row r="1222" spans="1:16" ht="15" customHeight="1">
      <c r="A1222" s="3">
        <v>1200</v>
      </c>
      <c r="B1222" s="2" t="s">
        <v>4169</v>
      </c>
      <c r="C1222" s="3">
        <v>2</v>
      </c>
      <c r="D1222" s="3">
        <v>0</v>
      </c>
      <c r="E1222" s="3">
        <v>1199</v>
      </c>
      <c r="F1222" s="2" t="s">
        <v>17</v>
      </c>
      <c r="G1222" s="4"/>
      <c r="H1222" s="2" t="s">
        <v>657</v>
      </c>
      <c r="I1222" s="2" t="s">
        <v>4170</v>
      </c>
      <c r="J1222" s="2" t="s">
        <v>4171</v>
      </c>
      <c r="K1222" s="4"/>
      <c r="L1222" s="2" t="s">
        <v>4171</v>
      </c>
      <c r="M1222" s="3">
        <v>2035.25231153</v>
      </c>
      <c r="N1222" s="3">
        <v>-1407.30683318</v>
      </c>
      <c r="O1222" s="3">
        <v>2035.25231153</v>
      </c>
      <c r="P1222" s="3">
        <v>-1407.30683318</v>
      </c>
    </row>
    <row r="1223" spans="1:16" ht="15" customHeight="1">
      <c r="A1223" s="3">
        <v>1201</v>
      </c>
      <c r="B1223" s="2" t="s">
        <v>4172</v>
      </c>
      <c r="C1223" s="3">
        <v>2</v>
      </c>
      <c r="D1223" s="3">
        <v>0</v>
      </c>
      <c r="E1223" s="3">
        <v>1200</v>
      </c>
      <c r="F1223" s="2" t="s">
        <v>17</v>
      </c>
      <c r="G1223" s="4"/>
      <c r="H1223" s="2" t="s">
        <v>657</v>
      </c>
      <c r="I1223" s="2" t="s">
        <v>4173</v>
      </c>
      <c r="J1223" s="2" t="s">
        <v>4174</v>
      </c>
      <c r="K1223" s="4"/>
      <c r="L1223" s="2" t="s">
        <v>4174</v>
      </c>
      <c r="M1223" s="3">
        <v>1874.9691031299999</v>
      </c>
      <c r="N1223" s="3">
        <v>-1350.59123636</v>
      </c>
      <c r="O1223" s="3">
        <v>1874.9691031299999</v>
      </c>
      <c r="P1223" s="3">
        <v>-1350.59123636</v>
      </c>
    </row>
    <row r="1224" spans="1:16" ht="15" customHeight="1">
      <c r="A1224" s="3">
        <v>1202</v>
      </c>
      <c r="B1224" s="2" t="s">
        <v>4175</v>
      </c>
      <c r="C1224" s="3">
        <v>2</v>
      </c>
      <c r="D1224" s="3">
        <v>0</v>
      </c>
      <c r="E1224" s="3">
        <v>1201</v>
      </c>
      <c r="F1224" s="2" t="s">
        <v>17</v>
      </c>
      <c r="G1224" s="4"/>
      <c r="H1224" s="2" t="s">
        <v>4176</v>
      </c>
      <c r="I1224" s="2" t="s">
        <v>4177</v>
      </c>
      <c r="J1224" s="2" t="s">
        <v>4178</v>
      </c>
      <c r="K1224" s="4"/>
      <c r="L1224" s="2" t="s">
        <v>4178</v>
      </c>
      <c r="M1224" s="3">
        <v>-7306.3428791400002</v>
      </c>
      <c r="N1224" s="3">
        <v>-630.37129597499995</v>
      </c>
      <c r="O1224" s="3">
        <v>-7306.3428791400002</v>
      </c>
      <c r="P1224" s="3">
        <v>-630.37129597499995</v>
      </c>
    </row>
    <row r="1225" spans="1:16" ht="15" customHeight="1">
      <c r="A1225" s="3">
        <v>1203</v>
      </c>
      <c r="B1225" s="2" t="s">
        <v>4179</v>
      </c>
      <c r="C1225" s="3">
        <v>2</v>
      </c>
      <c r="D1225" s="3">
        <v>0</v>
      </c>
      <c r="E1225" s="3">
        <v>1202</v>
      </c>
      <c r="F1225" s="2" t="s">
        <v>17</v>
      </c>
      <c r="G1225" s="4"/>
      <c r="H1225" s="2" t="s">
        <v>4176</v>
      </c>
      <c r="I1225" s="2" t="s">
        <v>4180</v>
      </c>
      <c r="J1225" s="2" t="s">
        <v>4181</v>
      </c>
      <c r="K1225" s="4"/>
      <c r="L1225" s="2" t="s">
        <v>4182</v>
      </c>
      <c r="M1225" s="3">
        <v>-7130.6478237800002</v>
      </c>
      <c r="N1225" s="3">
        <v>-839.35594077799999</v>
      </c>
      <c r="O1225" s="3">
        <v>-7130.6478237800002</v>
      </c>
      <c r="P1225" s="3">
        <v>-839.35594077799999</v>
      </c>
    </row>
    <row r="1226" spans="1:16" ht="15" customHeight="1">
      <c r="A1226" s="3">
        <v>1204</v>
      </c>
      <c r="B1226" s="2" t="s">
        <v>4183</v>
      </c>
      <c r="C1226" s="3">
        <v>2</v>
      </c>
      <c r="D1226" s="3">
        <v>0</v>
      </c>
      <c r="E1226" s="3">
        <v>1203</v>
      </c>
      <c r="F1226" s="2" t="s">
        <v>17</v>
      </c>
      <c r="G1226" s="4"/>
      <c r="H1226" s="2" t="s">
        <v>4176</v>
      </c>
      <c r="I1226" s="2" t="s">
        <v>4184</v>
      </c>
      <c r="J1226" s="2" t="s">
        <v>4185</v>
      </c>
      <c r="K1226" s="4"/>
      <c r="L1226" s="2" t="s">
        <v>4185</v>
      </c>
      <c r="M1226" s="3">
        <v>-7071.4663314500003</v>
      </c>
      <c r="N1226" s="3">
        <v>-1024.29810432</v>
      </c>
      <c r="O1226" s="3">
        <v>-7071.4663314500003</v>
      </c>
      <c r="P1226" s="3">
        <v>-1024.29810432</v>
      </c>
    </row>
    <row r="1227" spans="1:16" ht="15" customHeight="1">
      <c r="A1227" s="3">
        <v>1205</v>
      </c>
      <c r="B1227" s="2" t="s">
        <v>4186</v>
      </c>
      <c r="C1227" s="3">
        <v>2</v>
      </c>
      <c r="D1227" s="3">
        <v>0</v>
      </c>
      <c r="E1227" s="3">
        <v>1204</v>
      </c>
      <c r="F1227" s="2" t="s">
        <v>17</v>
      </c>
      <c r="G1227" s="4"/>
      <c r="H1227" s="2" t="s">
        <v>4176</v>
      </c>
      <c r="I1227" s="2" t="s">
        <v>4187</v>
      </c>
      <c r="J1227" s="2" t="s">
        <v>4188</v>
      </c>
      <c r="K1227" s="4"/>
      <c r="L1227" s="2" t="s">
        <v>4188</v>
      </c>
      <c r="M1227" s="3">
        <v>-6316.90230419</v>
      </c>
      <c r="N1227" s="3">
        <v>-584.13575508999998</v>
      </c>
      <c r="O1227" s="3">
        <v>-6316.90230419</v>
      </c>
      <c r="P1227" s="3">
        <v>-584.13575508999998</v>
      </c>
    </row>
    <row r="1228" spans="1:16" ht="15" customHeight="1">
      <c r="A1228" s="3">
        <v>1206</v>
      </c>
      <c r="B1228" s="2" t="s">
        <v>4189</v>
      </c>
      <c r="C1228" s="3">
        <v>2</v>
      </c>
      <c r="D1228" s="3">
        <v>0</v>
      </c>
      <c r="E1228" s="3">
        <v>1205</v>
      </c>
      <c r="F1228" s="2" t="s">
        <v>17</v>
      </c>
      <c r="G1228" s="4"/>
      <c r="H1228" s="2" t="s">
        <v>4176</v>
      </c>
      <c r="I1228" s="2" t="s">
        <v>4190</v>
      </c>
      <c r="J1228" s="2" t="s">
        <v>4191</v>
      </c>
      <c r="K1228" s="4"/>
      <c r="L1228" s="2" t="s">
        <v>4191</v>
      </c>
      <c r="M1228" s="3">
        <v>-6183.7439464400004</v>
      </c>
      <c r="N1228" s="3">
        <v>-637.76898251700004</v>
      </c>
      <c r="O1228" s="3">
        <v>-6183.7439464400004</v>
      </c>
      <c r="P1228" s="3">
        <v>-637.76898251700004</v>
      </c>
    </row>
    <row r="1229" spans="1:16" ht="15" customHeight="1">
      <c r="A1229" s="3">
        <v>1207</v>
      </c>
      <c r="B1229" s="2" t="s">
        <v>4192</v>
      </c>
      <c r="C1229" s="3">
        <v>2</v>
      </c>
      <c r="D1229" s="3">
        <v>0</v>
      </c>
      <c r="E1229" s="3">
        <v>1206</v>
      </c>
      <c r="F1229" s="2" t="s">
        <v>17</v>
      </c>
      <c r="G1229" s="4"/>
      <c r="H1229" s="2" t="s">
        <v>696</v>
      </c>
      <c r="I1229" s="2" t="s">
        <v>4193</v>
      </c>
      <c r="J1229" s="2" t="s">
        <v>4194</v>
      </c>
      <c r="K1229" s="4"/>
      <c r="L1229" s="2" t="s">
        <v>4195</v>
      </c>
      <c r="M1229" s="3">
        <v>2441.6627159200002</v>
      </c>
      <c r="N1229" s="3">
        <v>139.34906867999999</v>
      </c>
      <c r="O1229" s="3">
        <v>2441.6627159200002</v>
      </c>
      <c r="P1229" s="3">
        <v>139.34906867999999</v>
      </c>
    </row>
    <row r="1230" spans="1:16" ht="15" customHeight="1">
      <c r="A1230" s="3">
        <v>1208</v>
      </c>
      <c r="B1230" s="2" t="s">
        <v>4196</v>
      </c>
      <c r="C1230" s="3">
        <v>1</v>
      </c>
      <c r="D1230" s="3">
        <v>0</v>
      </c>
      <c r="E1230" s="3">
        <v>1207</v>
      </c>
      <c r="F1230" s="2" t="s">
        <v>17</v>
      </c>
      <c r="G1230" s="4"/>
      <c r="H1230" s="2" t="s">
        <v>696</v>
      </c>
      <c r="I1230" s="2" t="s">
        <v>4197</v>
      </c>
      <c r="J1230" s="2" t="s">
        <v>4198</v>
      </c>
      <c r="K1230" s="4"/>
      <c r="L1230" s="2" t="s">
        <v>4198</v>
      </c>
      <c r="M1230" s="3">
        <v>2438.5418169099999</v>
      </c>
      <c r="N1230" s="3">
        <v>838.43044686999997</v>
      </c>
      <c r="O1230" s="3">
        <v>2438.5418169099999</v>
      </c>
      <c r="P1230" s="3">
        <v>838.43044686999997</v>
      </c>
    </row>
    <row r="1231" spans="1:16" ht="15" customHeight="1">
      <c r="A1231" s="3">
        <v>1209</v>
      </c>
      <c r="B1231" s="2" t="s">
        <v>4199</v>
      </c>
      <c r="C1231" s="3">
        <v>2</v>
      </c>
      <c r="D1231" s="3">
        <v>0</v>
      </c>
      <c r="E1231" s="3">
        <v>1208</v>
      </c>
      <c r="F1231" s="2" t="s">
        <v>17</v>
      </c>
      <c r="G1231" s="4"/>
      <c r="H1231" s="2" t="s">
        <v>696</v>
      </c>
      <c r="I1231" s="2" t="s">
        <v>4200</v>
      </c>
      <c r="J1231" s="2" t="s">
        <v>4201</v>
      </c>
      <c r="K1231" s="4"/>
      <c r="L1231" s="2" t="s">
        <v>4201</v>
      </c>
      <c r="M1231" s="3">
        <v>2300.5287273600002</v>
      </c>
      <c r="N1231" s="3">
        <v>750.69850803899999</v>
      </c>
      <c r="O1231" s="3">
        <v>2300.5287273600002</v>
      </c>
      <c r="P1231" s="3">
        <v>750.69850803899999</v>
      </c>
    </row>
    <row r="1232" spans="1:16" ht="15" customHeight="1">
      <c r="A1232" s="3">
        <v>1210</v>
      </c>
      <c r="B1232" s="2" t="s">
        <v>4202</v>
      </c>
      <c r="C1232" s="3">
        <v>2</v>
      </c>
      <c r="D1232" s="3">
        <v>0</v>
      </c>
      <c r="E1232" s="3">
        <v>1209</v>
      </c>
      <c r="F1232" s="2" t="s">
        <v>17</v>
      </c>
      <c r="G1232" s="4"/>
      <c r="H1232" s="2" t="s">
        <v>696</v>
      </c>
      <c r="I1232" s="2" t="s">
        <v>4203</v>
      </c>
      <c r="J1232" s="2" t="s">
        <v>4204</v>
      </c>
      <c r="K1232" s="4"/>
      <c r="L1232" s="2" t="s">
        <v>4204</v>
      </c>
      <c r="M1232" s="3">
        <v>1987.9764709799999</v>
      </c>
      <c r="N1232" s="3">
        <v>684.11932916399996</v>
      </c>
      <c r="O1232" s="3">
        <v>1987.9764709799999</v>
      </c>
      <c r="P1232" s="3">
        <v>684.11932916399996</v>
      </c>
    </row>
    <row r="1233" spans="1:16" ht="15" customHeight="1">
      <c r="A1233" s="3">
        <v>1211</v>
      </c>
      <c r="B1233" s="2" t="s">
        <v>4205</v>
      </c>
      <c r="C1233" s="3">
        <v>1</v>
      </c>
      <c r="D1233" s="3">
        <v>0</v>
      </c>
      <c r="E1233" s="3">
        <v>1210</v>
      </c>
      <c r="F1233" s="2" t="s">
        <v>17</v>
      </c>
      <c r="G1233" s="4"/>
      <c r="H1233" s="2" t="s">
        <v>696</v>
      </c>
      <c r="I1233" s="2" t="s">
        <v>4206</v>
      </c>
      <c r="J1233" s="2" t="s">
        <v>4207</v>
      </c>
      <c r="K1233" s="4"/>
      <c r="L1233" s="2" t="s">
        <v>4207</v>
      </c>
      <c r="M1233" s="3">
        <v>2487.0313404100002</v>
      </c>
      <c r="N1233" s="3">
        <v>1440.47498363</v>
      </c>
      <c r="O1233" s="3">
        <v>2487.0313404100002</v>
      </c>
      <c r="P1233" s="3">
        <v>1440.47498363</v>
      </c>
    </row>
    <row r="1234" spans="1:16" ht="15" customHeight="1">
      <c r="A1234" s="3">
        <v>1212</v>
      </c>
      <c r="B1234" s="2" t="s">
        <v>4208</v>
      </c>
      <c r="C1234" s="3">
        <v>2</v>
      </c>
      <c r="D1234" s="3">
        <v>0</v>
      </c>
      <c r="E1234" s="3">
        <v>1211</v>
      </c>
      <c r="F1234" s="2" t="s">
        <v>17</v>
      </c>
      <c r="G1234" s="4"/>
      <c r="H1234" s="2" t="s">
        <v>696</v>
      </c>
      <c r="I1234" s="2" t="s">
        <v>4209</v>
      </c>
      <c r="J1234" s="2" t="s">
        <v>4210</v>
      </c>
      <c r="K1234" s="4"/>
      <c r="L1234" s="2" t="s">
        <v>4211</v>
      </c>
      <c r="M1234" s="3">
        <v>2315.0351283199998</v>
      </c>
      <c r="N1234" s="3">
        <v>1314.7143124199999</v>
      </c>
      <c r="O1234" s="3">
        <v>2315.0351283199998</v>
      </c>
      <c r="P1234" s="3">
        <v>1314.7143124199999</v>
      </c>
    </row>
    <row r="1235" spans="1:16" ht="15" customHeight="1">
      <c r="A1235" s="3">
        <v>1213</v>
      </c>
      <c r="B1235" s="2" t="s">
        <v>4212</v>
      </c>
      <c r="C1235" s="3">
        <v>1</v>
      </c>
      <c r="D1235" s="3">
        <v>0</v>
      </c>
      <c r="E1235" s="3">
        <v>1212</v>
      </c>
      <c r="F1235" s="2" t="s">
        <v>17</v>
      </c>
      <c r="G1235" s="4"/>
      <c r="H1235" s="2" t="s">
        <v>696</v>
      </c>
      <c r="I1235" s="2" t="s">
        <v>4213</v>
      </c>
      <c r="J1235" s="2" t="s">
        <v>4214</v>
      </c>
      <c r="K1235" s="4"/>
      <c r="L1235" s="2" t="s">
        <v>4214</v>
      </c>
      <c r="M1235" s="3">
        <v>2137.4906513199999</v>
      </c>
      <c r="N1235" s="3">
        <v>1190.8030628399999</v>
      </c>
      <c r="O1235" s="3">
        <v>2137.4906513199999</v>
      </c>
      <c r="P1235" s="3">
        <v>1190.8030628399999</v>
      </c>
    </row>
    <row r="1236" spans="1:16" ht="15" customHeight="1">
      <c r="A1236" s="3">
        <v>1214</v>
      </c>
      <c r="B1236" s="2" t="s">
        <v>4215</v>
      </c>
      <c r="C1236" s="3">
        <v>1</v>
      </c>
      <c r="D1236" s="3">
        <v>1</v>
      </c>
      <c r="E1236" s="3">
        <v>1213</v>
      </c>
      <c r="F1236" s="2" t="s">
        <v>17</v>
      </c>
      <c r="G1236" s="4"/>
      <c r="H1236" s="2" t="s">
        <v>696</v>
      </c>
      <c r="I1236" s="2" t="s">
        <v>4216</v>
      </c>
      <c r="J1236" s="2" t="s">
        <v>4217</v>
      </c>
      <c r="K1236" s="4"/>
      <c r="L1236" s="2" t="s">
        <v>4217</v>
      </c>
      <c r="M1236" s="3">
        <v>1939.6025363199999</v>
      </c>
      <c r="N1236" s="3">
        <v>1070.5906565400001</v>
      </c>
      <c r="O1236" s="3">
        <v>1939.6025363199999</v>
      </c>
      <c r="P1236" s="3">
        <v>1070.5906565400001</v>
      </c>
    </row>
    <row r="1237" spans="1:16" ht="15" customHeight="1">
      <c r="A1237" s="3">
        <v>1215</v>
      </c>
      <c r="B1237" s="2" t="s">
        <v>4218</v>
      </c>
      <c r="C1237" s="3">
        <v>2</v>
      </c>
      <c r="D1237" s="3">
        <v>0</v>
      </c>
      <c r="E1237" s="3">
        <v>1214</v>
      </c>
      <c r="F1237" s="2" t="s">
        <v>17</v>
      </c>
      <c r="G1237" s="4"/>
      <c r="H1237" s="2" t="s">
        <v>4219</v>
      </c>
      <c r="I1237" s="2" t="s">
        <v>4220</v>
      </c>
      <c r="J1237" s="2" t="s">
        <v>4221</v>
      </c>
      <c r="K1237" s="4"/>
      <c r="L1237" s="2" t="s">
        <v>4221</v>
      </c>
      <c r="M1237" s="3">
        <v>-6087.1116659899999</v>
      </c>
      <c r="N1237" s="3">
        <v>1276.3824101499999</v>
      </c>
      <c r="O1237" s="3">
        <v>-6087.1116659899999</v>
      </c>
      <c r="P1237" s="3">
        <v>1276.3824101499999</v>
      </c>
    </row>
    <row r="1238" spans="1:16" ht="15" customHeight="1">
      <c r="A1238" s="3">
        <v>1216</v>
      </c>
      <c r="B1238" s="2" t="s">
        <v>4222</v>
      </c>
      <c r="C1238" s="3">
        <v>2</v>
      </c>
      <c r="D1238" s="3">
        <v>0</v>
      </c>
      <c r="E1238" s="3">
        <v>1215</v>
      </c>
      <c r="F1238" s="2" t="s">
        <v>17</v>
      </c>
      <c r="G1238" s="4"/>
      <c r="H1238" s="2" t="s">
        <v>4219</v>
      </c>
      <c r="I1238" s="2" t="s">
        <v>4223</v>
      </c>
      <c r="J1238" s="2" t="s">
        <v>4224</v>
      </c>
      <c r="K1238" s="4"/>
      <c r="L1238" s="2" t="s">
        <v>4224</v>
      </c>
      <c r="M1238" s="3">
        <v>-6325.6870569599996</v>
      </c>
      <c r="N1238" s="3">
        <v>1123.80512522</v>
      </c>
      <c r="O1238" s="3">
        <v>-6325.6870569599996</v>
      </c>
      <c r="P1238" s="3">
        <v>1123.80512522</v>
      </c>
    </row>
    <row r="1239" spans="1:16" ht="15" customHeight="1">
      <c r="A1239" s="3">
        <v>1217</v>
      </c>
      <c r="B1239" s="2" t="s">
        <v>4225</v>
      </c>
      <c r="C1239" s="3">
        <v>1</v>
      </c>
      <c r="D1239" s="3">
        <v>0</v>
      </c>
      <c r="E1239" s="3">
        <v>1216</v>
      </c>
      <c r="F1239" s="2" t="s">
        <v>17</v>
      </c>
      <c r="G1239" s="4"/>
      <c r="H1239" s="2" t="s">
        <v>4219</v>
      </c>
      <c r="I1239" s="2" t="s">
        <v>4226</v>
      </c>
      <c r="J1239" s="2" t="s">
        <v>4227</v>
      </c>
      <c r="K1239" s="4"/>
      <c r="L1239" s="2" t="s">
        <v>4227</v>
      </c>
      <c r="M1239" s="3">
        <v>-6994.2529781699996</v>
      </c>
      <c r="N1239" s="3">
        <v>1391.50890695</v>
      </c>
      <c r="O1239" s="3">
        <v>-6994.2529781699996</v>
      </c>
      <c r="P1239" s="3">
        <v>1391.50890695</v>
      </c>
    </row>
    <row r="1240" spans="1:16" ht="15" customHeight="1">
      <c r="A1240" s="3">
        <v>1218</v>
      </c>
      <c r="B1240" s="2" t="s">
        <v>4228</v>
      </c>
      <c r="C1240" s="3">
        <v>2</v>
      </c>
      <c r="D1240" s="3">
        <v>0</v>
      </c>
      <c r="E1240" s="3">
        <v>1217</v>
      </c>
      <c r="F1240" s="2" t="s">
        <v>17</v>
      </c>
      <c r="G1240" s="4"/>
      <c r="H1240" s="2" t="s">
        <v>4219</v>
      </c>
      <c r="I1240" s="2" t="s">
        <v>4229</v>
      </c>
      <c r="J1240" s="2" t="s">
        <v>4230</v>
      </c>
      <c r="K1240" s="4"/>
      <c r="L1240" s="2" t="s">
        <v>4230</v>
      </c>
      <c r="M1240" s="3">
        <v>-7193.9905147899999</v>
      </c>
      <c r="N1240" s="3">
        <v>1341.5745227899999</v>
      </c>
      <c r="O1240" s="3">
        <v>-7193.9905147899999</v>
      </c>
      <c r="P1240" s="3">
        <v>1341.5745227899999</v>
      </c>
    </row>
    <row r="1241" spans="1:16" ht="15" customHeight="1">
      <c r="A1241" s="3">
        <v>1219</v>
      </c>
      <c r="B1241" s="2" t="s">
        <v>4231</v>
      </c>
      <c r="C1241" s="3">
        <v>1</v>
      </c>
      <c r="D1241" s="3">
        <v>1</v>
      </c>
      <c r="E1241" s="3">
        <v>1218</v>
      </c>
      <c r="F1241" s="2" t="s">
        <v>17</v>
      </c>
      <c r="G1241" s="4"/>
      <c r="H1241" s="2" t="s">
        <v>4219</v>
      </c>
      <c r="I1241" s="2" t="s">
        <v>4232</v>
      </c>
      <c r="J1241" s="2" t="s">
        <v>4233</v>
      </c>
      <c r="K1241" s="4"/>
      <c r="L1241" s="2" t="s">
        <v>4233</v>
      </c>
      <c r="M1241" s="3">
        <v>-7347.9548659399998</v>
      </c>
      <c r="N1241" s="3">
        <v>1297.1884035400001</v>
      </c>
      <c r="O1241" s="3">
        <v>-7347.9548659399998</v>
      </c>
      <c r="P1241" s="3">
        <v>1297.1884035400001</v>
      </c>
    </row>
    <row r="1242" spans="1:16" ht="15" customHeight="1">
      <c r="A1242" s="3">
        <v>1220</v>
      </c>
      <c r="B1242" s="2" t="s">
        <v>4234</v>
      </c>
      <c r="C1242" s="3">
        <v>2</v>
      </c>
      <c r="D1242" s="3">
        <v>0</v>
      </c>
      <c r="E1242" s="3">
        <v>1219</v>
      </c>
      <c r="F1242" s="2" t="s">
        <v>17</v>
      </c>
      <c r="G1242" s="4"/>
      <c r="H1242" s="2" t="s">
        <v>4219</v>
      </c>
      <c r="I1242" s="2" t="s">
        <v>4235</v>
      </c>
      <c r="J1242" s="2" t="s">
        <v>4236</v>
      </c>
      <c r="K1242" s="4"/>
      <c r="L1242" s="2" t="s">
        <v>4236</v>
      </c>
      <c r="M1242" s="3">
        <v>-7464.4684289699999</v>
      </c>
      <c r="N1242" s="3">
        <v>1358.2193175100001</v>
      </c>
      <c r="O1242" s="3">
        <v>-7464.4684289699999</v>
      </c>
      <c r="P1242" s="3">
        <v>1358.2193175100001</v>
      </c>
    </row>
    <row r="1243" spans="1:16" ht="15" customHeight="1">
      <c r="A1243" s="3">
        <v>1221</v>
      </c>
      <c r="B1243" s="2" t="s">
        <v>4237</v>
      </c>
      <c r="C1243" s="3">
        <v>2</v>
      </c>
      <c r="D1243" s="3">
        <v>0</v>
      </c>
      <c r="E1243" s="3">
        <v>1220</v>
      </c>
      <c r="F1243" s="2" t="s">
        <v>17</v>
      </c>
      <c r="G1243" s="4"/>
      <c r="H1243" s="2" t="s">
        <v>4219</v>
      </c>
      <c r="I1243" s="2" t="s">
        <v>4238</v>
      </c>
      <c r="J1243" s="2" t="s">
        <v>4239</v>
      </c>
      <c r="K1243" s="4"/>
      <c r="L1243" s="2" t="s">
        <v>4239</v>
      </c>
      <c r="M1243" s="3">
        <v>-7146.8302630899998</v>
      </c>
      <c r="N1243" s="3">
        <v>777.03856858100005</v>
      </c>
      <c r="O1243" s="3">
        <v>-7146.8302630899998</v>
      </c>
      <c r="P1243" s="3">
        <v>777.03856858100005</v>
      </c>
    </row>
    <row r="1244" spans="1:16" ht="15" customHeight="1">
      <c r="A1244" s="3">
        <v>1386</v>
      </c>
      <c r="B1244" s="2" t="s">
        <v>4240</v>
      </c>
      <c r="C1244" s="3">
        <v>4</v>
      </c>
      <c r="D1244" s="3">
        <v>0</v>
      </c>
      <c r="E1244" s="3">
        <v>1385</v>
      </c>
      <c r="F1244" s="2" t="s">
        <v>17</v>
      </c>
      <c r="G1244" s="2" t="s">
        <v>18</v>
      </c>
      <c r="H1244" s="2" t="s">
        <v>19</v>
      </c>
      <c r="I1244" s="4"/>
      <c r="J1244" s="4"/>
      <c r="K1244" s="4"/>
      <c r="L1244" s="4"/>
      <c r="M1244" s="3">
        <v>662.94952593000005</v>
      </c>
      <c r="N1244" s="3">
        <v>5175.0627334700002</v>
      </c>
      <c r="O1244" s="3">
        <v>662.94952593000005</v>
      </c>
      <c r="P1244" s="3">
        <v>5175.0627334700002</v>
      </c>
    </row>
    <row r="1245" spans="1:16" ht="15" customHeight="1">
      <c r="A1245" s="3">
        <v>1222</v>
      </c>
      <c r="B1245" s="2" t="s">
        <v>4241</v>
      </c>
      <c r="C1245" s="3">
        <v>2</v>
      </c>
      <c r="D1245" s="3">
        <v>0</v>
      </c>
      <c r="E1245" s="3">
        <v>1221</v>
      </c>
      <c r="F1245" s="2" t="s">
        <v>17</v>
      </c>
      <c r="G1245" s="4"/>
      <c r="H1245" s="2" t="s">
        <v>4219</v>
      </c>
      <c r="I1245" s="2" t="s">
        <v>4242</v>
      </c>
      <c r="J1245" s="2" t="s">
        <v>4243</v>
      </c>
      <c r="K1245" s="4"/>
      <c r="L1245" s="2" t="s">
        <v>4243</v>
      </c>
      <c r="M1245" s="3">
        <v>-6854.1592892799999</v>
      </c>
      <c r="N1245" s="3">
        <v>1114.0956616399999</v>
      </c>
      <c r="O1245" s="3">
        <v>-6854.1592892799999</v>
      </c>
      <c r="P1245" s="3">
        <v>1114.0956616399999</v>
      </c>
    </row>
    <row r="1246" spans="1:16" ht="15" customHeight="1">
      <c r="A1246" s="3">
        <v>1223</v>
      </c>
      <c r="B1246" s="2" t="s">
        <v>4244</v>
      </c>
      <c r="C1246" s="3">
        <v>1</v>
      </c>
      <c r="D1246" s="3">
        <v>0</v>
      </c>
      <c r="E1246" s="3">
        <v>1222</v>
      </c>
      <c r="F1246" s="2" t="s">
        <v>17</v>
      </c>
      <c r="G1246" s="4"/>
      <c r="H1246" s="2" t="s">
        <v>4219</v>
      </c>
      <c r="I1246" s="2" t="s">
        <v>4245</v>
      </c>
      <c r="J1246" s="2" t="s">
        <v>4246</v>
      </c>
      <c r="K1246" s="4"/>
      <c r="L1246" s="2" t="s">
        <v>4246</v>
      </c>
      <c r="M1246" s="3">
        <v>-6633.6157592600002</v>
      </c>
      <c r="N1246" s="3">
        <v>989.25970124599996</v>
      </c>
      <c r="O1246" s="3">
        <v>-6633.6157592600002</v>
      </c>
      <c r="P1246" s="3">
        <v>989.25970124599996</v>
      </c>
    </row>
    <row r="1247" spans="1:16" ht="15" customHeight="1">
      <c r="A1247" s="3">
        <v>1224</v>
      </c>
      <c r="B1247" s="2" t="s">
        <v>4247</v>
      </c>
      <c r="C1247" s="3">
        <v>2</v>
      </c>
      <c r="D1247" s="3">
        <v>0</v>
      </c>
      <c r="E1247" s="3">
        <v>1223</v>
      </c>
      <c r="F1247" s="2" t="s">
        <v>17</v>
      </c>
      <c r="G1247" s="4"/>
      <c r="H1247" s="2" t="s">
        <v>4219</v>
      </c>
      <c r="I1247" s="2" t="s">
        <v>4248</v>
      </c>
      <c r="J1247" s="2" t="s">
        <v>4249</v>
      </c>
      <c r="K1247" s="4"/>
      <c r="L1247" s="2" t="s">
        <v>4249</v>
      </c>
      <c r="M1247" s="3">
        <v>-6168.9485733600004</v>
      </c>
      <c r="N1247" s="3">
        <v>584.23636308899995</v>
      </c>
      <c r="O1247" s="3">
        <v>-6168.9485733600004</v>
      </c>
      <c r="P1247" s="3">
        <v>584.23636308899995</v>
      </c>
    </row>
    <row r="1248" spans="1:16" ht="15" customHeight="1">
      <c r="A1248" s="3">
        <v>1225</v>
      </c>
      <c r="B1248" s="2" t="s">
        <v>4250</v>
      </c>
      <c r="C1248" s="3">
        <v>1</v>
      </c>
      <c r="D1248" s="3">
        <v>1</v>
      </c>
      <c r="E1248" s="3">
        <v>1224</v>
      </c>
      <c r="F1248" s="2" t="s">
        <v>17</v>
      </c>
      <c r="G1248" s="4"/>
      <c r="H1248" s="2" t="s">
        <v>4219</v>
      </c>
      <c r="I1248" s="2" t="s">
        <v>4251</v>
      </c>
      <c r="J1248" s="2" t="s">
        <v>4252</v>
      </c>
      <c r="K1248" s="4"/>
      <c r="L1248" s="2" t="s">
        <v>4252</v>
      </c>
      <c r="M1248" s="3">
        <v>-6469.9419445200001</v>
      </c>
      <c r="N1248" s="3">
        <v>420.562548354</v>
      </c>
      <c r="O1248" s="3">
        <v>-6469.9419445200001</v>
      </c>
      <c r="P1248" s="3">
        <v>420.562548354</v>
      </c>
    </row>
    <row r="1249" spans="1:16" ht="15" customHeight="1">
      <c r="A1249" s="3">
        <v>1226</v>
      </c>
      <c r="B1249" s="2" t="s">
        <v>4253</v>
      </c>
      <c r="C1249" s="3">
        <v>2</v>
      </c>
      <c r="D1249" s="3">
        <v>0</v>
      </c>
      <c r="E1249" s="3">
        <v>1225</v>
      </c>
      <c r="F1249" s="2" t="s">
        <v>17</v>
      </c>
      <c r="G1249" s="4"/>
      <c r="H1249" s="2" t="s">
        <v>4219</v>
      </c>
      <c r="I1249" s="2" t="s">
        <v>4254</v>
      </c>
      <c r="J1249" s="2" t="s">
        <v>4255</v>
      </c>
      <c r="K1249" s="4"/>
      <c r="L1249" s="2" t="s">
        <v>4255</v>
      </c>
      <c r="M1249" s="3">
        <v>-6877.2770597299996</v>
      </c>
      <c r="N1249" s="3">
        <v>79.806612027100002</v>
      </c>
      <c r="O1249" s="3">
        <v>-6877.2770597299996</v>
      </c>
      <c r="P1249" s="3">
        <v>79.806612027100002</v>
      </c>
    </row>
    <row r="1250" spans="1:16" ht="15" customHeight="1">
      <c r="A1250" s="3">
        <v>1227</v>
      </c>
      <c r="B1250" s="2" t="s">
        <v>4256</v>
      </c>
      <c r="C1250" s="3">
        <v>2</v>
      </c>
      <c r="D1250" s="3">
        <v>0</v>
      </c>
      <c r="E1250" s="3">
        <v>1226</v>
      </c>
      <c r="F1250" s="2" t="s">
        <v>17</v>
      </c>
      <c r="G1250" s="4"/>
      <c r="H1250" s="2" t="s">
        <v>4219</v>
      </c>
      <c r="I1250" s="2" t="s">
        <v>4257</v>
      </c>
      <c r="J1250" s="2" t="s">
        <v>4258</v>
      </c>
      <c r="K1250" s="4"/>
      <c r="L1250" s="2" t="s">
        <v>4258</v>
      </c>
      <c r="M1250" s="3">
        <v>-7071.4663314500003</v>
      </c>
      <c r="N1250" s="3">
        <v>92.752563475000002</v>
      </c>
      <c r="O1250" s="3">
        <v>-7071.4663314500003</v>
      </c>
      <c r="P1250" s="3">
        <v>92.752563475000002</v>
      </c>
    </row>
    <row r="1251" spans="1:16" ht="15" customHeight="1">
      <c r="A1251" s="3">
        <v>1228</v>
      </c>
      <c r="B1251" s="2" t="s">
        <v>4259</v>
      </c>
      <c r="C1251" s="3">
        <v>2</v>
      </c>
      <c r="D1251" s="3">
        <v>0</v>
      </c>
      <c r="E1251" s="3">
        <v>1227</v>
      </c>
      <c r="F1251" s="2" t="s">
        <v>17</v>
      </c>
      <c r="G1251" s="4"/>
      <c r="H1251" s="2" t="s">
        <v>4219</v>
      </c>
      <c r="I1251" s="2" t="s">
        <v>4260</v>
      </c>
      <c r="J1251" s="2" t="s">
        <v>4261</v>
      </c>
      <c r="K1251" s="4"/>
      <c r="L1251" s="2" t="s">
        <v>4261</v>
      </c>
      <c r="M1251" s="3">
        <v>-7239.7637002700003</v>
      </c>
      <c r="N1251" s="3">
        <v>113.09620146499999</v>
      </c>
      <c r="O1251" s="3">
        <v>-7239.7637002700003</v>
      </c>
      <c r="P1251" s="3">
        <v>113.09620146499999</v>
      </c>
    </row>
    <row r="1252" spans="1:16" ht="15" customHeight="1">
      <c r="A1252" s="3">
        <v>1229</v>
      </c>
      <c r="B1252" s="2" t="s">
        <v>4262</v>
      </c>
      <c r="C1252" s="3">
        <v>1</v>
      </c>
      <c r="D1252" s="3">
        <v>0</v>
      </c>
      <c r="E1252" s="3">
        <v>1228</v>
      </c>
      <c r="F1252" s="2" t="s">
        <v>17</v>
      </c>
      <c r="G1252" s="4"/>
      <c r="H1252" s="2" t="s">
        <v>3582</v>
      </c>
      <c r="I1252" s="2" t="s">
        <v>4263</v>
      </c>
      <c r="J1252" s="2" t="s">
        <v>4264</v>
      </c>
      <c r="K1252" s="4"/>
      <c r="L1252" s="2" t="s">
        <v>4264</v>
      </c>
      <c r="M1252" s="3">
        <v>-7762.6876676900001</v>
      </c>
      <c r="N1252" s="3">
        <v>1459.4751520499999</v>
      </c>
      <c r="O1252" s="3">
        <v>-7762.6876676900001</v>
      </c>
      <c r="P1252" s="3">
        <v>1459.4751520499999</v>
      </c>
    </row>
    <row r="1253" spans="1:16" ht="15" customHeight="1">
      <c r="A1253" s="3">
        <v>1230</v>
      </c>
      <c r="B1253" s="2" t="s">
        <v>4265</v>
      </c>
      <c r="C1253" s="3">
        <v>1</v>
      </c>
      <c r="D1253" s="3">
        <v>0</v>
      </c>
      <c r="E1253" s="3">
        <v>1229</v>
      </c>
      <c r="F1253" s="2" t="s">
        <v>17</v>
      </c>
      <c r="G1253" s="4"/>
      <c r="H1253" s="2" t="s">
        <v>3582</v>
      </c>
      <c r="I1253" s="2" t="s">
        <v>4266</v>
      </c>
      <c r="J1253" s="2" t="s">
        <v>4267</v>
      </c>
      <c r="K1253" s="4"/>
      <c r="L1253" s="2" t="s">
        <v>4267</v>
      </c>
      <c r="M1253" s="3">
        <v>-7532.4346740800001</v>
      </c>
      <c r="N1253" s="3">
        <v>1223.6738935400001</v>
      </c>
      <c r="O1253" s="3">
        <v>-7532.4346740800001</v>
      </c>
      <c r="P1253" s="3">
        <v>1223.6738935400001</v>
      </c>
    </row>
    <row r="1254" spans="1:16" ht="15" customHeight="1">
      <c r="A1254" s="3">
        <v>1231</v>
      </c>
      <c r="B1254" s="2" t="s">
        <v>4268</v>
      </c>
      <c r="C1254" s="3">
        <v>2</v>
      </c>
      <c r="D1254" s="3">
        <v>1</v>
      </c>
      <c r="E1254" s="3">
        <v>1230</v>
      </c>
      <c r="F1254" s="2" t="s">
        <v>17</v>
      </c>
      <c r="G1254" s="4"/>
      <c r="H1254" s="2" t="s">
        <v>3582</v>
      </c>
      <c r="I1254" s="2" t="s">
        <v>4269</v>
      </c>
      <c r="J1254" s="2" t="s">
        <v>4270</v>
      </c>
      <c r="K1254" s="4"/>
      <c r="L1254" s="2" t="s">
        <v>4270</v>
      </c>
      <c r="M1254" s="3">
        <v>-7732.1722106999996</v>
      </c>
      <c r="N1254" s="3">
        <v>1136.2887212600001</v>
      </c>
      <c r="O1254" s="3">
        <v>-7732.1722106999996</v>
      </c>
      <c r="P1254" s="3">
        <v>1136.2887212600001</v>
      </c>
    </row>
    <row r="1255" spans="1:16" ht="15" customHeight="1">
      <c r="A1255" s="3">
        <v>1232</v>
      </c>
      <c r="B1255" s="2" t="s">
        <v>4271</v>
      </c>
      <c r="C1255" s="3">
        <v>2</v>
      </c>
      <c r="D1255" s="3">
        <v>0</v>
      </c>
      <c r="E1255" s="3">
        <v>1231</v>
      </c>
      <c r="F1255" s="2" t="s">
        <v>17</v>
      </c>
      <c r="G1255" s="4"/>
      <c r="H1255" s="2" t="s">
        <v>3582</v>
      </c>
      <c r="I1255" s="2" t="s">
        <v>4272</v>
      </c>
      <c r="J1255" s="2" t="s">
        <v>4273</v>
      </c>
      <c r="K1255" s="4"/>
      <c r="L1255" s="2" t="s">
        <v>4273</v>
      </c>
      <c r="M1255" s="3">
        <v>-7887.52362808</v>
      </c>
      <c r="N1255" s="3">
        <v>1022.54929068</v>
      </c>
      <c r="O1255" s="3">
        <v>-7887.52362808</v>
      </c>
      <c r="P1255" s="3">
        <v>1022.54929068</v>
      </c>
    </row>
    <row r="1256" spans="1:16" ht="15" customHeight="1">
      <c r="A1256" s="3">
        <v>1233</v>
      </c>
      <c r="B1256" s="2" t="s">
        <v>4274</v>
      </c>
      <c r="C1256" s="3">
        <v>2</v>
      </c>
      <c r="D1256" s="3">
        <v>0</v>
      </c>
      <c r="E1256" s="3">
        <v>1232</v>
      </c>
      <c r="F1256" s="2" t="s">
        <v>17</v>
      </c>
      <c r="G1256" s="4"/>
      <c r="H1256" s="2" t="s">
        <v>3582</v>
      </c>
      <c r="I1256" s="2" t="s">
        <v>4275</v>
      </c>
      <c r="J1256" s="2" t="s">
        <v>4276</v>
      </c>
      <c r="K1256" s="4"/>
      <c r="L1256" s="2" t="s">
        <v>4276</v>
      </c>
      <c r="M1256" s="3">
        <v>-7733.5592769300001</v>
      </c>
      <c r="N1256" s="3">
        <v>480.20639609599999</v>
      </c>
      <c r="O1256" s="3">
        <v>-7733.5592769300001</v>
      </c>
      <c r="P1256" s="3">
        <v>480.20639609599999</v>
      </c>
    </row>
    <row r="1257" spans="1:16" ht="15" customHeight="1">
      <c r="A1257" s="3">
        <v>1234</v>
      </c>
      <c r="B1257" s="2" t="s">
        <v>4277</v>
      </c>
      <c r="C1257" s="3">
        <v>2</v>
      </c>
      <c r="D1257" s="3">
        <v>0</v>
      </c>
      <c r="E1257" s="3">
        <v>1233</v>
      </c>
      <c r="F1257" s="2" t="s">
        <v>17</v>
      </c>
      <c r="G1257" s="4"/>
      <c r="H1257" s="2" t="s">
        <v>3993</v>
      </c>
      <c r="I1257" s="2" t="s">
        <v>4278</v>
      </c>
      <c r="J1257" s="2" t="s">
        <v>4279</v>
      </c>
      <c r="K1257" s="4"/>
      <c r="L1257" s="2" t="s">
        <v>4279</v>
      </c>
      <c r="M1257" s="3">
        <v>3075.1474204699998</v>
      </c>
      <c r="N1257" s="3">
        <v>2805.3481505700001</v>
      </c>
      <c r="O1257" s="3">
        <v>3075.1474204699998</v>
      </c>
      <c r="P1257" s="3">
        <v>2805.3481505700001</v>
      </c>
    </row>
    <row r="1258" spans="1:16" ht="15" customHeight="1">
      <c r="A1258" s="3">
        <v>1235</v>
      </c>
      <c r="B1258" s="2" t="s">
        <v>4280</v>
      </c>
      <c r="C1258" s="3">
        <v>1</v>
      </c>
      <c r="D1258" s="3">
        <v>1</v>
      </c>
      <c r="E1258" s="3">
        <v>1234</v>
      </c>
      <c r="F1258" s="2" t="s">
        <v>17</v>
      </c>
      <c r="G1258" s="4"/>
      <c r="H1258" s="2" t="s">
        <v>758</v>
      </c>
      <c r="I1258" s="2" t="s">
        <v>4281</v>
      </c>
      <c r="J1258" s="2" t="s">
        <v>4282</v>
      </c>
      <c r="K1258" s="4"/>
      <c r="L1258" s="2" t="s">
        <v>4282</v>
      </c>
      <c r="M1258" s="3">
        <v>2669.82066158</v>
      </c>
      <c r="N1258" s="3">
        <v>1588.6454435600001</v>
      </c>
      <c r="O1258" s="3">
        <v>2669.82066158</v>
      </c>
      <c r="P1258" s="3">
        <v>1588.6454435600001</v>
      </c>
    </row>
    <row r="1259" spans="1:16" ht="15" customHeight="1">
      <c r="A1259" s="3">
        <v>1236</v>
      </c>
      <c r="B1259" s="2" t="s">
        <v>4283</v>
      </c>
      <c r="C1259" s="3">
        <v>2</v>
      </c>
      <c r="D1259" s="3">
        <v>0</v>
      </c>
      <c r="E1259" s="3">
        <v>1235</v>
      </c>
      <c r="F1259" s="2" t="s">
        <v>17</v>
      </c>
      <c r="G1259" s="4"/>
      <c r="H1259" s="2" t="s">
        <v>758</v>
      </c>
      <c r="I1259" s="2" t="s">
        <v>4284</v>
      </c>
      <c r="J1259" s="2" t="s">
        <v>4285</v>
      </c>
      <c r="K1259" s="4"/>
      <c r="L1259" s="2" t="s">
        <v>4285</v>
      </c>
      <c r="M1259" s="3">
        <v>1599.30895541</v>
      </c>
      <c r="N1259" s="3">
        <v>1904.6798141199999</v>
      </c>
      <c r="O1259" s="3">
        <v>1599.30895541</v>
      </c>
      <c r="P1259" s="3">
        <v>1904.6798141199999</v>
      </c>
    </row>
    <row r="1260" spans="1:16" ht="15" customHeight="1">
      <c r="A1260" s="3">
        <v>1237</v>
      </c>
      <c r="B1260" s="2" t="s">
        <v>4286</v>
      </c>
      <c r="C1260" s="3">
        <v>1</v>
      </c>
      <c r="D1260" s="3">
        <v>0</v>
      </c>
      <c r="E1260" s="3">
        <v>1236</v>
      </c>
      <c r="F1260" s="2" t="s">
        <v>17</v>
      </c>
      <c r="G1260" s="4"/>
      <c r="H1260" s="2" t="s">
        <v>758</v>
      </c>
      <c r="I1260" s="2" t="s">
        <v>4287</v>
      </c>
      <c r="J1260" s="2" t="s">
        <v>4288</v>
      </c>
      <c r="K1260" s="4"/>
      <c r="L1260" s="2" t="s">
        <v>4288</v>
      </c>
      <c r="M1260" s="3">
        <v>2205.9192518300001</v>
      </c>
      <c r="N1260" s="3">
        <v>2013.7956906100001</v>
      </c>
      <c r="O1260" s="3">
        <v>2205.9192518300001</v>
      </c>
      <c r="P1260" s="3">
        <v>2013.7956906100001</v>
      </c>
    </row>
    <row r="1261" spans="1:16" ht="15" customHeight="1">
      <c r="A1261" s="3">
        <v>1238</v>
      </c>
      <c r="B1261" s="2" t="s">
        <v>4289</v>
      </c>
      <c r="C1261" s="3">
        <v>2</v>
      </c>
      <c r="D1261" s="3">
        <v>0</v>
      </c>
      <c r="E1261" s="3">
        <v>1237</v>
      </c>
      <c r="F1261" s="2" t="s">
        <v>17</v>
      </c>
      <c r="G1261" s="4"/>
      <c r="H1261" s="2" t="s">
        <v>758</v>
      </c>
      <c r="I1261" s="2" t="s">
        <v>4290</v>
      </c>
      <c r="J1261" s="2" t="s">
        <v>4291</v>
      </c>
      <c r="K1261" s="4"/>
      <c r="L1261" s="2" t="s">
        <v>4291</v>
      </c>
      <c r="M1261" s="3">
        <v>1919.2588983400001</v>
      </c>
      <c r="N1261" s="3">
        <v>2363.3363797000002</v>
      </c>
      <c r="O1261" s="3">
        <v>1919.2588983400001</v>
      </c>
      <c r="P1261" s="3">
        <v>2363.3363797000002</v>
      </c>
    </row>
    <row r="1262" spans="1:16" ht="15" customHeight="1">
      <c r="A1262" s="3">
        <v>1239</v>
      </c>
      <c r="B1262" s="2" t="s">
        <v>4292</v>
      </c>
      <c r="C1262" s="3">
        <v>2</v>
      </c>
      <c r="D1262" s="3">
        <v>0</v>
      </c>
      <c r="E1262" s="3">
        <v>1238</v>
      </c>
      <c r="F1262" s="2" t="s">
        <v>17</v>
      </c>
      <c r="G1262" s="4"/>
      <c r="H1262" s="2" t="s">
        <v>758</v>
      </c>
      <c r="I1262" s="2" t="s">
        <v>4293</v>
      </c>
      <c r="J1262" s="2" t="s">
        <v>4294</v>
      </c>
      <c r="K1262" s="4"/>
      <c r="L1262" s="2" t="s">
        <v>4294</v>
      </c>
      <c r="M1262" s="3">
        <v>2825.4754996900001</v>
      </c>
      <c r="N1262" s="3">
        <v>2300.4560440999999</v>
      </c>
      <c r="O1262" s="3">
        <v>2825.4754996900001</v>
      </c>
      <c r="P1262" s="3">
        <v>2300.4560440999999</v>
      </c>
    </row>
    <row r="1263" spans="1:16" ht="15" customHeight="1">
      <c r="A1263" s="3">
        <v>1240</v>
      </c>
      <c r="B1263" s="2" t="s">
        <v>4295</v>
      </c>
      <c r="C1263" s="3">
        <v>2</v>
      </c>
      <c r="D1263" s="3">
        <v>0</v>
      </c>
      <c r="E1263" s="3">
        <v>1239</v>
      </c>
      <c r="F1263" s="2" t="s">
        <v>17</v>
      </c>
      <c r="G1263" s="4"/>
      <c r="H1263" s="2" t="s">
        <v>758</v>
      </c>
      <c r="I1263" s="2" t="s">
        <v>4296</v>
      </c>
      <c r="J1263" s="2" t="s">
        <v>4297</v>
      </c>
      <c r="K1263" s="4"/>
      <c r="L1263" s="2" t="s">
        <v>4297</v>
      </c>
      <c r="M1263" s="3">
        <v>1763.9074809599999</v>
      </c>
      <c r="N1263" s="3">
        <v>2694.3828524400001</v>
      </c>
      <c r="O1263" s="3">
        <v>1763.9074809599999</v>
      </c>
      <c r="P1263" s="3">
        <v>2694.3828524400001</v>
      </c>
    </row>
    <row r="1264" spans="1:16" ht="15" customHeight="1">
      <c r="A1264" s="3">
        <v>1241</v>
      </c>
      <c r="B1264" s="2" t="s">
        <v>4298</v>
      </c>
      <c r="C1264" s="3">
        <v>2</v>
      </c>
      <c r="D1264" s="3">
        <v>0</v>
      </c>
      <c r="E1264" s="3">
        <v>1240</v>
      </c>
      <c r="F1264" s="2" t="s">
        <v>17</v>
      </c>
      <c r="G1264" s="4"/>
      <c r="H1264" s="2" t="s">
        <v>758</v>
      </c>
      <c r="I1264" s="2" t="s">
        <v>4299</v>
      </c>
      <c r="J1264" s="2" t="s">
        <v>4300</v>
      </c>
      <c r="K1264" s="4"/>
      <c r="L1264" s="2" t="s">
        <v>4300</v>
      </c>
      <c r="M1264" s="3">
        <v>1560.4711010599999</v>
      </c>
      <c r="N1264" s="3">
        <v>2583.4175543199999</v>
      </c>
      <c r="O1264" s="3">
        <v>1560.4711010599999</v>
      </c>
      <c r="P1264" s="3">
        <v>2583.4175543199999</v>
      </c>
    </row>
    <row r="1265" spans="1:16" ht="15" customHeight="1">
      <c r="A1265" s="3">
        <v>1242</v>
      </c>
      <c r="B1265" s="2" t="s">
        <v>4301</v>
      </c>
      <c r="C1265" s="3">
        <v>2</v>
      </c>
      <c r="D1265" s="3">
        <v>0</v>
      </c>
      <c r="E1265" s="3">
        <v>1241</v>
      </c>
      <c r="F1265" s="2" t="s">
        <v>17</v>
      </c>
      <c r="G1265" s="4"/>
      <c r="H1265" s="2" t="s">
        <v>758</v>
      </c>
      <c r="I1265" s="2" t="s">
        <v>4302</v>
      </c>
      <c r="J1265" s="2" t="s">
        <v>4303</v>
      </c>
      <c r="K1265" s="4"/>
      <c r="L1265" s="2" t="s">
        <v>4304</v>
      </c>
      <c r="M1265" s="3">
        <v>2744.1009477299999</v>
      </c>
      <c r="N1265" s="3">
        <v>2908.9157621499999</v>
      </c>
      <c r="O1265" s="3">
        <v>2744.1009477299999</v>
      </c>
      <c r="P1265" s="3">
        <v>2908.9157621499999</v>
      </c>
    </row>
    <row r="1266" spans="1:16" ht="15" customHeight="1">
      <c r="A1266" s="3">
        <v>1243</v>
      </c>
      <c r="B1266" s="2" t="s">
        <v>4305</v>
      </c>
      <c r="C1266" s="3">
        <v>1</v>
      </c>
      <c r="D1266" s="3">
        <v>0</v>
      </c>
      <c r="E1266" s="3">
        <v>1242</v>
      </c>
      <c r="F1266" s="2" t="s">
        <v>17</v>
      </c>
      <c r="G1266" s="4"/>
      <c r="H1266" s="2" t="s">
        <v>758</v>
      </c>
      <c r="I1266" s="2" t="s">
        <v>4306</v>
      </c>
      <c r="J1266" s="2" t="s">
        <v>4307</v>
      </c>
      <c r="K1266" s="4"/>
      <c r="L1266" s="2" t="s">
        <v>4307</v>
      </c>
      <c r="M1266" s="3">
        <v>1590.0189529300001</v>
      </c>
      <c r="N1266" s="3">
        <v>2997.8624374699998</v>
      </c>
      <c r="O1266" s="3">
        <v>1590.0189529300001</v>
      </c>
      <c r="P1266" s="3">
        <v>2997.8624374699998</v>
      </c>
    </row>
    <row r="1267" spans="1:16" ht="15" customHeight="1">
      <c r="A1267" s="3">
        <v>1244</v>
      </c>
      <c r="B1267" s="2" t="s">
        <v>4308</v>
      </c>
      <c r="C1267" s="3">
        <v>2</v>
      </c>
      <c r="D1267" s="3">
        <v>0</v>
      </c>
      <c r="E1267" s="3">
        <v>1243</v>
      </c>
      <c r="F1267" s="2" t="s">
        <v>17</v>
      </c>
      <c r="G1267" s="4"/>
      <c r="H1267" s="2" t="s">
        <v>758</v>
      </c>
      <c r="I1267" s="2" t="s">
        <v>4309</v>
      </c>
      <c r="J1267" s="2" t="s">
        <v>4310</v>
      </c>
      <c r="K1267" s="4"/>
      <c r="L1267" s="2" t="s">
        <v>4310</v>
      </c>
      <c r="M1267" s="3">
        <v>1515.1173766899999</v>
      </c>
      <c r="N1267" s="3">
        <v>2788.4154372600001</v>
      </c>
      <c r="O1267" s="3">
        <v>1515.1173766899999</v>
      </c>
      <c r="P1267" s="3">
        <v>2788.4154372600001</v>
      </c>
    </row>
    <row r="1268" spans="1:16" ht="15" customHeight="1">
      <c r="A1268" s="3">
        <v>1245</v>
      </c>
      <c r="B1268" s="2" t="s">
        <v>4311</v>
      </c>
      <c r="C1268" s="3">
        <v>1</v>
      </c>
      <c r="D1268" s="3">
        <v>0</v>
      </c>
      <c r="E1268" s="3">
        <v>1244</v>
      </c>
      <c r="F1268" s="2" t="s">
        <v>17</v>
      </c>
      <c r="G1268" s="4"/>
      <c r="H1268" s="2" t="s">
        <v>470</v>
      </c>
      <c r="I1268" s="2" t="s">
        <v>4312</v>
      </c>
      <c r="J1268" s="2" t="s">
        <v>4313</v>
      </c>
      <c r="K1268" s="4"/>
      <c r="L1268" s="2" t="s">
        <v>4314</v>
      </c>
      <c r="M1268" s="3">
        <v>1416.2162135000001</v>
      </c>
      <c r="N1268" s="3">
        <v>2535.3325918</v>
      </c>
      <c r="O1268" s="3">
        <v>1416.2162135000001</v>
      </c>
      <c r="P1268" s="3">
        <v>2535.3325918</v>
      </c>
    </row>
    <row r="1269" spans="1:16" ht="15" customHeight="1">
      <c r="A1269" s="3">
        <v>1246</v>
      </c>
      <c r="B1269" s="2" t="s">
        <v>4315</v>
      </c>
      <c r="C1269" s="3">
        <v>2</v>
      </c>
      <c r="D1269" s="3">
        <v>0</v>
      </c>
      <c r="E1269" s="3">
        <v>1245</v>
      </c>
      <c r="F1269" s="2" t="s">
        <v>17</v>
      </c>
      <c r="G1269" s="4"/>
      <c r="H1269" s="2" t="s">
        <v>470</v>
      </c>
      <c r="I1269" s="2" t="s">
        <v>4316</v>
      </c>
      <c r="J1269" s="2" t="s">
        <v>4317</v>
      </c>
      <c r="K1269" s="4"/>
      <c r="L1269" s="2" t="s">
        <v>4317</v>
      </c>
      <c r="M1269" s="3">
        <v>1169.7378862800001</v>
      </c>
      <c r="N1269" s="3">
        <v>2547.0659138400001</v>
      </c>
      <c r="O1269" s="3">
        <v>1169.7378862800001</v>
      </c>
      <c r="P1269" s="3">
        <v>2547.0659138400001</v>
      </c>
    </row>
    <row r="1270" spans="1:16" ht="15" customHeight="1">
      <c r="A1270" s="3">
        <v>1247</v>
      </c>
      <c r="B1270" s="2" t="s">
        <v>4318</v>
      </c>
      <c r="C1270" s="3">
        <v>2</v>
      </c>
      <c r="D1270" s="3">
        <v>0</v>
      </c>
      <c r="E1270" s="3">
        <v>1246</v>
      </c>
      <c r="F1270" s="2" t="s">
        <v>17</v>
      </c>
      <c r="G1270" s="4"/>
      <c r="H1270" s="2" t="s">
        <v>470</v>
      </c>
      <c r="I1270" s="2" t="s">
        <v>4319</v>
      </c>
      <c r="J1270" s="2" t="s">
        <v>4320</v>
      </c>
      <c r="K1270" s="4"/>
      <c r="L1270" s="2" t="s">
        <v>4320</v>
      </c>
      <c r="M1270" s="3">
        <v>970.00034965400005</v>
      </c>
      <c r="N1270" s="3">
        <v>2899.3807353900002</v>
      </c>
      <c r="O1270" s="3">
        <v>970.00034965400005</v>
      </c>
      <c r="P1270" s="3">
        <v>2899.3807353900002</v>
      </c>
    </row>
    <row r="1271" spans="1:16" ht="15" customHeight="1">
      <c r="A1271" s="3">
        <v>1248</v>
      </c>
      <c r="B1271" s="2" t="s">
        <v>4321</v>
      </c>
      <c r="C1271" s="3">
        <v>2</v>
      </c>
      <c r="D1271" s="3">
        <v>1</v>
      </c>
      <c r="E1271" s="3">
        <v>1247</v>
      </c>
      <c r="F1271" s="2" t="s">
        <v>17</v>
      </c>
      <c r="G1271" s="4"/>
      <c r="H1271" s="2" t="s">
        <v>631</v>
      </c>
      <c r="I1271" s="2" t="s">
        <v>4322</v>
      </c>
      <c r="J1271" s="2" t="s">
        <v>4323</v>
      </c>
      <c r="K1271" s="4"/>
      <c r="L1271" s="2" t="s">
        <v>4323</v>
      </c>
      <c r="M1271" s="3">
        <v>-5437.7591806700002</v>
      </c>
      <c r="N1271" s="3">
        <v>2812.4298240100002</v>
      </c>
      <c r="O1271" s="3">
        <v>-5437.7591806700002</v>
      </c>
      <c r="P1271" s="3">
        <v>2812.4298240100002</v>
      </c>
    </row>
    <row r="1272" spans="1:16" ht="15" customHeight="1">
      <c r="A1272" s="3">
        <v>1249</v>
      </c>
      <c r="B1272" s="2" t="s">
        <v>4324</v>
      </c>
      <c r="C1272" s="3">
        <v>2</v>
      </c>
      <c r="D1272" s="3">
        <v>0</v>
      </c>
      <c r="E1272" s="3">
        <v>1248</v>
      </c>
      <c r="F1272" s="2" t="s">
        <v>17</v>
      </c>
      <c r="G1272" s="4"/>
      <c r="H1272" s="2" t="s">
        <v>631</v>
      </c>
      <c r="I1272" s="2" t="s">
        <v>4325</v>
      </c>
      <c r="J1272" s="2" t="s">
        <v>4326</v>
      </c>
      <c r="K1272" s="4"/>
      <c r="L1272" s="2" t="s">
        <v>4326</v>
      </c>
      <c r="M1272" s="3">
        <v>-5462.7777455699998</v>
      </c>
      <c r="N1272" s="3">
        <v>2465.71464019</v>
      </c>
      <c r="O1272" s="3">
        <v>-5462.7777455699998</v>
      </c>
      <c r="P1272" s="3">
        <v>2465.71464019</v>
      </c>
    </row>
    <row r="1273" spans="1:16" ht="15" customHeight="1">
      <c r="A1273" s="3">
        <v>1250</v>
      </c>
      <c r="B1273" s="2" t="s">
        <v>4327</v>
      </c>
      <c r="C1273" s="3">
        <v>1</v>
      </c>
      <c r="D1273" s="3">
        <v>1</v>
      </c>
      <c r="E1273" s="3">
        <v>1249</v>
      </c>
      <c r="F1273" s="2" t="s">
        <v>17</v>
      </c>
      <c r="G1273" s="4"/>
      <c r="H1273" s="2" t="s">
        <v>631</v>
      </c>
      <c r="I1273" s="2" t="s">
        <v>4328</v>
      </c>
      <c r="J1273" s="2" t="s">
        <v>4329</v>
      </c>
      <c r="K1273" s="4"/>
      <c r="L1273" s="2" t="s">
        <v>4329</v>
      </c>
      <c r="M1273" s="3">
        <v>-5916.5025201199996</v>
      </c>
      <c r="N1273" s="3">
        <v>2840.9931137100002</v>
      </c>
      <c r="O1273" s="3">
        <v>-5916.5025201199996</v>
      </c>
      <c r="P1273" s="3">
        <v>2840.9931137100002</v>
      </c>
    </row>
    <row r="1274" spans="1:16" ht="15" customHeight="1">
      <c r="A1274" s="3">
        <v>1251</v>
      </c>
      <c r="B1274" s="2" t="s">
        <v>4330</v>
      </c>
      <c r="C1274" s="3">
        <v>2</v>
      </c>
      <c r="D1274" s="3">
        <v>0</v>
      </c>
      <c r="E1274" s="3">
        <v>1250</v>
      </c>
      <c r="F1274" s="2" t="s">
        <v>17</v>
      </c>
      <c r="G1274" s="4"/>
      <c r="H1274" s="2" t="s">
        <v>631</v>
      </c>
      <c r="I1274" s="2" t="s">
        <v>4331</v>
      </c>
      <c r="J1274" s="2" t="s">
        <v>4332</v>
      </c>
      <c r="K1274" s="4"/>
      <c r="L1274" s="2" t="s">
        <v>4333</v>
      </c>
      <c r="M1274" s="3">
        <v>-5872.1164008699998</v>
      </c>
      <c r="N1274" s="3">
        <v>2168.2659938299998</v>
      </c>
      <c r="O1274" s="3">
        <v>-5872.1164008699998</v>
      </c>
      <c r="P1274" s="3">
        <v>2168.2659938299998</v>
      </c>
    </row>
    <row r="1275" spans="1:16" ht="15" customHeight="1">
      <c r="A1275" s="3">
        <v>1253</v>
      </c>
      <c r="B1275" s="2" t="s">
        <v>4334</v>
      </c>
      <c r="C1275" s="3">
        <v>1</v>
      </c>
      <c r="D1275" s="3">
        <v>0</v>
      </c>
      <c r="E1275" s="3">
        <v>1252</v>
      </c>
      <c r="F1275" s="2" t="s">
        <v>17</v>
      </c>
      <c r="G1275" s="4"/>
      <c r="H1275" s="2" t="s">
        <v>631</v>
      </c>
      <c r="I1275" s="2" t="s">
        <v>4335</v>
      </c>
      <c r="J1275" s="2" t="s">
        <v>4336</v>
      </c>
      <c r="K1275" s="4"/>
      <c r="L1275" s="2" t="s">
        <v>4336</v>
      </c>
      <c r="M1275" s="3">
        <v>-5826.3432154000002</v>
      </c>
      <c r="N1275" s="3">
        <v>1667.5350860399999</v>
      </c>
      <c r="O1275" s="3">
        <v>-5826.3432154000002</v>
      </c>
      <c r="P1275" s="3">
        <v>1667.5350860399999</v>
      </c>
    </row>
    <row r="1276" spans="1:16" ht="15" customHeight="1">
      <c r="A1276" s="3">
        <v>1254</v>
      </c>
      <c r="B1276" s="2" t="s">
        <v>4337</v>
      </c>
      <c r="C1276" s="3">
        <v>1</v>
      </c>
      <c r="D1276" s="3">
        <v>1</v>
      </c>
      <c r="E1276" s="3">
        <v>1253</v>
      </c>
      <c r="F1276" s="2" t="s">
        <v>17</v>
      </c>
      <c r="G1276" s="4"/>
      <c r="H1276" s="2" t="s">
        <v>4338</v>
      </c>
      <c r="I1276" s="2" t="s">
        <v>4339</v>
      </c>
      <c r="J1276" s="2" t="s">
        <v>4340</v>
      </c>
      <c r="K1276" s="4"/>
      <c r="L1276" s="2" t="s">
        <v>4340</v>
      </c>
      <c r="M1276" s="3">
        <v>-6365.9119775299996</v>
      </c>
      <c r="N1276" s="3">
        <v>2377.71299404</v>
      </c>
      <c r="O1276" s="3">
        <v>-6365.9119775299996</v>
      </c>
      <c r="P1276" s="3">
        <v>2377.71299404</v>
      </c>
    </row>
    <row r="1277" spans="1:16" ht="15" customHeight="1">
      <c r="A1277" s="3">
        <v>1255</v>
      </c>
      <c r="B1277" s="2" t="s">
        <v>4341</v>
      </c>
      <c r="C1277" s="3">
        <v>2</v>
      </c>
      <c r="D1277" s="3">
        <v>0</v>
      </c>
      <c r="E1277" s="3">
        <v>1254</v>
      </c>
      <c r="F1277" s="2" t="s">
        <v>17</v>
      </c>
      <c r="G1277" s="4"/>
      <c r="H1277" s="2" t="s">
        <v>4338</v>
      </c>
      <c r="I1277" s="2" t="s">
        <v>4342</v>
      </c>
      <c r="J1277" s="2" t="s">
        <v>4343</v>
      </c>
      <c r="K1277" s="4"/>
      <c r="L1277" s="2" t="s">
        <v>4343</v>
      </c>
      <c r="M1277" s="3">
        <v>-6788.9671766399997</v>
      </c>
      <c r="N1277" s="3">
        <v>2710.6088884199999</v>
      </c>
      <c r="O1277" s="3">
        <v>-6788.9671766399997</v>
      </c>
      <c r="P1277" s="3">
        <v>2710.6088884199999</v>
      </c>
    </row>
    <row r="1278" spans="1:16" ht="15" customHeight="1">
      <c r="A1278" s="3">
        <v>1256</v>
      </c>
      <c r="B1278" s="2" t="s">
        <v>4344</v>
      </c>
      <c r="C1278" s="3">
        <v>2</v>
      </c>
      <c r="D1278" s="3">
        <v>0</v>
      </c>
      <c r="E1278" s="3">
        <v>1255</v>
      </c>
      <c r="F1278" s="2" t="s">
        <v>17</v>
      </c>
      <c r="G1278" s="4"/>
      <c r="H1278" s="2" t="s">
        <v>4338</v>
      </c>
      <c r="I1278" s="2" t="s">
        <v>4345</v>
      </c>
      <c r="J1278" s="2" t="s">
        <v>4346</v>
      </c>
      <c r="K1278" s="4"/>
      <c r="L1278" s="2" t="s">
        <v>4346</v>
      </c>
      <c r="M1278" s="3">
        <v>-6901.31954099</v>
      </c>
      <c r="N1278" s="3">
        <v>2617.6754512399998</v>
      </c>
      <c r="O1278" s="3">
        <v>-6901.31954099</v>
      </c>
      <c r="P1278" s="3">
        <v>2617.6754512399998</v>
      </c>
    </row>
    <row r="1279" spans="1:16" ht="15" customHeight="1">
      <c r="A1279" s="3">
        <v>1257</v>
      </c>
      <c r="B1279" s="2" t="s">
        <v>4347</v>
      </c>
      <c r="C1279" s="3">
        <v>2</v>
      </c>
      <c r="D1279" s="3">
        <v>0</v>
      </c>
      <c r="E1279" s="3">
        <v>1256</v>
      </c>
      <c r="F1279" s="2" t="s">
        <v>17</v>
      </c>
      <c r="G1279" s="4"/>
      <c r="H1279" s="2" t="s">
        <v>4338</v>
      </c>
      <c r="I1279" s="2" t="s">
        <v>4348</v>
      </c>
      <c r="J1279" s="2" t="s">
        <v>4349</v>
      </c>
      <c r="K1279" s="4"/>
      <c r="L1279" s="2" t="s">
        <v>4349</v>
      </c>
      <c r="M1279" s="3">
        <v>-7085.7993491200004</v>
      </c>
      <c r="N1279" s="3">
        <v>2853.4767097499998</v>
      </c>
      <c r="O1279" s="3">
        <v>-7085.7993491200004</v>
      </c>
      <c r="P1279" s="3">
        <v>2853.4767097499998</v>
      </c>
    </row>
    <row r="1280" spans="1:16" ht="15" customHeight="1">
      <c r="A1280" s="3">
        <v>1258</v>
      </c>
      <c r="B1280" s="2" t="s">
        <v>4350</v>
      </c>
      <c r="C1280" s="3">
        <v>2</v>
      </c>
      <c r="D1280" s="3">
        <v>0</v>
      </c>
      <c r="E1280" s="3">
        <v>1257</v>
      </c>
      <c r="F1280" s="2" t="s">
        <v>17</v>
      </c>
      <c r="G1280" s="4"/>
      <c r="H1280" s="2" t="s">
        <v>4338</v>
      </c>
      <c r="I1280" s="2" t="s">
        <v>4351</v>
      </c>
      <c r="J1280" s="2" t="s">
        <v>4352</v>
      </c>
      <c r="K1280" s="4"/>
      <c r="L1280" s="2" t="s">
        <v>4352</v>
      </c>
      <c r="M1280" s="3">
        <v>-6999.8012430700001</v>
      </c>
      <c r="N1280" s="3">
        <v>2042.0429672099999</v>
      </c>
      <c r="O1280" s="3">
        <v>-6999.8012430700001</v>
      </c>
      <c r="P1280" s="3">
        <v>2042.0429672099999</v>
      </c>
    </row>
    <row r="1281" spans="1:16" ht="15" customHeight="1">
      <c r="A1281" s="3">
        <v>1259</v>
      </c>
      <c r="B1281" s="2" t="s">
        <v>4353</v>
      </c>
      <c r="C1281" s="3">
        <v>2</v>
      </c>
      <c r="D1281" s="3">
        <v>0</v>
      </c>
      <c r="E1281" s="3">
        <v>1258</v>
      </c>
      <c r="F1281" s="2" t="s">
        <v>17</v>
      </c>
      <c r="G1281" s="4"/>
      <c r="H1281" s="2" t="s">
        <v>4338</v>
      </c>
      <c r="I1281" s="2" t="s">
        <v>4354</v>
      </c>
      <c r="J1281" s="2" t="s">
        <v>4355</v>
      </c>
      <c r="K1281" s="4"/>
      <c r="L1281" s="2" t="s">
        <v>4355</v>
      </c>
      <c r="M1281" s="3">
        <v>-7087.1864153500001</v>
      </c>
      <c r="N1281" s="3">
        <v>2101.6868149500001</v>
      </c>
      <c r="O1281" s="3">
        <v>-7087.1864153500001</v>
      </c>
      <c r="P1281" s="3">
        <v>2101.6868149500001</v>
      </c>
    </row>
    <row r="1282" spans="1:16" ht="15" customHeight="1">
      <c r="A1282" s="3">
        <v>1260</v>
      </c>
      <c r="B1282" s="2" t="s">
        <v>4356</v>
      </c>
      <c r="C1282" s="3">
        <v>2</v>
      </c>
      <c r="D1282" s="3">
        <v>0</v>
      </c>
      <c r="E1282" s="3">
        <v>1259</v>
      </c>
      <c r="F1282" s="2" t="s">
        <v>17</v>
      </c>
      <c r="G1282" s="4"/>
      <c r="H1282" s="2" t="s">
        <v>4338</v>
      </c>
      <c r="I1282" s="2" t="s">
        <v>4357</v>
      </c>
      <c r="J1282" s="2" t="s">
        <v>4358</v>
      </c>
      <c r="K1282" s="4"/>
      <c r="L1282" s="2" t="s">
        <v>4358</v>
      </c>
      <c r="M1282" s="3">
        <v>-7196.7646472500001</v>
      </c>
      <c r="N1282" s="3">
        <v>2007.3663115500001</v>
      </c>
      <c r="O1282" s="3">
        <v>-7196.7646472500001</v>
      </c>
      <c r="P1282" s="3">
        <v>2007.3663115500001</v>
      </c>
    </row>
    <row r="1283" spans="1:16" ht="15" customHeight="1">
      <c r="A1283" s="3">
        <v>1261</v>
      </c>
      <c r="B1283" s="2" t="s">
        <v>4359</v>
      </c>
      <c r="C1283" s="3">
        <v>2</v>
      </c>
      <c r="D1283" s="3">
        <v>0</v>
      </c>
      <c r="E1283" s="3">
        <v>1260</v>
      </c>
      <c r="F1283" s="2" t="s">
        <v>17</v>
      </c>
      <c r="G1283" s="4"/>
      <c r="H1283" s="2" t="s">
        <v>4338</v>
      </c>
      <c r="I1283" s="2" t="s">
        <v>4360</v>
      </c>
      <c r="J1283" s="2" t="s">
        <v>4361</v>
      </c>
      <c r="K1283" s="4"/>
      <c r="L1283" s="2" t="s">
        <v>4361</v>
      </c>
      <c r="M1283" s="3">
        <v>-6546.2305869900001</v>
      </c>
      <c r="N1283" s="3">
        <v>1727.1789337800001</v>
      </c>
      <c r="O1283" s="3">
        <v>-6546.2305869900001</v>
      </c>
      <c r="P1283" s="3">
        <v>1727.1789337800001</v>
      </c>
    </row>
    <row r="1284" spans="1:16" ht="15" customHeight="1">
      <c r="A1284" s="3">
        <v>1262</v>
      </c>
      <c r="B1284" s="2" t="s">
        <v>4362</v>
      </c>
      <c r="C1284" s="3">
        <v>2</v>
      </c>
      <c r="D1284" s="3">
        <v>1</v>
      </c>
      <c r="E1284" s="3">
        <v>1261</v>
      </c>
      <c r="F1284" s="2" t="s">
        <v>17</v>
      </c>
      <c r="G1284" s="4"/>
      <c r="H1284" s="2" t="s">
        <v>4338</v>
      </c>
      <c r="I1284" s="2" t="s">
        <v>4363</v>
      </c>
      <c r="J1284" s="2" t="s">
        <v>4364</v>
      </c>
      <c r="K1284" s="4"/>
      <c r="L1284" s="2" t="s">
        <v>4364</v>
      </c>
      <c r="M1284" s="3">
        <v>-6162.0132422300003</v>
      </c>
      <c r="N1284" s="3">
        <v>1589.8593773499999</v>
      </c>
      <c r="O1284" s="3">
        <v>-6162.0132422300003</v>
      </c>
      <c r="P1284" s="3">
        <v>1589.8593773499999</v>
      </c>
    </row>
    <row r="1285" spans="1:16" ht="15" customHeight="1">
      <c r="A1285" s="3">
        <v>1263</v>
      </c>
      <c r="B1285" s="2" t="s">
        <v>4365</v>
      </c>
      <c r="C1285" s="3">
        <v>1</v>
      </c>
      <c r="D1285" s="3">
        <v>0</v>
      </c>
      <c r="E1285" s="3">
        <v>1262</v>
      </c>
      <c r="F1285" s="2" t="s">
        <v>17</v>
      </c>
      <c r="G1285" s="4"/>
      <c r="H1285" s="2" t="s">
        <v>3374</v>
      </c>
      <c r="I1285" s="2" t="s">
        <v>4366</v>
      </c>
      <c r="J1285" s="2" t="s">
        <v>4367</v>
      </c>
      <c r="K1285" s="4"/>
      <c r="L1285" s="2" t="s">
        <v>4367</v>
      </c>
      <c r="M1285" s="3">
        <v>3524.2060476500001</v>
      </c>
      <c r="N1285" s="3">
        <v>4061.319461</v>
      </c>
      <c r="O1285" s="3">
        <v>3524.2060476500001</v>
      </c>
      <c r="P1285" s="3">
        <v>4061.319461</v>
      </c>
    </row>
    <row r="1286" spans="1:16" ht="15" customHeight="1">
      <c r="A1286" s="3">
        <v>1264</v>
      </c>
      <c r="B1286" s="2" t="s">
        <v>4368</v>
      </c>
      <c r="C1286" s="3">
        <v>2</v>
      </c>
      <c r="D1286" s="3">
        <v>0</v>
      </c>
      <c r="E1286" s="3">
        <v>1263</v>
      </c>
      <c r="F1286" s="2" t="s">
        <v>17</v>
      </c>
      <c r="G1286" s="4"/>
      <c r="H1286" s="2" t="s">
        <v>3374</v>
      </c>
      <c r="I1286" s="2" t="s">
        <v>4369</v>
      </c>
      <c r="J1286" s="2" t="s">
        <v>4370</v>
      </c>
      <c r="K1286" s="4"/>
      <c r="L1286" s="2" t="s">
        <v>4370</v>
      </c>
      <c r="M1286" s="3">
        <v>3254.9607802199998</v>
      </c>
      <c r="N1286" s="3">
        <v>3183.11283796</v>
      </c>
      <c r="O1286" s="3">
        <v>3254.9607802199998</v>
      </c>
      <c r="P1286" s="3">
        <v>3183.11283796</v>
      </c>
    </row>
    <row r="1287" spans="1:16" ht="15" customHeight="1">
      <c r="A1287" s="3">
        <v>1265</v>
      </c>
      <c r="B1287" s="2" t="s">
        <v>4371</v>
      </c>
      <c r="C1287" s="3">
        <v>2</v>
      </c>
      <c r="D1287" s="3">
        <v>0</v>
      </c>
      <c r="E1287" s="3">
        <v>1264</v>
      </c>
      <c r="F1287" s="2" t="s">
        <v>17</v>
      </c>
      <c r="G1287" s="4"/>
      <c r="H1287" s="2" t="s">
        <v>3374</v>
      </c>
      <c r="I1287" s="2" t="s">
        <v>4372</v>
      </c>
      <c r="J1287" s="2" t="s">
        <v>4373</v>
      </c>
      <c r="K1287" s="4"/>
      <c r="L1287" s="2" t="s">
        <v>4373</v>
      </c>
      <c r="M1287" s="3">
        <v>3160.6402768100002</v>
      </c>
      <c r="N1287" s="3">
        <v>3356.49611628</v>
      </c>
      <c r="O1287" s="3">
        <v>3160.6402768100002</v>
      </c>
      <c r="P1287" s="3">
        <v>3356.49611628</v>
      </c>
    </row>
    <row r="1288" spans="1:16" ht="15" customHeight="1">
      <c r="A1288" s="3">
        <v>1266</v>
      </c>
      <c r="B1288" s="2" t="s">
        <v>4374</v>
      </c>
      <c r="C1288" s="3">
        <v>2</v>
      </c>
      <c r="D1288" s="3">
        <v>0</v>
      </c>
      <c r="E1288" s="3">
        <v>1265</v>
      </c>
      <c r="F1288" s="2" t="s">
        <v>17</v>
      </c>
      <c r="G1288" s="4"/>
      <c r="H1288" s="2" t="s">
        <v>3374</v>
      </c>
      <c r="I1288" s="2" t="s">
        <v>4375</v>
      </c>
      <c r="J1288" s="2" t="s">
        <v>4376</v>
      </c>
      <c r="K1288" s="4"/>
      <c r="L1288" s="2" t="s">
        <v>4376</v>
      </c>
      <c r="M1288" s="3">
        <v>3094.0610979399999</v>
      </c>
      <c r="N1288" s="3">
        <v>3513.2345998800001</v>
      </c>
      <c r="O1288" s="3">
        <v>3094.0610979399999</v>
      </c>
      <c r="P1288" s="3">
        <v>3513.2345998800001</v>
      </c>
    </row>
    <row r="1289" spans="1:16" ht="15" customHeight="1">
      <c r="A1289" s="3">
        <v>1267</v>
      </c>
      <c r="B1289" s="2" t="s">
        <v>4377</v>
      </c>
      <c r="C1289" s="3">
        <v>1</v>
      </c>
      <c r="D1289" s="3">
        <v>0</v>
      </c>
      <c r="E1289" s="3">
        <v>1266</v>
      </c>
      <c r="F1289" s="2" t="s">
        <v>17</v>
      </c>
      <c r="G1289" s="4"/>
      <c r="H1289" s="2" t="s">
        <v>4378</v>
      </c>
      <c r="I1289" s="2" t="s">
        <v>4379</v>
      </c>
      <c r="J1289" s="2" t="s">
        <v>4380</v>
      </c>
      <c r="K1289" s="4"/>
      <c r="L1289" s="2" t="s">
        <v>4380</v>
      </c>
      <c r="M1289" s="3">
        <v>2903.1512083799998</v>
      </c>
      <c r="N1289" s="3">
        <v>3049.4718064399999</v>
      </c>
      <c r="O1289" s="3">
        <v>2903.1512083799998</v>
      </c>
      <c r="P1289" s="3">
        <v>3049.4718064399999</v>
      </c>
    </row>
    <row r="1290" spans="1:16" ht="15" customHeight="1">
      <c r="A1290" s="3">
        <v>1268</v>
      </c>
      <c r="B1290" s="2" t="s">
        <v>4381</v>
      </c>
      <c r="C1290" s="3">
        <v>2</v>
      </c>
      <c r="D1290" s="3">
        <v>0</v>
      </c>
      <c r="E1290" s="3">
        <v>1267</v>
      </c>
      <c r="F1290" s="2" t="s">
        <v>17</v>
      </c>
      <c r="G1290" s="4"/>
      <c r="H1290" s="2" t="s">
        <v>4378</v>
      </c>
      <c r="I1290" s="2" t="s">
        <v>4382</v>
      </c>
      <c r="J1290" s="2" t="s">
        <v>4383</v>
      </c>
      <c r="K1290" s="4"/>
      <c r="L1290" s="2" t="s">
        <v>4383</v>
      </c>
      <c r="M1290" s="3">
        <v>2768.1434289899998</v>
      </c>
      <c r="N1290" s="3">
        <v>3153.03941803</v>
      </c>
      <c r="O1290" s="3">
        <v>2768.1434289899998</v>
      </c>
      <c r="P1290" s="3">
        <v>3153.03941803</v>
      </c>
    </row>
    <row r="1291" spans="1:16" ht="15" customHeight="1">
      <c r="A1291" s="3">
        <v>1269</v>
      </c>
      <c r="B1291" s="2" t="s">
        <v>4384</v>
      </c>
      <c r="C1291" s="3">
        <v>2</v>
      </c>
      <c r="D1291" s="3">
        <v>0</v>
      </c>
      <c r="E1291" s="3">
        <v>1268</v>
      </c>
      <c r="F1291" s="2" t="s">
        <v>17</v>
      </c>
      <c r="G1291" s="4"/>
      <c r="H1291" s="2" t="s">
        <v>4378</v>
      </c>
      <c r="I1291" s="2" t="s">
        <v>4385</v>
      </c>
      <c r="J1291" s="2" t="s">
        <v>4386</v>
      </c>
      <c r="K1291" s="4"/>
      <c r="L1291" s="2" t="s">
        <v>4386</v>
      </c>
      <c r="M1291" s="3">
        <v>2891.5494288599998</v>
      </c>
      <c r="N1291" s="3">
        <v>3876.6459512400002</v>
      </c>
      <c r="O1291" s="3">
        <v>2891.5494288599998</v>
      </c>
      <c r="P1291" s="3">
        <v>3876.6459512400002</v>
      </c>
    </row>
    <row r="1292" spans="1:16" ht="15" customHeight="1">
      <c r="A1292" s="3">
        <v>1270</v>
      </c>
      <c r="B1292" s="2" t="s">
        <v>4387</v>
      </c>
      <c r="C1292" s="3">
        <v>2</v>
      </c>
      <c r="D1292" s="3">
        <v>0</v>
      </c>
      <c r="E1292" s="3">
        <v>1269</v>
      </c>
      <c r="F1292" s="2" t="s">
        <v>17</v>
      </c>
      <c r="G1292" s="4"/>
      <c r="H1292" s="2" t="s">
        <v>4378</v>
      </c>
      <c r="I1292" s="2" t="s">
        <v>4388</v>
      </c>
      <c r="J1292" s="2" t="s">
        <v>4389</v>
      </c>
      <c r="K1292" s="4"/>
      <c r="L1292" s="2" t="s">
        <v>4389</v>
      </c>
      <c r="M1292" s="3">
        <v>2822.1961175299998</v>
      </c>
      <c r="N1292" s="3">
        <v>4403.7311173300004</v>
      </c>
      <c r="O1292" s="3">
        <v>2822.1961175299998</v>
      </c>
      <c r="P1292" s="3">
        <v>4403.7311173300004</v>
      </c>
    </row>
    <row r="1293" spans="1:16" ht="15" customHeight="1">
      <c r="A1293" s="3">
        <v>1271</v>
      </c>
      <c r="B1293" s="2" t="s">
        <v>4390</v>
      </c>
      <c r="C1293" s="3">
        <v>1</v>
      </c>
      <c r="D1293" s="3">
        <v>1</v>
      </c>
      <c r="E1293" s="3">
        <v>1270</v>
      </c>
      <c r="F1293" s="2" t="s">
        <v>17</v>
      </c>
      <c r="G1293" s="4"/>
      <c r="H1293" s="2" t="s">
        <v>4378</v>
      </c>
      <c r="I1293" s="2" t="s">
        <v>4391</v>
      </c>
      <c r="J1293" s="2" t="s">
        <v>4392</v>
      </c>
      <c r="K1293" s="4"/>
      <c r="L1293" s="2" t="s">
        <v>4392</v>
      </c>
      <c r="M1293" s="3">
        <v>2625.2327133600002</v>
      </c>
      <c r="N1293" s="3">
        <v>4374.6027265800003</v>
      </c>
      <c r="O1293" s="3">
        <v>2625.2327133600002</v>
      </c>
      <c r="P1293" s="3">
        <v>4374.6027265800003</v>
      </c>
    </row>
    <row r="1294" spans="1:16" ht="15" customHeight="1">
      <c r="A1294" s="3">
        <v>1272</v>
      </c>
      <c r="B1294" s="2" t="s">
        <v>4393</v>
      </c>
      <c r="C1294" s="3">
        <v>2</v>
      </c>
      <c r="D1294" s="3">
        <v>0</v>
      </c>
      <c r="E1294" s="3">
        <v>1271</v>
      </c>
      <c r="F1294" s="2" t="s">
        <v>17</v>
      </c>
      <c r="G1294" s="4"/>
      <c r="H1294" s="2" t="s">
        <v>4378</v>
      </c>
      <c r="I1294" s="2" t="s">
        <v>4394</v>
      </c>
      <c r="J1294" s="2" t="s">
        <v>4395</v>
      </c>
      <c r="K1294" s="4"/>
      <c r="L1294" s="2" t="s">
        <v>4395</v>
      </c>
      <c r="M1294" s="3">
        <v>2350.5936004999999</v>
      </c>
      <c r="N1294" s="3">
        <v>4079.1576203200002</v>
      </c>
      <c r="O1294" s="3">
        <v>2350.5936004999999</v>
      </c>
      <c r="P1294" s="3">
        <v>4079.1576203200002</v>
      </c>
    </row>
    <row r="1295" spans="1:16" ht="15" customHeight="1">
      <c r="A1295" s="3">
        <v>1273</v>
      </c>
      <c r="B1295" s="2" t="s">
        <v>4396</v>
      </c>
      <c r="C1295" s="3">
        <v>1</v>
      </c>
      <c r="D1295" s="3">
        <v>0</v>
      </c>
      <c r="E1295" s="3">
        <v>1272</v>
      </c>
      <c r="F1295" s="2" t="s">
        <v>17</v>
      </c>
      <c r="G1295" s="4"/>
      <c r="H1295" s="2" t="s">
        <v>4378</v>
      </c>
      <c r="I1295" s="2" t="s">
        <v>4397</v>
      </c>
      <c r="J1295" s="2" t="s">
        <v>4398</v>
      </c>
      <c r="K1295" s="4"/>
      <c r="L1295" s="2" t="s">
        <v>4398</v>
      </c>
      <c r="M1295" s="3">
        <v>2204.9516467100002</v>
      </c>
      <c r="N1295" s="3">
        <v>3582.5879112100001</v>
      </c>
      <c r="O1295" s="3">
        <v>2204.9516467100002</v>
      </c>
      <c r="P1295" s="3">
        <v>3582.5879112100001</v>
      </c>
    </row>
    <row r="1296" spans="1:16" ht="15" customHeight="1">
      <c r="A1296" s="3">
        <v>1274</v>
      </c>
      <c r="B1296" s="2" t="s">
        <v>4399</v>
      </c>
      <c r="C1296" s="3">
        <v>1</v>
      </c>
      <c r="D1296" s="3">
        <v>0</v>
      </c>
      <c r="E1296" s="3">
        <v>1273</v>
      </c>
      <c r="F1296" s="2" t="s">
        <v>17</v>
      </c>
      <c r="G1296" s="4"/>
      <c r="H1296" s="2" t="s">
        <v>4378</v>
      </c>
      <c r="I1296" s="2" t="s">
        <v>4400</v>
      </c>
      <c r="J1296" s="2" t="s">
        <v>4401</v>
      </c>
      <c r="K1296" s="4"/>
      <c r="L1296" s="2" t="s">
        <v>4401</v>
      </c>
      <c r="M1296" s="3">
        <v>1792.5306220099999</v>
      </c>
      <c r="N1296" s="3">
        <v>3936.9062728600002</v>
      </c>
      <c r="O1296" s="3">
        <v>1792.5306220099999</v>
      </c>
      <c r="P1296" s="3">
        <v>3936.9062728600002</v>
      </c>
    </row>
    <row r="1297" spans="1:16" ht="15" customHeight="1">
      <c r="A1297" s="3">
        <v>1275</v>
      </c>
      <c r="B1297" s="2" t="s">
        <v>4402</v>
      </c>
      <c r="C1297" s="3">
        <v>2</v>
      </c>
      <c r="D1297" s="3">
        <v>0</v>
      </c>
      <c r="E1297" s="3">
        <v>1274</v>
      </c>
      <c r="F1297" s="2" t="s">
        <v>17</v>
      </c>
      <c r="G1297" s="4"/>
      <c r="H1297" s="2" t="s">
        <v>4378</v>
      </c>
      <c r="I1297" s="2" t="s">
        <v>4403</v>
      </c>
      <c r="J1297" s="2" t="s">
        <v>4404</v>
      </c>
      <c r="K1297" s="4"/>
      <c r="L1297" s="2" t="s">
        <v>4404</v>
      </c>
      <c r="M1297" s="3">
        <v>1698.2101186</v>
      </c>
      <c r="N1297" s="3">
        <v>3364.04792129</v>
      </c>
      <c r="O1297" s="3">
        <v>1698.2101186</v>
      </c>
      <c r="P1297" s="3">
        <v>3364.04792129</v>
      </c>
    </row>
    <row r="1298" spans="1:16" ht="15" customHeight="1">
      <c r="A1298" s="3">
        <v>1276</v>
      </c>
      <c r="B1298" s="2" t="s">
        <v>4405</v>
      </c>
      <c r="C1298" s="3">
        <v>1</v>
      </c>
      <c r="D1298" s="3">
        <v>0</v>
      </c>
      <c r="E1298" s="3">
        <v>1275</v>
      </c>
      <c r="F1298" s="2" t="s">
        <v>17</v>
      </c>
      <c r="G1298" s="4"/>
      <c r="H1298" s="2" t="s">
        <v>4378</v>
      </c>
      <c r="I1298" s="2" t="s">
        <v>4406</v>
      </c>
      <c r="J1298" s="2" t="s">
        <v>4407</v>
      </c>
      <c r="K1298" s="4"/>
      <c r="L1298" s="2" t="s">
        <v>4407</v>
      </c>
      <c r="M1298" s="3">
        <v>1911.81831749</v>
      </c>
      <c r="N1298" s="3">
        <v>3147.6655899399998</v>
      </c>
      <c r="O1298" s="3">
        <v>1911.81831749</v>
      </c>
      <c r="P1298" s="3">
        <v>3147.6655899399998</v>
      </c>
    </row>
    <row r="1299" spans="1:16" ht="15" customHeight="1">
      <c r="A1299" s="3">
        <v>1277</v>
      </c>
      <c r="B1299" s="2" t="s">
        <v>4408</v>
      </c>
      <c r="C1299" s="3">
        <v>1</v>
      </c>
      <c r="D1299" s="3">
        <v>0</v>
      </c>
      <c r="E1299" s="3">
        <v>1276</v>
      </c>
      <c r="F1299" s="2" t="s">
        <v>17</v>
      </c>
      <c r="G1299" s="4"/>
      <c r="H1299" s="2" t="s">
        <v>861</v>
      </c>
      <c r="I1299" s="2" t="s">
        <v>4409</v>
      </c>
      <c r="J1299" s="2" t="s">
        <v>4410</v>
      </c>
      <c r="K1299" s="4"/>
      <c r="L1299" s="2" t="s">
        <v>4410</v>
      </c>
      <c r="M1299" s="3">
        <v>1313.9927738399999</v>
      </c>
      <c r="N1299" s="3">
        <v>4289.2210944099998</v>
      </c>
      <c r="O1299" s="3">
        <v>1313.9927738399999</v>
      </c>
      <c r="P1299" s="3">
        <v>4289.2210944099998</v>
      </c>
    </row>
    <row r="1300" spans="1:16" ht="15" customHeight="1">
      <c r="A1300" s="3">
        <v>1278</v>
      </c>
      <c r="B1300" s="2" t="s">
        <v>4411</v>
      </c>
      <c r="C1300" s="3">
        <v>1</v>
      </c>
      <c r="D1300" s="3">
        <v>1</v>
      </c>
      <c r="E1300" s="3">
        <v>1277</v>
      </c>
      <c r="F1300" s="2" t="s">
        <v>17</v>
      </c>
      <c r="G1300" s="4"/>
      <c r="H1300" s="2" t="s">
        <v>861</v>
      </c>
      <c r="I1300" s="2" t="s">
        <v>4412</v>
      </c>
      <c r="J1300" s="2" t="s">
        <v>4413</v>
      </c>
      <c r="K1300" s="4"/>
      <c r="L1300" s="2" t="s">
        <v>4413</v>
      </c>
      <c r="M1300" s="3">
        <v>1395.82968121</v>
      </c>
      <c r="N1300" s="3">
        <v>3635.9129017</v>
      </c>
      <c r="O1300" s="3">
        <v>1395.82968121</v>
      </c>
      <c r="P1300" s="3">
        <v>3635.9129017</v>
      </c>
    </row>
    <row r="1301" spans="1:16" ht="15" customHeight="1">
      <c r="A1301" s="3">
        <v>1279</v>
      </c>
      <c r="B1301" s="2" t="s">
        <v>4414</v>
      </c>
      <c r="C1301" s="3">
        <v>2</v>
      </c>
      <c r="D1301" s="3">
        <v>0</v>
      </c>
      <c r="E1301" s="3">
        <v>1278</v>
      </c>
      <c r="F1301" s="2" t="s">
        <v>17</v>
      </c>
      <c r="G1301" s="4"/>
      <c r="H1301" s="2" t="s">
        <v>861</v>
      </c>
      <c r="I1301" s="2" t="s">
        <v>4415</v>
      </c>
      <c r="J1301" s="2" t="s">
        <v>4416</v>
      </c>
      <c r="K1301" s="4"/>
      <c r="L1301" s="2" t="s">
        <v>4416</v>
      </c>
      <c r="M1301" s="3">
        <v>900.64703832500004</v>
      </c>
      <c r="N1301" s="3">
        <v>3142.1173250400002</v>
      </c>
      <c r="O1301" s="3">
        <v>900.64703832500004</v>
      </c>
      <c r="P1301" s="3">
        <v>3142.1173250400002</v>
      </c>
    </row>
    <row r="1302" spans="1:16" ht="15" customHeight="1">
      <c r="A1302" s="3">
        <v>1280</v>
      </c>
      <c r="B1302" s="2" t="s">
        <v>4417</v>
      </c>
      <c r="C1302" s="3">
        <v>2</v>
      </c>
      <c r="D1302" s="3">
        <v>0</v>
      </c>
      <c r="E1302" s="3">
        <v>1279</v>
      </c>
      <c r="F1302" s="2" t="s">
        <v>17</v>
      </c>
      <c r="G1302" s="4"/>
      <c r="H1302" s="2" t="s">
        <v>861</v>
      </c>
      <c r="I1302" s="2" t="s">
        <v>4418</v>
      </c>
      <c r="J1302" s="2" t="s">
        <v>4419</v>
      </c>
      <c r="K1302" s="4"/>
      <c r="L1302" s="2" t="s">
        <v>4419</v>
      </c>
      <c r="M1302" s="3">
        <v>994.96754173199997</v>
      </c>
      <c r="N1302" s="3">
        <v>3365.4349875100002</v>
      </c>
      <c r="O1302" s="3">
        <v>994.96754173199997</v>
      </c>
      <c r="P1302" s="3">
        <v>3365.4349875100002</v>
      </c>
    </row>
    <row r="1303" spans="1:16" ht="15" customHeight="1">
      <c r="A1303" s="3">
        <v>1281</v>
      </c>
      <c r="B1303" s="2" t="s">
        <v>4420</v>
      </c>
      <c r="C1303" s="3">
        <v>2</v>
      </c>
      <c r="D1303" s="3">
        <v>0</v>
      </c>
      <c r="E1303" s="3">
        <v>1280</v>
      </c>
      <c r="F1303" s="2" t="s">
        <v>17</v>
      </c>
      <c r="G1303" s="4"/>
      <c r="H1303" s="2" t="s">
        <v>861</v>
      </c>
      <c r="I1303" s="2" t="s">
        <v>4421</v>
      </c>
      <c r="J1303" s="2" t="s">
        <v>4422</v>
      </c>
      <c r="K1303" s="4"/>
      <c r="L1303" s="2" t="s">
        <v>4422</v>
      </c>
      <c r="M1303" s="3">
        <v>555.44093118900003</v>
      </c>
      <c r="N1303" s="3">
        <v>3105.4684345800001</v>
      </c>
      <c r="O1303" s="3">
        <v>555.44093118900003</v>
      </c>
      <c r="P1303" s="3">
        <v>3105.4684345800001</v>
      </c>
    </row>
    <row r="1304" spans="1:16" ht="15" customHeight="1">
      <c r="A1304" s="3">
        <v>1282</v>
      </c>
      <c r="B1304" s="2" t="s">
        <v>4423</v>
      </c>
      <c r="C1304" s="3">
        <v>2</v>
      </c>
      <c r="D1304" s="3">
        <v>0</v>
      </c>
      <c r="E1304" s="3">
        <v>1281</v>
      </c>
      <c r="F1304" s="2" t="s">
        <v>17</v>
      </c>
      <c r="G1304" s="4"/>
      <c r="H1304" s="2" t="s">
        <v>861</v>
      </c>
      <c r="I1304" s="2" t="s">
        <v>4424</v>
      </c>
      <c r="J1304" s="2" t="s">
        <v>4425</v>
      </c>
      <c r="K1304" s="4"/>
      <c r="L1304" s="2" t="s">
        <v>4425</v>
      </c>
      <c r="M1304" s="3">
        <v>505.203126295</v>
      </c>
      <c r="N1304" s="3">
        <v>3369.05436345</v>
      </c>
      <c r="O1304" s="3">
        <v>505.203126295</v>
      </c>
      <c r="P1304" s="3">
        <v>3369.05436345</v>
      </c>
    </row>
    <row r="1305" spans="1:16" ht="15" customHeight="1">
      <c r="A1305" s="3">
        <v>1283</v>
      </c>
      <c r="B1305" s="2" t="s">
        <v>4426</v>
      </c>
      <c r="C1305" s="3">
        <v>2</v>
      </c>
      <c r="D1305" s="3">
        <v>0</v>
      </c>
      <c r="E1305" s="3">
        <v>1282</v>
      </c>
      <c r="F1305" s="2" t="s">
        <v>17</v>
      </c>
      <c r="G1305" s="4"/>
      <c r="H1305" s="2" t="s">
        <v>861</v>
      </c>
      <c r="I1305" s="2" t="s">
        <v>4427</v>
      </c>
      <c r="J1305" s="2" t="s">
        <v>4428</v>
      </c>
      <c r="K1305" s="4"/>
      <c r="L1305" s="2" t="s">
        <v>4428</v>
      </c>
      <c r="M1305" s="3">
        <v>327.65864929499998</v>
      </c>
      <c r="N1305" s="3">
        <v>3523.0187145999998</v>
      </c>
      <c r="O1305" s="3">
        <v>327.65864929499998</v>
      </c>
      <c r="P1305" s="3">
        <v>3523.0187145999998</v>
      </c>
    </row>
    <row r="1306" spans="1:16" ht="15" customHeight="1">
      <c r="A1306" s="3">
        <v>1284</v>
      </c>
      <c r="B1306" s="2" t="s">
        <v>4429</v>
      </c>
      <c r="C1306" s="3">
        <v>2</v>
      </c>
      <c r="D1306" s="3">
        <v>0</v>
      </c>
      <c r="E1306" s="3">
        <v>1283</v>
      </c>
      <c r="F1306" s="2" t="s">
        <v>17</v>
      </c>
      <c r="G1306" s="4"/>
      <c r="H1306" s="2" t="s">
        <v>861</v>
      </c>
      <c r="I1306" s="2" t="s">
        <v>4430</v>
      </c>
      <c r="J1306" s="2" t="s">
        <v>4431</v>
      </c>
      <c r="K1306" s="4"/>
      <c r="L1306" s="2" t="s">
        <v>4431</v>
      </c>
      <c r="M1306" s="3">
        <v>243.04760947400001</v>
      </c>
      <c r="N1306" s="3">
        <v>3473.08433044</v>
      </c>
      <c r="O1306" s="3">
        <v>243.04760947400001</v>
      </c>
      <c r="P1306" s="3">
        <v>3473.08433044</v>
      </c>
    </row>
    <row r="1307" spans="1:16" ht="15" customHeight="1">
      <c r="A1307" s="3">
        <v>1285</v>
      </c>
      <c r="B1307" s="2" t="s">
        <v>4432</v>
      </c>
      <c r="C1307" s="3">
        <v>2</v>
      </c>
      <c r="D1307" s="3">
        <v>0</v>
      </c>
      <c r="E1307" s="3">
        <v>1284</v>
      </c>
      <c r="F1307" s="2" t="s">
        <v>17</v>
      </c>
      <c r="G1307" s="4"/>
      <c r="H1307" s="2" t="s">
        <v>861</v>
      </c>
      <c r="I1307" s="2" t="s">
        <v>4433</v>
      </c>
      <c r="J1307" s="2" t="s">
        <v>4434</v>
      </c>
      <c r="K1307" s="4"/>
      <c r="L1307" s="2" t="s">
        <v>4435</v>
      </c>
      <c r="M1307" s="3">
        <v>401.17315930299998</v>
      </c>
      <c r="N1307" s="3">
        <v>3882.26886728</v>
      </c>
      <c r="O1307" s="3">
        <v>401.17315930299998</v>
      </c>
      <c r="P1307" s="3">
        <v>3882.26886728</v>
      </c>
    </row>
    <row r="1308" spans="1:16" ht="15" customHeight="1">
      <c r="A1308" s="3">
        <v>1286</v>
      </c>
      <c r="B1308" s="2" t="s">
        <v>4436</v>
      </c>
      <c r="C1308" s="3">
        <v>2</v>
      </c>
      <c r="D1308" s="3">
        <v>0</v>
      </c>
      <c r="E1308" s="3">
        <v>1285</v>
      </c>
      <c r="F1308" s="2" t="s">
        <v>17</v>
      </c>
      <c r="G1308" s="4"/>
      <c r="H1308" s="2" t="s">
        <v>861</v>
      </c>
      <c r="I1308" s="2" t="s">
        <v>4437</v>
      </c>
      <c r="J1308" s="2" t="s">
        <v>4438</v>
      </c>
      <c r="K1308" s="4"/>
      <c r="L1308" s="2" t="s">
        <v>4438</v>
      </c>
      <c r="M1308" s="3">
        <v>395.624894396</v>
      </c>
      <c r="N1308" s="3">
        <v>4376.0644439400003</v>
      </c>
      <c r="O1308" s="3">
        <v>395.624894396</v>
      </c>
      <c r="P1308" s="3">
        <v>4376.0644439400003</v>
      </c>
    </row>
    <row r="1309" spans="1:16" ht="15" customHeight="1">
      <c r="A1309" s="3">
        <v>1287</v>
      </c>
      <c r="B1309" s="2" t="s">
        <v>4439</v>
      </c>
      <c r="C1309" s="3">
        <v>2</v>
      </c>
      <c r="D1309" s="3">
        <v>0</v>
      </c>
      <c r="E1309" s="3">
        <v>1286</v>
      </c>
      <c r="F1309" s="2" t="s">
        <v>17</v>
      </c>
      <c r="G1309" s="4"/>
      <c r="H1309" s="2" t="s">
        <v>871</v>
      </c>
      <c r="I1309" s="2" t="s">
        <v>4440</v>
      </c>
      <c r="J1309" s="2" t="s">
        <v>4441</v>
      </c>
      <c r="K1309" s="4"/>
      <c r="L1309" s="2" t="s">
        <v>4441</v>
      </c>
      <c r="M1309" s="3">
        <v>-208.51950650800001</v>
      </c>
      <c r="N1309" s="3">
        <v>3709.8616726</v>
      </c>
      <c r="O1309" s="3">
        <v>-208.51950650800001</v>
      </c>
      <c r="P1309" s="3">
        <v>3709.8616726</v>
      </c>
    </row>
    <row r="1310" spans="1:16" ht="15" customHeight="1">
      <c r="A1310" s="3">
        <v>1433</v>
      </c>
      <c r="B1310" s="2" t="s">
        <v>4442</v>
      </c>
      <c r="C1310" s="3">
        <v>4</v>
      </c>
      <c r="D1310" s="3">
        <v>0</v>
      </c>
      <c r="E1310" s="3">
        <v>1432</v>
      </c>
      <c r="F1310" s="2" t="s">
        <v>17</v>
      </c>
      <c r="G1310" s="2" t="s">
        <v>18</v>
      </c>
      <c r="H1310" s="2" t="s">
        <v>19</v>
      </c>
      <c r="I1310" s="4"/>
      <c r="J1310" s="4"/>
      <c r="K1310" s="4"/>
      <c r="L1310" s="4"/>
      <c r="M1310" s="3">
        <v>756.57914027200002</v>
      </c>
      <c r="N1310" s="3">
        <v>5139.6032042200004</v>
      </c>
      <c r="O1310" s="3">
        <v>756.57914027200002</v>
      </c>
      <c r="P1310" s="3">
        <v>5139.6032042200004</v>
      </c>
    </row>
    <row r="1311" spans="1:16" ht="15" customHeight="1">
      <c r="A1311" s="3">
        <v>1288</v>
      </c>
      <c r="B1311" s="2" t="s">
        <v>4443</v>
      </c>
      <c r="C1311" s="3">
        <v>2</v>
      </c>
      <c r="D1311" s="3">
        <v>0</v>
      </c>
      <c r="E1311" s="3">
        <v>1287</v>
      </c>
      <c r="F1311" s="2" t="s">
        <v>17</v>
      </c>
      <c r="G1311" s="4"/>
      <c r="H1311" s="2" t="s">
        <v>871</v>
      </c>
      <c r="I1311" s="2" t="s">
        <v>4444</v>
      </c>
      <c r="J1311" s="2" t="s">
        <v>4445</v>
      </c>
      <c r="K1311" s="4"/>
      <c r="L1311" s="2" t="s">
        <v>4446</v>
      </c>
      <c r="M1311" s="3">
        <v>-230.71256613400001</v>
      </c>
      <c r="N1311" s="3">
        <v>3980.33958678</v>
      </c>
      <c r="O1311" s="3">
        <v>-230.71256613400001</v>
      </c>
      <c r="P1311" s="3">
        <v>3980.33958678</v>
      </c>
    </row>
    <row r="1312" spans="1:16" ht="15" customHeight="1">
      <c r="A1312" s="3">
        <v>1289</v>
      </c>
      <c r="B1312" s="2" t="s">
        <v>4447</v>
      </c>
      <c r="C1312" s="3">
        <v>1</v>
      </c>
      <c r="D1312" s="3">
        <v>0</v>
      </c>
      <c r="E1312" s="3">
        <v>1288</v>
      </c>
      <c r="F1312" s="2" t="s">
        <v>17</v>
      </c>
      <c r="G1312" s="4"/>
      <c r="H1312" s="2" t="s">
        <v>871</v>
      </c>
      <c r="I1312" s="2" t="s">
        <v>4448</v>
      </c>
      <c r="J1312" s="2" t="s">
        <v>4449</v>
      </c>
      <c r="K1312" s="4"/>
      <c r="L1312" s="2" t="s">
        <v>4449</v>
      </c>
      <c r="M1312" s="3">
        <v>-104.48953951599999</v>
      </c>
      <c r="N1312" s="3">
        <v>4303.5260175699996</v>
      </c>
      <c r="O1312" s="3">
        <v>-104.48953951599999</v>
      </c>
      <c r="P1312" s="3">
        <v>4303.5260175699996</v>
      </c>
    </row>
    <row r="1313" spans="1:16" ht="15" customHeight="1">
      <c r="A1313" s="3">
        <v>1290</v>
      </c>
      <c r="B1313" s="2" t="s">
        <v>4450</v>
      </c>
      <c r="C1313" s="3">
        <v>2</v>
      </c>
      <c r="D1313" s="3">
        <v>0</v>
      </c>
      <c r="E1313" s="3">
        <v>1289</v>
      </c>
      <c r="F1313" s="2" t="s">
        <v>17</v>
      </c>
      <c r="G1313" s="4"/>
      <c r="H1313" s="2" t="s">
        <v>871</v>
      </c>
      <c r="I1313" s="2" t="s">
        <v>4451</v>
      </c>
      <c r="J1313" s="2" t="s">
        <v>4452</v>
      </c>
      <c r="K1313" s="4"/>
      <c r="L1313" s="2" t="s">
        <v>4452</v>
      </c>
      <c r="M1313" s="3">
        <v>-682.89615599399997</v>
      </c>
      <c r="N1313" s="3">
        <v>3874.9225535599999</v>
      </c>
      <c r="O1313" s="3">
        <v>-682.89615599399997</v>
      </c>
      <c r="P1313" s="3">
        <v>3874.9225535599999</v>
      </c>
    </row>
    <row r="1314" spans="1:16" ht="15" customHeight="1">
      <c r="A1314" s="3">
        <v>1291</v>
      </c>
      <c r="B1314" s="2" t="s">
        <v>4453</v>
      </c>
      <c r="C1314" s="3">
        <v>2</v>
      </c>
      <c r="D1314" s="3">
        <v>0</v>
      </c>
      <c r="E1314" s="3">
        <v>1290</v>
      </c>
      <c r="F1314" s="2" t="s">
        <v>17</v>
      </c>
      <c r="G1314" s="4"/>
      <c r="H1314" s="2" t="s">
        <v>871</v>
      </c>
      <c r="I1314" s="2" t="s">
        <v>4454</v>
      </c>
      <c r="J1314" s="2" t="s">
        <v>4455</v>
      </c>
      <c r="K1314" s="4"/>
      <c r="L1314" s="2" t="s">
        <v>4455</v>
      </c>
      <c r="M1314" s="3">
        <v>-781.377858081</v>
      </c>
      <c r="N1314" s="3">
        <v>4285.4941566199996</v>
      </c>
      <c r="O1314" s="3">
        <v>-781.377858081</v>
      </c>
      <c r="P1314" s="3">
        <v>4285.4941566199996</v>
      </c>
    </row>
    <row r="1315" spans="1:16" ht="15" customHeight="1">
      <c r="A1315" s="3">
        <v>1292</v>
      </c>
      <c r="B1315" s="2" t="s">
        <v>4456</v>
      </c>
      <c r="C1315" s="3">
        <v>2</v>
      </c>
      <c r="D1315" s="3">
        <v>0</v>
      </c>
      <c r="E1315" s="3">
        <v>1291</v>
      </c>
      <c r="F1315" s="2" t="s">
        <v>17</v>
      </c>
      <c r="G1315" s="4"/>
      <c r="H1315" s="2" t="s">
        <v>890</v>
      </c>
      <c r="I1315" s="2" t="s">
        <v>4457</v>
      </c>
      <c r="J1315" s="2" t="s">
        <v>4458</v>
      </c>
      <c r="K1315" s="4"/>
      <c r="L1315" s="2" t="s">
        <v>4458</v>
      </c>
      <c r="M1315" s="3">
        <v>-1974.2548129300001</v>
      </c>
      <c r="N1315" s="3">
        <v>4453.3291700399996</v>
      </c>
      <c r="O1315" s="3">
        <v>-1974.2548129300001</v>
      </c>
      <c r="P1315" s="3">
        <v>4453.3291700399996</v>
      </c>
    </row>
    <row r="1316" spans="1:16" ht="15" customHeight="1">
      <c r="A1316" s="3">
        <v>1293</v>
      </c>
      <c r="B1316" s="2" t="s">
        <v>4459</v>
      </c>
      <c r="C1316" s="3">
        <v>1</v>
      </c>
      <c r="D1316" s="3">
        <v>0</v>
      </c>
      <c r="E1316" s="3">
        <v>1292</v>
      </c>
      <c r="F1316" s="2" t="s">
        <v>17</v>
      </c>
      <c r="G1316" s="4"/>
      <c r="H1316" s="2" t="s">
        <v>924</v>
      </c>
      <c r="I1316" s="2" t="s">
        <v>4460</v>
      </c>
      <c r="J1316" s="2" t="s">
        <v>4461</v>
      </c>
      <c r="K1316" s="4"/>
      <c r="L1316" s="2" t="s">
        <v>4461</v>
      </c>
      <c r="M1316" s="3">
        <v>-3156.0352379599999</v>
      </c>
      <c r="N1316" s="3">
        <v>4242.4951036000002</v>
      </c>
      <c r="O1316" s="3">
        <v>-3156.0352379599999</v>
      </c>
      <c r="P1316" s="3">
        <v>4242.4951036000002</v>
      </c>
    </row>
    <row r="1317" spans="1:16" ht="15" customHeight="1">
      <c r="A1317" s="3">
        <v>1294</v>
      </c>
      <c r="B1317" s="2" t="s">
        <v>4462</v>
      </c>
      <c r="C1317" s="3">
        <v>1</v>
      </c>
      <c r="D1317" s="3">
        <v>0</v>
      </c>
      <c r="E1317" s="3">
        <v>1293</v>
      </c>
      <c r="F1317" s="2" t="s">
        <v>17</v>
      </c>
      <c r="G1317" s="4"/>
      <c r="H1317" s="2" t="s">
        <v>924</v>
      </c>
      <c r="I1317" s="2" t="s">
        <v>4463</v>
      </c>
      <c r="J1317" s="2" t="s">
        <v>4464</v>
      </c>
      <c r="K1317" s="4"/>
      <c r="L1317" s="2" t="s">
        <v>4464</v>
      </c>
      <c r="M1317" s="3">
        <v>-3652.60494707</v>
      </c>
      <c r="N1317" s="3">
        <v>3881.85788469</v>
      </c>
      <c r="O1317" s="3">
        <v>-3652.60494707</v>
      </c>
      <c r="P1317" s="3">
        <v>3881.85788469</v>
      </c>
    </row>
    <row r="1318" spans="1:16" ht="15" customHeight="1">
      <c r="A1318" s="3">
        <v>1295</v>
      </c>
      <c r="B1318" s="2" t="s">
        <v>4465</v>
      </c>
      <c r="C1318" s="3">
        <v>2</v>
      </c>
      <c r="D1318" s="3">
        <v>0</v>
      </c>
      <c r="E1318" s="3">
        <v>1294</v>
      </c>
      <c r="F1318" s="2" t="s">
        <v>17</v>
      </c>
      <c r="G1318" s="4"/>
      <c r="H1318" s="2" t="s">
        <v>924</v>
      </c>
      <c r="I1318" s="2" t="s">
        <v>4466</v>
      </c>
      <c r="J1318" s="2" t="s">
        <v>4467</v>
      </c>
      <c r="K1318" s="4"/>
      <c r="L1318" s="2" t="s">
        <v>4467</v>
      </c>
      <c r="M1318" s="3">
        <v>-3739.99011935</v>
      </c>
      <c r="N1318" s="3">
        <v>3833.3105667599998</v>
      </c>
      <c r="O1318" s="3">
        <v>-3739.99011935</v>
      </c>
      <c r="P1318" s="3">
        <v>3833.3105667599998</v>
      </c>
    </row>
    <row r="1319" spans="1:16" ht="15" customHeight="1">
      <c r="A1319" s="3">
        <v>1296</v>
      </c>
      <c r="B1319" s="2" t="s">
        <v>4468</v>
      </c>
      <c r="C1319" s="3">
        <v>2</v>
      </c>
      <c r="D1319" s="3">
        <v>0</v>
      </c>
      <c r="E1319" s="3">
        <v>1295</v>
      </c>
      <c r="F1319" s="2" t="s">
        <v>17</v>
      </c>
      <c r="G1319" s="4"/>
      <c r="H1319" s="2" t="s">
        <v>3802</v>
      </c>
      <c r="I1319" s="2" t="s">
        <v>4469</v>
      </c>
      <c r="J1319" s="2" t="s">
        <v>4470</v>
      </c>
      <c r="K1319" s="4"/>
      <c r="L1319" s="2" t="s">
        <v>4470</v>
      </c>
      <c r="M1319" s="3">
        <v>-4558.35919302</v>
      </c>
      <c r="N1319" s="3">
        <v>3661.3143546699998</v>
      </c>
      <c r="O1319" s="3">
        <v>-4558.35919302</v>
      </c>
      <c r="P1319" s="3">
        <v>3661.3143546699998</v>
      </c>
    </row>
    <row r="1320" spans="1:16" ht="15" customHeight="1">
      <c r="A1320" s="3">
        <v>1297</v>
      </c>
      <c r="B1320" s="2" t="s">
        <v>4471</v>
      </c>
      <c r="C1320" s="3">
        <v>1</v>
      </c>
      <c r="D1320" s="3">
        <v>0</v>
      </c>
      <c r="E1320" s="3">
        <v>1296</v>
      </c>
      <c r="F1320" s="2" t="s">
        <v>17</v>
      </c>
      <c r="G1320" s="4"/>
      <c r="H1320" s="2" t="s">
        <v>3802</v>
      </c>
      <c r="I1320" s="2" t="s">
        <v>4472</v>
      </c>
      <c r="J1320" s="2" t="s">
        <v>4473</v>
      </c>
      <c r="K1320" s="4"/>
      <c r="L1320" s="2" t="s">
        <v>4473</v>
      </c>
      <c r="M1320" s="3">
        <v>-4615.2289083100004</v>
      </c>
      <c r="N1320" s="3">
        <v>3304.8383344399999</v>
      </c>
      <c r="O1320" s="3">
        <v>-4615.2289083100004</v>
      </c>
      <c r="P1320" s="3">
        <v>3304.8383344399999</v>
      </c>
    </row>
    <row r="1321" spans="1:16" ht="15" customHeight="1">
      <c r="A1321" s="3">
        <v>1298</v>
      </c>
      <c r="B1321" s="2" t="s">
        <v>4474</v>
      </c>
      <c r="C1321" s="3">
        <v>1</v>
      </c>
      <c r="D1321" s="3">
        <v>1</v>
      </c>
      <c r="E1321" s="3">
        <v>1297</v>
      </c>
      <c r="F1321" s="2" t="s">
        <v>17</v>
      </c>
      <c r="G1321" s="4"/>
      <c r="H1321" s="2" t="s">
        <v>3802</v>
      </c>
      <c r="I1321" s="2" t="s">
        <v>4475</v>
      </c>
      <c r="J1321" s="2" t="s">
        <v>4476</v>
      </c>
      <c r="K1321" s="4"/>
      <c r="L1321" s="2" t="s">
        <v>4476</v>
      </c>
      <c r="M1321" s="3">
        <v>-4748.38726606</v>
      </c>
      <c r="N1321" s="3">
        <v>3418.5777650199998</v>
      </c>
      <c r="O1321" s="3">
        <v>-4748.38726606</v>
      </c>
      <c r="P1321" s="3">
        <v>3418.5777650199998</v>
      </c>
    </row>
    <row r="1322" spans="1:16" ht="15" customHeight="1">
      <c r="A1322" s="3">
        <v>1299</v>
      </c>
      <c r="B1322" s="2" t="s">
        <v>4477</v>
      </c>
      <c r="C1322" s="3">
        <v>2</v>
      </c>
      <c r="D1322" s="3">
        <v>0</v>
      </c>
      <c r="E1322" s="3">
        <v>1298</v>
      </c>
      <c r="F1322" s="2" t="s">
        <v>17</v>
      </c>
      <c r="G1322" s="4"/>
      <c r="H1322" s="2" t="s">
        <v>3802</v>
      </c>
      <c r="I1322" s="2" t="s">
        <v>4478</v>
      </c>
      <c r="J1322" s="2" t="s">
        <v>4479</v>
      </c>
      <c r="K1322" s="4"/>
      <c r="L1322" s="2" t="s">
        <v>4479</v>
      </c>
      <c r="M1322" s="3">
        <v>-4952.2860013700001</v>
      </c>
      <c r="N1322" s="3">
        <v>3652.9919573100001</v>
      </c>
      <c r="O1322" s="3">
        <v>-4952.2860013700001</v>
      </c>
      <c r="P1322" s="3">
        <v>3652.9919573100001</v>
      </c>
    </row>
    <row r="1323" spans="1:16" ht="15" customHeight="1">
      <c r="A1323" s="3">
        <v>1300</v>
      </c>
      <c r="B1323" s="2" t="s">
        <v>4480</v>
      </c>
      <c r="C1323" s="3">
        <v>2</v>
      </c>
      <c r="D1323" s="3">
        <v>0</v>
      </c>
      <c r="E1323" s="3">
        <v>1299</v>
      </c>
      <c r="F1323" s="2" t="s">
        <v>17</v>
      </c>
      <c r="G1323" s="4"/>
      <c r="H1323" s="2" t="s">
        <v>3802</v>
      </c>
      <c r="I1323" s="2" t="s">
        <v>4481</v>
      </c>
      <c r="J1323" s="2" t="s">
        <v>4482</v>
      </c>
      <c r="K1323" s="4"/>
      <c r="L1323" s="2" t="s">
        <v>4482</v>
      </c>
      <c r="M1323" s="3">
        <v>-5034.1229087399997</v>
      </c>
      <c r="N1323" s="3">
        <v>3451.8673544600001</v>
      </c>
      <c r="O1323" s="3">
        <v>-5034.1229087399997</v>
      </c>
      <c r="P1323" s="3">
        <v>3451.8673544600001</v>
      </c>
    </row>
    <row r="1324" spans="1:16" ht="15" customHeight="1">
      <c r="A1324" s="3">
        <v>1301</v>
      </c>
      <c r="B1324" s="2" t="s">
        <v>4483</v>
      </c>
      <c r="C1324" s="3">
        <v>1</v>
      </c>
      <c r="D1324" s="3">
        <v>0</v>
      </c>
      <c r="E1324" s="3">
        <v>1300</v>
      </c>
      <c r="F1324" s="2" t="s">
        <v>17</v>
      </c>
      <c r="G1324" s="4"/>
      <c r="H1324" s="2" t="s">
        <v>3802</v>
      </c>
      <c r="I1324" s="2" t="s">
        <v>4484</v>
      </c>
      <c r="J1324" s="2" t="s">
        <v>4485</v>
      </c>
      <c r="K1324" s="4"/>
      <c r="L1324" s="2" t="s">
        <v>4485</v>
      </c>
      <c r="M1324" s="3">
        <v>-5153.4106042200001</v>
      </c>
      <c r="N1324" s="3">
        <v>3856.8906926200002</v>
      </c>
      <c r="O1324" s="3">
        <v>-5153.4106042200001</v>
      </c>
      <c r="P1324" s="3">
        <v>3856.8906926200002</v>
      </c>
    </row>
    <row r="1325" spans="1:16" ht="15" customHeight="1">
      <c r="A1325" s="3">
        <v>1302</v>
      </c>
      <c r="B1325" s="2" t="s">
        <v>4486</v>
      </c>
      <c r="C1325" s="3">
        <v>2</v>
      </c>
      <c r="D1325" s="3">
        <v>0</v>
      </c>
      <c r="E1325" s="3">
        <v>1301</v>
      </c>
      <c r="F1325" s="2" t="s">
        <v>17</v>
      </c>
      <c r="G1325" s="4"/>
      <c r="H1325" s="2" t="s">
        <v>3802</v>
      </c>
      <c r="I1325" s="2" t="s">
        <v>4487</v>
      </c>
      <c r="J1325" s="2" t="s">
        <v>4488</v>
      </c>
      <c r="K1325" s="4"/>
      <c r="L1325" s="2" t="s">
        <v>4488</v>
      </c>
      <c r="M1325" s="3">
        <v>-5260.2147036699998</v>
      </c>
      <c r="N1325" s="3">
        <v>3462.9638842700001</v>
      </c>
      <c r="O1325" s="3">
        <v>-5260.2147036699998</v>
      </c>
      <c r="P1325" s="3">
        <v>3462.9638842700001</v>
      </c>
    </row>
    <row r="1326" spans="1:16" ht="15" customHeight="1">
      <c r="A1326" s="3">
        <v>1303</v>
      </c>
      <c r="B1326" s="2" t="s">
        <v>4489</v>
      </c>
      <c r="C1326" s="3">
        <v>2</v>
      </c>
      <c r="D1326" s="3">
        <v>0</v>
      </c>
      <c r="E1326" s="3">
        <v>1302</v>
      </c>
      <c r="F1326" s="2" t="s">
        <v>17</v>
      </c>
      <c r="G1326" s="4"/>
      <c r="H1326" s="2" t="s">
        <v>3802</v>
      </c>
      <c r="I1326" s="2" t="s">
        <v>4490</v>
      </c>
      <c r="J1326" s="2" t="s">
        <v>4491</v>
      </c>
      <c r="K1326" s="4"/>
      <c r="L1326" s="2" t="s">
        <v>4491</v>
      </c>
      <c r="M1326" s="3">
        <v>-5387.8247965099999</v>
      </c>
      <c r="N1326" s="3">
        <v>3741.7641958099998</v>
      </c>
      <c r="O1326" s="3">
        <v>-5387.8247965099999</v>
      </c>
      <c r="P1326" s="3">
        <v>3741.7641958099998</v>
      </c>
    </row>
    <row r="1327" spans="1:16" ht="15" customHeight="1">
      <c r="A1327" s="3">
        <v>1304</v>
      </c>
      <c r="B1327" s="2" t="s">
        <v>4492</v>
      </c>
      <c r="C1327" s="3">
        <v>2</v>
      </c>
      <c r="D1327" s="3">
        <v>0</v>
      </c>
      <c r="E1327" s="3">
        <v>1303</v>
      </c>
      <c r="F1327" s="2" t="s">
        <v>17</v>
      </c>
      <c r="G1327" s="4"/>
      <c r="H1327" s="2" t="s">
        <v>3802</v>
      </c>
      <c r="I1327" s="2" t="s">
        <v>4493</v>
      </c>
      <c r="J1327" s="2" t="s">
        <v>4494</v>
      </c>
      <c r="K1327" s="4"/>
      <c r="L1327" s="2" t="s">
        <v>4495</v>
      </c>
      <c r="M1327" s="3">
        <v>-5654.14151201</v>
      </c>
      <c r="N1327" s="3">
        <v>3863.8260237499999</v>
      </c>
      <c r="O1327" s="3">
        <v>-5654.14151201</v>
      </c>
      <c r="P1327" s="3">
        <v>3863.8260237499999</v>
      </c>
    </row>
    <row r="1328" spans="1:16" ht="15" customHeight="1">
      <c r="A1328" s="3">
        <v>1305</v>
      </c>
      <c r="B1328" s="2" t="s">
        <v>4496</v>
      </c>
      <c r="C1328" s="3">
        <v>1</v>
      </c>
      <c r="D1328" s="3">
        <v>0</v>
      </c>
      <c r="E1328" s="3">
        <v>1304</v>
      </c>
      <c r="F1328" s="2" t="s">
        <v>17</v>
      </c>
      <c r="G1328" s="4"/>
      <c r="H1328" s="2" t="s">
        <v>3802</v>
      </c>
      <c r="I1328" s="2" t="s">
        <v>4497</v>
      </c>
      <c r="J1328" s="2" t="s">
        <v>4498</v>
      </c>
      <c r="K1328" s="4"/>
      <c r="L1328" s="2" t="s">
        <v>4498</v>
      </c>
      <c r="M1328" s="3">
        <v>-5987.3970161500001</v>
      </c>
      <c r="N1328" s="3">
        <v>3508.0178502200001</v>
      </c>
      <c r="O1328" s="3">
        <v>-5987.3970161500001</v>
      </c>
      <c r="P1328" s="3">
        <v>3508.0178502200001</v>
      </c>
    </row>
    <row r="1329" spans="1:16" ht="15" customHeight="1">
      <c r="A1329" s="3">
        <v>1306</v>
      </c>
      <c r="B1329" s="2" t="s">
        <v>4499</v>
      </c>
      <c r="C1329" s="3">
        <v>2</v>
      </c>
      <c r="D1329" s="3">
        <v>0</v>
      </c>
      <c r="E1329" s="3">
        <v>1305</v>
      </c>
      <c r="F1329" s="2" t="s">
        <v>17</v>
      </c>
      <c r="G1329" s="4"/>
      <c r="H1329" s="2" t="s">
        <v>3657</v>
      </c>
      <c r="I1329" s="2" t="s">
        <v>4500</v>
      </c>
      <c r="J1329" s="2" t="s">
        <v>4501</v>
      </c>
      <c r="K1329" s="4"/>
      <c r="L1329" s="2" t="s">
        <v>4501</v>
      </c>
      <c r="M1329" s="3">
        <v>-6091.2728646699998</v>
      </c>
      <c r="N1329" s="3">
        <v>3510.9461011499998</v>
      </c>
      <c r="O1329" s="3">
        <v>-6091.2728646699998</v>
      </c>
      <c r="P1329" s="3">
        <v>3510.9461011499998</v>
      </c>
    </row>
    <row r="1330" spans="1:16" ht="15" customHeight="1">
      <c r="A1330" s="3">
        <v>1307</v>
      </c>
      <c r="B1330" s="2" t="s">
        <v>4502</v>
      </c>
      <c r="C1330" s="3">
        <v>2</v>
      </c>
      <c r="D1330" s="3">
        <v>0</v>
      </c>
      <c r="E1330" s="3">
        <v>1306</v>
      </c>
      <c r="F1330" s="2" t="s">
        <v>17</v>
      </c>
      <c r="G1330" s="4"/>
      <c r="H1330" s="2" t="s">
        <v>3657</v>
      </c>
      <c r="I1330" s="2" t="s">
        <v>4503</v>
      </c>
      <c r="J1330" s="2" t="s">
        <v>4504</v>
      </c>
      <c r="K1330" s="4"/>
      <c r="L1330" s="2" t="s">
        <v>4504</v>
      </c>
      <c r="M1330" s="3">
        <v>-6228.5924211000001</v>
      </c>
      <c r="N1330" s="3">
        <v>3343.1110877299998</v>
      </c>
      <c r="O1330" s="3">
        <v>-6228.5924211000001</v>
      </c>
      <c r="P1330" s="3">
        <v>3343.1110877299998</v>
      </c>
    </row>
    <row r="1331" spans="1:16" ht="15" customHeight="1">
      <c r="A1331" s="3">
        <v>1308</v>
      </c>
      <c r="B1331" s="2" t="s">
        <v>4505</v>
      </c>
      <c r="C1331" s="3">
        <v>2</v>
      </c>
      <c r="D1331" s="3">
        <v>0</v>
      </c>
      <c r="E1331" s="3">
        <v>1307</v>
      </c>
      <c r="F1331" s="2" t="s">
        <v>17</v>
      </c>
      <c r="G1331" s="4"/>
      <c r="H1331" s="2" t="s">
        <v>3657</v>
      </c>
      <c r="I1331" s="2" t="s">
        <v>4506</v>
      </c>
      <c r="J1331" s="2" t="s">
        <v>4507</v>
      </c>
      <c r="K1331" s="4"/>
      <c r="L1331" s="2" t="s">
        <v>4507</v>
      </c>
      <c r="M1331" s="3">
        <v>-6558.7141830299997</v>
      </c>
      <c r="N1331" s="3">
        <v>3527.5908958599998</v>
      </c>
      <c r="O1331" s="3">
        <v>-6558.7141830299997</v>
      </c>
      <c r="P1331" s="3">
        <v>3527.5908958599998</v>
      </c>
    </row>
    <row r="1332" spans="1:16" ht="15" customHeight="1">
      <c r="A1332" s="3">
        <v>1309</v>
      </c>
      <c r="B1332" s="2" t="s">
        <v>4508</v>
      </c>
      <c r="C1332" s="3">
        <v>1</v>
      </c>
      <c r="D1332" s="3">
        <v>0</v>
      </c>
      <c r="E1332" s="3">
        <v>1308</v>
      </c>
      <c r="F1332" s="2" t="s">
        <v>17</v>
      </c>
      <c r="G1332" s="4"/>
      <c r="H1332" s="2" t="s">
        <v>3657</v>
      </c>
      <c r="I1332" s="2" t="s">
        <v>4509</v>
      </c>
      <c r="J1332" s="2" t="s">
        <v>4510</v>
      </c>
      <c r="K1332" s="4"/>
      <c r="L1332" s="2" t="s">
        <v>4510</v>
      </c>
      <c r="M1332" s="3">
        <v>-6629.4545605800004</v>
      </c>
      <c r="N1332" s="3">
        <v>3090.6650344999998</v>
      </c>
      <c r="O1332" s="3">
        <v>-6629.4545605800004</v>
      </c>
      <c r="P1332" s="3">
        <v>3090.6650344999998</v>
      </c>
    </row>
    <row r="1333" spans="1:16" ht="15" customHeight="1">
      <c r="A1333" s="3">
        <v>1310</v>
      </c>
      <c r="B1333" s="2" t="s">
        <v>4511</v>
      </c>
      <c r="C1333" s="3">
        <v>2</v>
      </c>
      <c r="D1333" s="3">
        <v>0</v>
      </c>
      <c r="E1333" s="3">
        <v>1309</v>
      </c>
      <c r="F1333" s="2" t="s">
        <v>17</v>
      </c>
      <c r="G1333" s="4"/>
      <c r="H1333" s="2" t="s">
        <v>4039</v>
      </c>
      <c r="I1333" s="2" t="s">
        <v>4512</v>
      </c>
      <c r="J1333" s="2" t="s">
        <v>4513</v>
      </c>
      <c r="K1333" s="4"/>
      <c r="L1333" s="2" t="s">
        <v>4513</v>
      </c>
      <c r="M1333" s="3">
        <v>2492.0743556100001</v>
      </c>
      <c r="N1333" s="3">
        <v>4821.2380515300001</v>
      </c>
      <c r="O1333" s="3">
        <v>2492.0743556100001</v>
      </c>
      <c r="P1333" s="3">
        <v>4821.2380515300001</v>
      </c>
    </row>
    <row r="1334" spans="1:16" ht="15" customHeight="1">
      <c r="A1334" s="3">
        <v>1311</v>
      </c>
      <c r="B1334" s="2" t="s">
        <v>4514</v>
      </c>
      <c r="C1334" s="3">
        <v>2</v>
      </c>
      <c r="D1334" s="3">
        <v>0</v>
      </c>
      <c r="E1334" s="3">
        <v>1310</v>
      </c>
      <c r="F1334" s="2" t="s">
        <v>17</v>
      </c>
      <c r="G1334" s="4"/>
      <c r="H1334" s="2" t="s">
        <v>4039</v>
      </c>
      <c r="I1334" s="2" t="s">
        <v>4515</v>
      </c>
      <c r="J1334" s="2" t="s">
        <v>4516</v>
      </c>
      <c r="K1334" s="4"/>
      <c r="L1334" s="2" t="s">
        <v>4516</v>
      </c>
      <c r="M1334" s="3">
        <v>2410.23744824</v>
      </c>
      <c r="N1334" s="3">
        <v>5093.1030319399997</v>
      </c>
      <c r="O1334" s="3">
        <v>2410.23744824</v>
      </c>
      <c r="P1334" s="3">
        <v>5093.1030319399997</v>
      </c>
    </row>
    <row r="1335" spans="1:16" ht="15" customHeight="1">
      <c r="A1335" s="3">
        <v>1312</v>
      </c>
      <c r="B1335" s="2" t="s">
        <v>4517</v>
      </c>
      <c r="C1335" s="3">
        <v>2</v>
      </c>
      <c r="D1335" s="3">
        <v>0</v>
      </c>
      <c r="E1335" s="3">
        <v>1311</v>
      </c>
      <c r="F1335" s="2" t="s">
        <v>17</v>
      </c>
      <c r="G1335" s="4"/>
      <c r="H1335" s="2" t="s">
        <v>4039</v>
      </c>
      <c r="I1335" s="2" t="s">
        <v>4518</v>
      </c>
      <c r="J1335" s="2" t="s">
        <v>4519</v>
      </c>
      <c r="K1335" s="4"/>
      <c r="L1335" s="2" t="s">
        <v>4519</v>
      </c>
      <c r="M1335" s="3">
        <v>2189.6939182199999</v>
      </c>
      <c r="N1335" s="3">
        <v>4915.5585549400002</v>
      </c>
      <c r="O1335" s="3">
        <v>2189.6939182199999</v>
      </c>
      <c r="P1335" s="3">
        <v>4915.5585549400002</v>
      </c>
    </row>
    <row r="1336" spans="1:16" ht="15" customHeight="1">
      <c r="A1336" s="3">
        <v>1313</v>
      </c>
      <c r="B1336" s="2" t="s">
        <v>4520</v>
      </c>
      <c r="C1336" s="3">
        <v>1</v>
      </c>
      <c r="D1336" s="3">
        <v>0</v>
      </c>
      <c r="E1336" s="3">
        <v>1312</v>
      </c>
      <c r="F1336" s="2" t="s">
        <v>17</v>
      </c>
      <c r="G1336" s="4"/>
      <c r="H1336" s="2" t="s">
        <v>4039</v>
      </c>
      <c r="I1336" s="2" t="s">
        <v>4521</v>
      </c>
      <c r="J1336" s="2" t="s">
        <v>4522</v>
      </c>
      <c r="K1336" s="4"/>
      <c r="L1336" s="2" t="s">
        <v>4522</v>
      </c>
      <c r="M1336" s="3">
        <v>2001.9776222200001</v>
      </c>
      <c r="N1336" s="3">
        <v>4991.0766050499997</v>
      </c>
      <c r="O1336" s="3">
        <v>2001.9776222200001</v>
      </c>
      <c r="P1336" s="3">
        <v>4991.0766050499997</v>
      </c>
    </row>
    <row r="1337" spans="1:16" ht="15" customHeight="1">
      <c r="A1337" s="3">
        <v>1314</v>
      </c>
      <c r="B1337" s="2" t="s">
        <v>4523</v>
      </c>
      <c r="C1337" s="3">
        <v>2</v>
      </c>
      <c r="D1337" s="3">
        <v>0</v>
      </c>
      <c r="E1337" s="3">
        <v>1313</v>
      </c>
      <c r="F1337" s="2" t="s">
        <v>17</v>
      </c>
      <c r="G1337" s="4"/>
      <c r="H1337" s="2" t="s">
        <v>4039</v>
      </c>
      <c r="I1337" s="2" t="s">
        <v>4524</v>
      </c>
      <c r="J1337" s="2" t="s">
        <v>4525</v>
      </c>
      <c r="K1337" s="4"/>
      <c r="L1337" s="2" t="s">
        <v>4525</v>
      </c>
      <c r="M1337" s="3">
        <v>1760.6280988000001</v>
      </c>
      <c r="N1337" s="3">
        <v>4698.4056312499997</v>
      </c>
      <c r="O1337" s="3">
        <v>1760.6280988000001</v>
      </c>
      <c r="P1337" s="3">
        <v>4698.4056312499997</v>
      </c>
    </row>
    <row r="1338" spans="1:16" ht="15" customHeight="1">
      <c r="A1338" s="3">
        <v>1315</v>
      </c>
      <c r="B1338" s="2" t="s">
        <v>4526</v>
      </c>
      <c r="C1338" s="3">
        <v>1</v>
      </c>
      <c r="D1338" s="3">
        <v>1</v>
      </c>
      <c r="E1338" s="3">
        <v>1314</v>
      </c>
      <c r="F1338" s="2" t="s">
        <v>17</v>
      </c>
      <c r="G1338" s="4"/>
      <c r="H1338" s="2" t="s">
        <v>4039</v>
      </c>
      <c r="I1338" s="2" t="s">
        <v>4527</v>
      </c>
      <c r="J1338" s="2" t="s">
        <v>4528</v>
      </c>
      <c r="K1338" s="4"/>
      <c r="L1338" s="2" t="s">
        <v>4528</v>
      </c>
      <c r="M1338" s="3">
        <v>1652.43693312</v>
      </c>
      <c r="N1338" s="3">
        <v>5300.3923735799999</v>
      </c>
      <c r="O1338" s="3">
        <v>1652.43693312</v>
      </c>
      <c r="P1338" s="3">
        <v>5300.3923735799999</v>
      </c>
    </row>
    <row r="1339" spans="1:16" ht="15" customHeight="1">
      <c r="A1339" s="3">
        <v>1316</v>
      </c>
      <c r="B1339" s="2" t="s">
        <v>4529</v>
      </c>
      <c r="C1339" s="3">
        <v>0</v>
      </c>
      <c r="D1339" s="3">
        <v>0</v>
      </c>
      <c r="E1339" s="3">
        <v>1315</v>
      </c>
      <c r="F1339" s="2" t="s">
        <v>17</v>
      </c>
      <c r="G1339" s="2" t="s">
        <v>18</v>
      </c>
      <c r="H1339" s="2" t="s">
        <v>19</v>
      </c>
      <c r="I1339" s="2" t="s">
        <v>4530</v>
      </c>
      <c r="J1339" s="2" t="s">
        <v>4531</v>
      </c>
      <c r="K1339" s="4"/>
      <c r="L1339" s="2" t="s">
        <v>4531</v>
      </c>
      <c r="M1339" s="3">
        <v>800.64823255399995</v>
      </c>
      <c r="N1339" s="3">
        <v>5259.6256302600004</v>
      </c>
      <c r="O1339" s="3">
        <v>800.64823255399995</v>
      </c>
      <c r="P1339" s="3">
        <v>5259.6256302600004</v>
      </c>
    </row>
    <row r="1340" spans="1:16" ht="15" customHeight="1">
      <c r="A1340" s="3">
        <v>1317</v>
      </c>
      <c r="B1340" s="2" t="s">
        <v>4532</v>
      </c>
      <c r="C1340" s="3">
        <v>0</v>
      </c>
      <c r="D1340" s="3">
        <v>1</v>
      </c>
      <c r="E1340" s="3">
        <v>1316</v>
      </c>
      <c r="F1340" s="2" t="s">
        <v>17</v>
      </c>
      <c r="G1340" s="4"/>
      <c r="H1340" s="2" t="s">
        <v>19</v>
      </c>
      <c r="I1340" s="2" t="s">
        <v>4533</v>
      </c>
      <c r="J1340" s="2" t="s">
        <v>4534</v>
      </c>
      <c r="K1340" s="4"/>
      <c r="L1340" s="2" t="s">
        <v>4534</v>
      </c>
      <c r="M1340" s="3">
        <v>261.07947041900002</v>
      </c>
      <c r="N1340" s="3">
        <v>5559.2319352000004</v>
      </c>
      <c r="O1340" s="3">
        <v>261.07947041900002</v>
      </c>
      <c r="P1340" s="3">
        <v>5559.2319352000004</v>
      </c>
    </row>
    <row r="1341" spans="1:16" ht="15" customHeight="1">
      <c r="A1341" s="3">
        <v>1318</v>
      </c>
      <c r="B1341" s="2" t="s">
        <v>4535</v>
      </c>
      <c r="C1341" s="3">
        <v>3</v>
      </c>
      <c r="D1341" s="3">
        <v>0</v>
      </c>
      <c r="E1341" s="3">
        <v>1317</v>
      </c>
      <c r="F1341" s="2" t="s">
        <v>17</v>
      </c>
      <c r="G1341" s="2" t="s">
        <v>18</v>
      </c>
      <c r="H1341" s="2" t="s">
        <v>19</v>
      </c>
      <c r="I1341" s="2" t="s">
        <v>4536</v>
      </c>
      <c r="J1341" s="2" t="s">
        <v>4537</v>
      </c>
      <c r="K1341" s="4"/>
      <c r="L1341" s="2" t="s">
        <v>4538</v>
      </c>
      <c r="M1341" s="3">
        <v>628.86994009199998</v>
      </c>
      <c r="N1341" s="3">
        <v>5044.3336923500001</v>
      </c>
      <c r="O1341" s="3">
        <v>628.86994009199998</v>
      </c>
      <c r="P1341" s="3">
        <v>5044.3336923500001</v>
      </c>
    </row>
    <row r="1342" spans="1:16" ht="15" customHeight="1">
      <c r="A1342" s="3">
        <v>1319</v>
      </c>
      <c r="B1342" s="2" t="s">
        <v>4539</v>
      </c>
      <c r="C1342" s="3">
        <v>3</v>
      </c>
      <c r="D1342" s="3">
        <v>0</v>
      </c>
      <c r="E1342" s="3">
        <v>1318</v>
      </c>
      <c r="F1342" s="2" t="s">
        <v>17</v>
      </c>
      <c r="G1342" s="2" t="s">
        <v>18</v>
      </c>
      <c r="H1342" s="2" t="s">
        <v>19</v>
      </c>
      <c r="I1342" s="2" t="s">
        <v>4540</v>
      </c>
      <c r="J1342" s="2" t="s">
        <v>4541</v>
      </c>
      <c r="K1342" s="4"/>
      <c r="L1342" s="2" t="s">
        <v>4541</v>
      </c>
      <c r="M1342" s="3">
        <v>616.699082417</v>
      </c>
      <c r="N1342" s="3">
        <v>5092.4879553299997</v>
      </c>
      <c r="O1342" s="3">
        <v>616.699082417</v>
      </c>
      <c r="P1342" s="3">
        <v>5092.4879553299997</v>
      </c>
    </row>
    <row r="1343" spans="1:16" ht="15" customHeight="1">
      <c r="A1343" s="3">
        <v>1320</v>
      </c>
      <c r="B1343" s="2" t="s">
        <v>4542</v>
      </c>
      <c r="C1343" s="3">
        <v>3</v>
      </c>
      <c r="D1343" s="3">
        <v>0</v>
      </c>
      <c r="E1343" s="3">
        <v>1319</v>
      </c>
      <c r="F1343" s="2" t="s">
        <v>17</v>
      </c>
      <c r="G1343" s="2" t="s">
        <v>18</v>
      </c>
      <c r="H1343" s="2" t="s">
        <v>19</v>
      </c>
      <c r="I1343" s="2" t="s">
        <v>4543</v>
      </c>
      <c r="J1343" s="2" t="s">
        <v>4544</v>
      </c>
      <c r="K1343" s="4"/>
      <c r="L1343" s="2" t="s">
        <v>4544</v>
      </c>
      <c r="M1343" s="3">
        <v>692.10548323</v>
      </c>
      <c r="N1343" s="3">
        <v>5019.4628092800003</v>
      </c>
      <c r="O1343" s="3">
        <v>692.10548323</v>
      </c>
      <c r="P1343" s="3">
        <v>5019.4628092800003</v>
      </c>
    </row>
    <row r="1344" spans="1:16" ht="15" customHeight="1">
      <c r="A1344" s="3">
        <v>1321</v>
      </c>
      <c r="B1344" s="2" t="s">
        <v>4545</v>
      </c>
      <c r="C1344" s="3">
        <v>3</v>
      </c>
      <c r="D1344" s="3">
        <v>0</v>
      </c>
      <c r="E1344" s="3">
        <v>1320</v>
      </c>
      <c r="F1344" s="2" t="s">
        <v>17</v>
      </c>
      <c r="G1344" s="2" t="s">
        <v>18</v>
      </c>
      <c r="H1344" s="2" t="s">
        <v>19</v>
      </c>
      <c r="I1344" s="2" t="s">
        <v>4546</v>
      </c>
      <c r="J1344" s="2" t="s">
        <v>4547</v>
      </c>
      <c r="K1344" s="4"/>
      <c r="L1344" s="2" t="s">
        <v>4547</v>
      </c>
      <c r="M1344" s="3">
        <v>725.38714700499997</v>
      </c>
      <c r="N1344" s="3">
        <v>5027.5686483899999</v>
      </c>
      <c r="O1344" s="3">
        <v>725.38714700499997</v>
      </c>
      <c r="P1344" s="3">
        <v>5027.5686483899999</v>
      </c>
    </row>
    <row r="1345" spans="1:16" ht="15" customHeight="1">
      <c r="A1345" s="3">
        <v>1322</v>
      </c>
      <c r="B1345" s="2" t="s">
        <v>4548</v>
      </c>
      <c r="C1345" s="3">
        <v>3</v>
      </c>
      <c r="D1345" s="3">
        <v>0</v>
      </c>
      <c r="E1345" s="3">
        <v>1321</v>
      </c>
      <c r="F1345" s="2" t="s">
        <v>17</v>
      </c>
      <c r="G1345" s="2" t="s">
        <v>18</v>
      </c>
      <c r="H1345" s="2" t="s">
        <v>19</v>
      </c>
      <c r="I1345" s="2" t="s">
        <v>4549</v>
      </c>
      <c r="J1345" s="2" t="s">
        <v>4550</v>
      </c>
      <c r="K1345" s="4"/>
      <c r="L1345" s="2" t="s">
        <v>4550</v>
      </c>
      <c r="M1345" s="3">
        <v>758.72471368100003</v>
      </c>
      <c r="N1345" s="3">
        <v>5043.7082639999999</v>
      </c>
      <c r="O1345" s="3">
        <v>758.72471368100003</v>
      </c>
      <c r="P1345" s="3">
        <v>5043.7082639999999</v>
      </c>
    </row>
    <row r="1346" spans="1:16" ht="15" customHeight="1">
      <c r="A1346" s="3">
        <v>1323</v>
      </c>
      <c r="B1346" s="2" t="s">
        <v>4551</v>
      </c>
      <c r="C1346" s="3">
        <v>3</v>
      </c>
      <c r="D1346" s="3">
        <v>0</v>
      </c>
      <c r="E1346" s="3">
        <v>1322</v>
      </c>
      <c r="F1346" s="2" t="s">
        <v>17</v>
      </c>
      <c r="G1346" s="2" t="s">
        <v>18</v>
      </c>
      <c r="H1346" s="2" t="s">
        <v>19</v>
      </c>
      <c r="I1346" s="2" t="s">
        <v>4552</v>
      </c>
      <c r="J1346" s="2" t="s">
        <v>4553</v>
      </c>
      <c r="K1346" s="4"/>
      <c r="L1346" s="2" t="s">
        <v>4553</v>
      </c>
      <c r="M1346" s="3">
        <v>783.33101289299998</v>
      </c>
      <c r="N1346" s="3">
        <v>5048.4707735299999</v>
      </c>
      <c r="O1346" s="3">
        <v>783.33101289299998</v>
      </c>
      <c r="P1346" s="3">
        <v>5048.4707735299999</v>
      </c>
    </row>
    <row r="1347" spans="1:16" ht="15" customHeight="1">
      <c r="A1347" s="3">
        <v>1324</v>
      </c>
      <c r="B1347" s="2" t="s">
        <v>4554</v>
      </c>
      <c r="C1347" s="3">
        <v>3</v>
      </c>
      <c r="D1347" s="3">
        <v>0</v>
      </c>
      <c r="E1347" s="3">
        <v>1323</v>
      </c>
      <c r="F1347" s="2" t="s">
        <v>17</v>
      </c>
      <c r="G1347" s="2" t="s">
        <v>18</v>
      </c>
      <c r="H1347" s="2" t="s">
        <v>19</v>
      </c>
      <c r="I1347" s="2" t="s">
        <v>4555</v>
      </c>
      <c r="J1347" s="2" t="s">
        <v>4556</v>
      </c>
      <c r="K1347" s="4"/>
      <c r="L1347" s="2" t="s">
        <v>4556</v>
      </c>
      <c r="M1347" s="3">
        <v>832.54361131799999</v>
      </c>
      <c r="N1347" s="3">
        <v>5064.6103891399998</v>
      </c>
      <c r="O1347" s="3">
        <v>832.54361131799999</v>
      </c>
      <c r="P1347" s="3">
        <v>5064.6103891399998</v>
      </c>
    </row>
    <row r="1348" spans="1:16" ht="15" customHeight="1">
      <c r="A1348" s="3">
        <v>1325</v>
      </c>
      <c r="B1348" s="2" t="s">
        <v>4557</v>
      </c>
      <c r="C1348" s="3">
        <v>3</v>
      </c>
      <c r="D1348" s="3">
        <v>0</v>
      </c>
      <c r="E1348" s="3">
        <v>1324</v>
      </c>
      <c r="F1348" s="2" t="s">
        <v>17</v>
      </c>
      <c r="G1348" s="2" t="s">
        <v>18</v>
      </c>
      <c r="H1348" s="2" t="s">
        <v>19</v>
      </c>
      <c r="I1348" s="2" t="s">
        <v>4558</v>
      </c>
      <c r="J1348" s="2" t="s">
        <v>4559</v>
      </c>
      <c r="K1348" s="4"/>
      <c r="L1348" s="2" t="s">
        <v>4559</v>
      </c>
      <c r="M1348" s="3">
        <v>859.00199756799998</v>
      </c>
      <c r="N1348" s="3">
        <v>5068.8437309399997</v>
      </c>
      <c r="O1348" s="3">
        <v>859.00199756799998</v>
      </c>
      <c r="P1348" s="3">
        <v>5068.8437309399997</v>
      </c>
    </row>
    <row r="1349" spans="1:16" ht="15" customHeight="1">
      <c r="A1349" s="3">
        <v>1326</v>
      </c>
      <c r="B1349" s="2" t="s">
        <v>4560</v>
      </c>
      <c r="C1349" s="3">
        <v>3</v>
      </c>
      <c r="D1349" s="3">
        <v>0</v>
      </c>
      <c r="E1349" s="3">
        <v>1325</v>
      </c>
      <c r="F1349" s="2" t="s">
        <v>17</v>
      </c>
      <c r="G1349" s="2" t="s">
        <v>18</v>
      </c>
      <c r="H1349" s="2" t="s">
        <v>19</v>
      </c>
      <c r="I1349" s="2" t="s">
        <v>4561</v>
      </c>
      <c r="J1349" s="2" t="s">
        <v>4562</v>
      </c>
      <c r="K1349" s="4"/>
      <c r="L1349" s="2" t="s">
        <v>4562</v>
      </c>
      <c r="M1349" s="3">
        <v>872.49577455600001</v>
      </c>
      <c r="N1349" s="3">
        <v>5077.3104145400002</v>
      </c>
      <c r="O1349" s="3">
        <v>872.49577455600001</v>
      </c>
      <c r="P1349" s="3">
        <v>5077.3104145400002</v>
      </c>
    </row>
    <row r="1350" spans="1:16" ht="15" customHeight="1">
      <c r="A1350" s="3">
        <v>1327</v>
      </c>
      <c r="B1350" s="2" t="s">
        <v>4563</v>
      </c>
      <c r="C1350" s="3">
        <v>3</v>
      </c>
      <c r="D1350" s="3">
        <v>0</v>
      </c>
      <c r="E1350" s="3">
        <v>1326</v>
      </c>
      <c r="F1350" s="2" t="s">
        <v>17</v>
      </c>
      <c r="G1350" s="2" t="s">
        <v>18</v>
      </c>
      <c r="H1350" s="2" t="s">
        <v>19</v>
      </c>
      <c r="I1350" s="2" t="s">
        <v>4564</v>
      </c>
      <c r="J1350" s="2" t="s">
        <v>4565</v>
      </c>
      <c r="K1350" s="4"/>
      <c r="L1350" s="2" t="s">
        <v>4565</v>
      </c>
      <c r="M1350" s="3">
        <v>883.07912905600006</v>
      </c>
      <c r="N1350" s="3">
        <v>5099.2708751299997</v>
      </c>
      <c r="O1350" s="3">
        <v>883.07912905600006</v>
      </c>
      <c r="P1350" s="3">
        <v>5099.2708751299997</v>
      </c>
    </row>
    <row r="1351" spans="1:16" ht="15" customHeight="1">
      <c r="A1351" s="3">
        <v>1328</v>
      </c>
      <c r="B1351" s="2" t="s">
        <v>4566</v>
      </c>
      <c r="C1351" s="3">
        <v>3</v>
      </c>
      <c r="D1351" s="3">
        <v>0</v>
      </c>
      <c r="E1351" s="3">
        <v>1327</v>
      </c>
      <c r="F1351" s="2" t="s">
        <v>17</v>
      </c>
      <c r="G1351" s="2" t="s">
        <v>18</v>
      </c>
      <c r="H1351" s="2" t="s">
        <v>19</v>
      </c>
      <c r="I1351" s="2" t="s">
        <v>4567</v>
      </c>
      <c r="J1351" s="2" t="s">
        <v>4568</v>
      </c>
      <c r="K1351" s="4"/>
      <c r="L1351" s="2" t="s">
        <v>4568</v>
      </c>
      <c r="M1351" s="3">
        <v>859.00199756799998</v>
      </c>
      <c r="N1351" s="3">
        <v>5098.4771235400003</v>
      </c>
      <c r="O1351" s="3">
        <v>859.00199756799998</v>
      </c>
      <c r="P1351" s="3">
        <v>5098.4771235400003</v>
      </c>
    </row>
    <row r="1352" spans="1:16" ht="15" customHeight="1">
      <c r="A1352" s="3">
        <v>1329</v>
      </c>
      <c r="B1352" s="2" t="s">
        <v>4569</v>
      </c>
      <c r="C1352" s="3">
        <v>3</v>
      </c>
      <c r="D1352" s="3">
        <v>0</v>
      </c>
      <c r="E1352" s="3">
        <v>1328</v>
      </c>
      <c r="F1352" s="2" t="s">
        <v>17</v>
      </c>
      <c r="G1352" s="2" t="s">
        <v>18</v>
      </c>
      <c r="H1352" s="2" t="s">
        <v>19</v>
      </c>
      <c r="I1352" s="2" t="s">
        <v>4570</v>
      </c>
      <c r="J1352" s="2" t="s">
        <v>4571</v>
      </c>
      <c r="K1352" s="4"/>
      <c r="L1352" s="2" t="s">
        <v>4571</v>
      </c>
      <c r="M1352" s="3">
        <v>854.76865576800003</v>
      </c>
      <c r="N1352" s="3">
        <v>5142.1334608500001</v>
      </c>
      <c r="O1352" s="3">
        <v>854.76865576800003</v>
      </c>
      <c r="P1352" s="3">
        <v>5142.1334608500001</v>
      </c>
    </row>
    <row r="1353" spans="1:16" ht="15" customHeight="1">
      <c r="A1353" s="3">
        <v>1330</v>
      </c>
      <c r="B1353" s="2" t="s">
        <v>4572</v>
      </c>
      <c r="C1353" s="3">
        <v>3</v>
      </c>
      <c r="D1353" s="3">
        <v>0</v>
      </c>
      <c r="E1353" s="3">
        <v>1329</v>
      </c>
      <c r="F1353" s="2" t="s">
        <v>17</v>
      </c>
      <c r="G1353" s="2" t="s">
        <v>18</v>
      </c>
      <c r="H1353" s="2" t="s">
        <v>19</v>
      </c>
      <c r="I1353" s="2" t="s">
        <v>4573</v>
      </c>
      <c r="J1353" s="2" t="s">
        <v>4574</v>
      </c>
      <c r="K1353" s="4"/>
      <c r="L1353" s="2" t="s">
        <v>4574</v>
      </c>
      <c r="M1353" s="3">
        <v>839.68737560600005</v>
      </c>
      <c r="N1353" s="3">
        <v>5164.0939214399996</v>
      </c>
      <c r="O1353" s="3">
        <v>839.68737560600005</v>
      </c>
      <c r="P1353" s="3">
        <v>5164.0939214399996</v>
      </c>
    </row>
    <row r="1354" spans="1:16" ht="15" customHeight="1">
      <c r="A1354" s="3">
        <v>1331</v>
      </c>
      <c r="B1354" s="2" t="s">
        <v>4575</v>
      </c>
      <c r="C1354" s="3">
        <v>3</v>
      </c>
      <c r="D1354" s="3">
        <v>0</v>
      </c>
      <c r="E1354" s="3">
        <v>1330</v>
      </c>
      <c r="F1354" s="2" t="s">
        <v>17</v>
      </c>
      <c r="G1354" s="2" t="s">
        <v>18</v>
      </c>
      <c r="H1354" s="2" t="s">
        <v>19</v>
      </c>
      <c r="I1354" s="2" t="s">
        <v>4576</v>
      </c>
      <c r="J1354" s="2" t="s">
        <v>4577</v>
      </c>
      <c r="K1354" s="4"/>
      <c r="L1354" s="2" t="s">
        <v>4577</v>
      </c>
      <c r="M1354" s="3">
        <v>826.72276634299999</v>
      </c>
      <c r="N1354" s="3">
        <v>5153.2459830799999</v>
      </c>
      <c r="O1354" s="3">
        <v>826.72276634299999</v>
      </c>
      <c r="P1354" s="3">
        <v>5153.2459830799999</v>
      </c>
    </row>
    <row r="1355" spans="1:16" ht="15" customHeight="1">
      <c r="A1355" s="3">
        <v>1332</v>
      </c>
      <c r="B1355" s="2" t="s">
        <v>4578</v>
      </c>
      <c r="C1355" s="3">
        <v>3</v>
      </c>
      <c r="D1355" s="3">
        <v>0</v>
      </c>
      <c r="E1355" s="3">
        <v>1331</v>
      </c>
      <c r="F1355" s="2" t="s">
        <v>17</v>
      </c>
      <c r="G1355" s="2" t="s">
        <v>18</v>
      </c>
      <c r="H1355" s="2" t="s">
        <v>19</v>
      </c>
      <c r="I1355" s="2" t="s">
        <v>4579</v>
      </c>
      <c r="J1355" s="2" t="s">
        <v>4580</v>
      </c>
      <c r="K1355" s="4"/>
      <c r="L1355" s="2" t="s">
        <v>4580</v>
      </c>
      <c r="M1355" s="3">
        <v>805.55605734300002</v>
      </c>
      <c r="N1355" s="3">
        <v>5124.1417582000004</v>
      </c>
      <c r="O1355" s="3">
        <v>805.55605734300002</v>
      </c>
      <c r="P1355" s="3">
        <v>5124.1417582000004</v>
      </c>
    </row>
    <row r="1356" spans="1:16" ht="15" customHeight="1">
      <c r="A1356" s="3">
        <v>1333</v>
      </c>
      <c r="B1356" s="2" t="s">
        <v>4581</v>
      </c>
      <c r="C1356" s="3">
        <v>3</v>
      </c>
      <c r="D1356" s="3">
        <v>0</v>
      </c>
      <c r="E1356" s="3">
        <v>1332</v>
      </c>
      <c r="F1356" s="2" t="s">
        <v>17</v>
      </c>
      <c r="G1356" s="2" t="s">
        <v>18</v>
      </c>
      <c r="H1356" s="2" t="s">
        <v>19</v>
      </c>
      <c r="I1356" s="2" t="s">
        <v>4582</v>
      </c>
      <c r="J1356" s="2" t="s">
        <v>4583</v>
      </c>
      <c r="K1356" s="4"/>
      <c r="L1356" s="2" t="s">
        <v>4583</v>
      </c>
      <c r="M1356" s="3">
        <v>814.28732480600002</v>
      </c>
      <c r="N1356" s="3">
        <v>5150.0709767300004</v>
      </c>
      <c r="O1356" s="3">
        <v>814.28732480600002</v>
      </c>
      <c r="P1356" s="3">
        <v>5150.0709767300004</v>
      </c>
    </row>
    <row r="1357" spans="1:16" ht="15" customHeight="1">
      <c r="A1357" s="3">
        <v>1334</v>
      </c>
      <c r="B1357" s="2" t="s">
        <v>4584</v>
      </c>
      <c r="C1357" s="3">
        <v>3</v>
      </c>
      <c r="D1357" s="3">
        <v>0</v>
      </c>
      <c r="E1357" s="3">
        <v>1333</v>
      </c>
      <c r="F1357" s="2" t="s">
        <v>17</v>
      </c>
      <c r="G1357" s="2" t="s">
        <v>18</v>
      </c>
      <c r="H1357" s="2" t="s">
        <v>19</v>
      </c>
      <c r="I1357" s="2" t="s">
        <v>4585</v>
      </c>
      <c r="J1357" s="2" t="s">
        <v>4586</v>
      </c>
      <c r="K1357" s="4"/>
      <c r="L1357" s="2" t="s">
        <v>4586</v>
      </c>
      <c r="M1357" s="3">
        <v>908.47917985599997</v>
      </c>
      <c r="N1357" s="3">
        <v>5142.9272124400004</v>
      </c>
      <c r="O1357" s="3">
        <v>908.47917985599997</v>
      </c>
      <c r="P1357" s="3">
        <v>5142.9272124400004</v>
      </c>
    </row>
    <row r="1358" spans="1:16" ht="15" customHeight="1">
      <c r="A1358" s="3">
        <v>1335</v>
      </c>
      <c r="B1358" s="2" t="s">
        <v>4587</v>
      </c>
      <c r="C1358" s="3">
        <v>3</v>
      </c>
      <c r="D1358" s="3">
        <v>0</v>
      </c>
      <c r="E1358" s="3">
        <v>1334</v>
      </c>
      <c r="F1358" s="2" t="s">
        <v>17</v>
      </c>
      <c r="G1358" s="2" t="s">
        <v>18</v>
      </c>
      <c r="H1358" s="2" t="s">
        <v>19</v>
      </c>
      <c r="I1358" s="2" t="s">
        <v>4588</v>
      </c>
      <c r="J1358" s="2" t="s">
        <v>4589</v>
      </c>
      <c r="K1358" s="4"/>
      <c r="L1358" s="2" t="s">
        <v>4589</v>
      </c>
      <c r="M1358" s="3">
        <v>898.954160806</v>
      </c>
      <c r="N1358" s="3">
        <v>5215.4231907599997</v>
      </c>
      <c r="O1358" s="3">
        <v>898.954160806</v>
      </c>
      <c r="P1358" s="3">
        <v>5215.4231907599997</v>
      </c>
    </row>
    <row r="1359" spans="1:16" ht="15" customHeight="1">
      <c r="A1359" s="3">
        <v>1336</v>
      </c>
      <c r="B1359" s="2" t="s">
        <v>4590</v>
      </c>
      <c r="C1359" s="3">
        <v>3</v>
      </c>
      <c r="D1359" s="3">
        <v>0</v>
      </c>
      <c r="E1359" s="3">
        <v>1335</v>
      </c>
      <c r="F1359" s="2" t="s">
        <v>17</v>
      </c>
      <c r="G1359" s="2" t="s">
        <v>18</v>
      </c>
      <c r="H1359" s="2" t="s">
        <v>19</v>
      </c>
      <c r="I1359" s="2" t="s">
        <v>4591</v>
      </c>
      <c r="J1359" s="2" t="s">
        <v>4592</v>
      </c>
      <c r="K1359" s="4"/>
      <c r="L1359" s="2" t="s">
        <v>4592</v>
      </c>
      <c r="M1359" s="3">
        <v>882.81454519399995</v>
      </c>
      <c r="N1359" s="3">
        <v>5226.8002968500004</v>
      </c>
      <c r="O1359" s="3">
        <v>882.81454519399995</v>
      </c>
      <c r="P1359" s="3">
        <v>5226.8002968500004</v>
      </c>
    </row>
    <row r="1360" spans="1:16" ht="15" customHeight="1">
      <c r="A1360" s="3">
        <v>1337</v>
      </c>
      <c r="B1360" s="2" t="s">
        <v>4593</v>
      </c>
      <c r="C1360" s="3">
        <v>3</v>
      </c>
      <c r="D1360" s="3">
        <v>0</v>
      </c>
      <c r="E1360" s="3">
        <v>1336</v>
      </c>
      <c r="F1360" s="2" t="s">
        <v>17</v>
      </c>
      <c r="G1360" s="2" t="s">
        <v>18</v>
      </c>
      <c r="H1360" s="2" t="s">
        <v>19</v>
      </c>
      <c r="I1360" s="2" t="s">
        <v>4594</v>
      </c>
      <c r="J1360" s="2" t="s">
        <v>4595</v>
      </c>
      <c r="K1360" s="4"/>
      <c r="L1360" s="2" t="s">
        <v>4595</v>
      </c>
      <c r="M1360" s="3">
        <v>868.79160048100005</v>
      </c>
      <c r="N1360" s="3">
        <v>5226.2711291300002</v>
      </c>
      <c r="O1360" s="3">
        <v>868.79160048100005</v>
      </c>
      <c r="P1360" s="3">
        <v>5226.2711291300002</v>
      </c>
    </row>
    <row r="1361" spans="1:16" ht="15" customHeight="1">
      <c r="A1361" s="3">
        <v>1338</v>
      </c>
      <c r="B1361" s="2" t="s">
        <v>4596</v>
      </c>
      <c r="C1361" s="3">
        <v>3</v>
      </c>
      <c r="D1361" s="3">
        <v>0</v>
      </c>
      <c r="E1361" s="3">
        <v>1337</v>
      </c>
      <c r="F1361" s="2" t="s">
        <v>17</v>
      </c>
      <c r="G1361" s="2" t="s">
        <v>18</v>
      </c>
      <c r="H1361" s="2" t="s">
        <v>19</v>
      </c>
      <c r="I1361" s="2" t="s">
        <v>4597</v>
      </c>
      <c r="J1361" s="2" t="s">
        <v>4598</v>
      </c>
      <c r="K1361" s="4"/>
      <c r="L1361" s="2" t="s">
        <v>4598</v>
      </c>
      <c r="M1361" s="3">
        <v>737.36948867800004</v>
      </c>
      <c r="N1361" s="3">
        <v>5120.7418555699996</v>
      </c>
      <c r="O1361" s="3">
        <v>737.36948867800004</v>
      </c>
      <c r="P1361" s="3">
        <v>5120.7418555699996</v>
      </c>
    </row>
    <row r="1362" spans="1:16" ht="15" customHeight="1">
      <c r="A1362" s="3">
        <v>1339</v>
      </c>
      <c r="B1362" s="2" t="s">
        <v>4599</v>
      </c>
      <c r="C1362" s="3">
        <v>3</v>
      </c>
      <c r="D1362" s="3">
        <v>0</v>
      </c>
      <c r="E1362" s="3">
        <v>1338</v>
      </c>
      <c r="F1362" s="2" t="s">
        <v>17</v>
      </c>
      <c r="G1362" s="2" t="s">
        <v>18</v>
      </c>
      <c r="H1362" s="2" t="s">
        <v>19</v>
      </c>
      <c r="I1362" s="2" t="s">
        <v>4600</v>
      </c>
      <c r="J1362" s="2" t="s">
        <v>4601</v>
      </c>
      <c r="K1362" s="4"/>
      <c r="L1362" s="2" t="s">
        <v>4601</v>
      </c>
      <c r="M1362" s="3">
        <v>704.56108972799996</v>
      </c>
      <c r="N1362" s="3">
        <v>5126.0335328199999</v>
      </c>
      <c r="O1362" s="3">
        <v>704.56108972799996</v>
      </c>
      <c r="P1362" s="3">
        <v>5126.0335328199999</v>
      </c>
    </row>
    <row r="1363" spans="1:16" ht="15" customHeight="1">
      <c r="A1363" s="3">
        <v>1340</v>
      </c>
      <c r="B1363" s="2" t="s">
        <v>4602</v>
      </c>
      <c r="C1363" s="3">
        <v>3</v>
      </c>
      <c r="D1363" s="3">
        <v>0</v>
      </c>
      <c r="E1363" s="3">
        <v>1339</v>
      </c>
      <c r="F1363" s="2" t="s">
        <v>17</v>
      </c>
      <c r="G1363" s="2" t="s">
        <v>18</v>
      </c>
      <c r="H1363" s="2" t="s">
        <v>19</v>
      </c>
      <c r="I1363" s="2" t="s">
        <v>4603</v>
      </c>
      <c r="J1363" s="2" t="s">
        <v>4604</v>
      </c>
      <c r="K1363" s="4"/>
      <c r="L1363" s="2" t="s">
        <v>4604</v>
      </c>
      <c r="M1363" s="3">
        <v>673.049151704</v>
      </c>
      <c r="N1363" s="3">
        <v>5161.3819368499999</v>
      </c>
      <c r="O1363" s="3">
        <v>673.049151704</v>
      </c>
      <c r="P1363" s="3">
        <v>5161.3819368499999</v>
      </c>
    </row>
    <row r="1364" spans="1:16" ht="15" customHeight="1">
      <c r="A1364" s="3">
        <v>1341</v>
      </c>
      <c r="B1364" s="2" t="s">
        <v>4605</v>
      </c>
      <c r="C1364" s="3">
        <v>3</v>
      </c>
      <c r="D1364" s="3">
        <v>0</v>
      </c>
      <c r="E1364" s="3">
        <v>1340</v>
      </c>
      <c r="F1364" s="2" t="s">
        <v>17</v>
      </c>
      <c r="G1364" s="2" t="s">
        <v>18</v>
      </c>
      <c r="H1364" s="2" t="s">
        <v>19</v>
      </c>
      <c r="I1364" s="2" t="s">
        <v>4606</v>
      </c>
      <c r="J1364" s="2" t="s">
        <v>4607</v>
      </c>
      <c r="K1364" s="4"/>
      <c r="L1364" s="2" t="s">
        <v>4607</v>
      </c>
      <c r="M1364" s="3">
        <v>635.21365936699999</v>
      </c>
      <c r="N1364" s="3">
        <v>5212.4466223099998</v>
      </c>
      <c r="O1364" s="3">
        <v>635.21365936699999</v>
      </c>
      <c r="P1364" s="3">
        <v>5212.4466223099998</v>
      </c>
    </row>
    <row r="1365" spans="1:16" ht="15" customHeight="1">
      <c r="A1365" s="3">
        <v>1342</v>
      </c>
      <c r="B1365" s="2" t="s">
        <v>4608</v>
      </c>
      <c r="C1365" s="3">
        <v>3</v>
      </c>
      <c r="D1365" s="3">
        <v>0</v>
      </c>
      <c r="E1365" s="3">
        <v>1341</v>
      </c>
      <c r="F1365" s="2" t="s">
        <v>17</v>
      </c>
      <c r="G1365" s="2" t="s">
        <v>18</v>
      </c>
      <c r="H1365" s="2" t="s">
        <v>19</v>
      </c>
      <c r="I1365" s="2" t="s">
        <v>4609</v>
      </c>
      <c r="J1365" s="2" t="s">
        <v>4610</v>
      </c>
      <c r="K1365" s="4"/>
      <c r="L1365" s="2" t="s">
        <v>4610</v>
      </c>
      <c r="M1365" s="3">
        <v>705.59296679199997</v>
      </c>
      <c r="N1365" s="3">
        <v>5341.5635472100003</v>
      </c>
      <c r="O1365" s="3">
        <v>705.59296679199997</v>
      </c>
      <c r="P1365" s="3">
        <v>5341.5635472100003</v>
      </c>
    </row>
    <row r="1366" spans="1:16" ht="15" customHeight="1">
      <c r="A1366" s="3">
        <v>1343</v>
      </c>
      <c r="B1366" s="2" t="s">
        <v>4611</v>
      </c>
      <c r="C1366" s="3">
        <v>3</v>
      </c>
      <c r="D1366" s="3">
        <v>0</v>
      </c>
      <c r="E1366" s="3">
        <v>1342</v>
      </c>
      <c r="F1366" s="2" t="s">
        <v>17</v>
      </c>
      <c r="G1366" s="2" t="s">
        <v>18</v>
      </c>
      <c r="H1366" s="2" t="s">
        <v>19</v>
      </c>
      <c r="I1366" s="2" t="s">
        <v>4612</v>
      </c>
      <c r="J1366" s="2" t="s">
        <v>4613</v>
      </c>
      <c r="K1366" s="4"/>
      <c r="L1366" s="2" t="s">
        <v>4613</v>
      </c>
      <c r="M1366" s="3">
        <v>739.98886891699999</v>
      </c>
      <c r="N1366" s="3">
        <v>5377.0177847900004</v>
      </c>
      <c r="O1366" s="3">
        <v>739.98886891699999</v>
      </c>
      <c r="P1366" s="3">
        <v>5377.0177847900004</v>
      </c>
    </row>
    <row r="1367" spans="1:16" ht="15" customHeight="1">
      <c r="A1367" s="3">
        <v>1344</v>
      </c>
      <c r="B1367" s="2" t="s">
        <v>4614</v>
      </c>
      <c r="C1367" s="3">
        <v>3</v>
      </c>
      <c r="D1367" s="3">
        <v>0</v>
      </c>
      <c r="E1367" s="3">
        <v>1343</v>
      </c>
      <c r="F1367" s="2" t="s">
        <v>17</v>
      </c>
      <c r="G1367" s="2" t="s">
        <v>18</v>
      </c>
      <c r="H1367" s="2" t="s">
        <v>19</v>
      </c>
      <c r="I1367" s="2" t="s">
        <v>4615</v>
      </c>
      <c r="J1367" s="2" t="s">
        <v>4616</v>
      </c>
      <c r="K1367" s="4"/>
      <c r="L1367" s="2" t="s">
        <v>4616</v>
      </c>
      <c r="M1367" s="3">
        <v>805.07649909199995</v>
      </c>
      <c r="N1367" s="3">
        <v>5402.1532517200003</v>
      </c>
      <c r="O1367" s="3">
        <v>805.07649909199995</v>
      </c>
      <c r="P1367" s="3">
        <v>5402.1532517200003</v>
      </c>
    </row>
    <row r="1368" spans="1:16" ht="15" customHeight="1">
      <c r="A1368" s="3">
        <v>1345</v>
      </c>
      <c r="B1368" s="2" t="s">
        <v>4617</v>
      </c>
      <c r="C1368" s="3">
        <v>3</v>
      </c>
      <c r="D1368" s="3">
        <v>0</v>
      </c>
      <c r="E1368" s="3">
        <v>1344</v>
      </c>
      <c r="F1368" s="2" t="s">
        <v>17</v>
      </c>
      <c r="G1368" s="2" t="s">
        <v>18</v>
      </c>
      <c r="H1368" s="2" t="s">
        <v>19</v>
      </c>
      <c r="I1368" s="2" t="s">
        <v>4618</v>
      </c>
      <c r="J1368" s="2" t="s">
        <v>4619</v>
      </c>
      <c r="K1368" s="4"/>
      <c r="L1368" s="2" t="s">
        <v>4620</v>
      </c>
      <c r="M1368" s="3">
        <v>892.65375758000005</v>
      </c>
      <c r="N1368" s="3">
        <v>5375.69486547</v>
      </c>
      <c r="O1368" s="3">
        <v>892.65375758000005</v>
      </c>
      <c r="P1368" s="3">
        <v>5375.69486547</v>
      </c>
    </row>
    <row r="1369" spans="1:16" ht="15" customHeight="1">
      <c r="A1369" s="3">
        <v>1346</v>
      </c>
      <c r="B1369" s="2" t="s">
        <v>4621</v>
      </c>
      <c r="C1369" s="3">
        <v>3</v>
      </c>
      <c r="D1369" s="3">
        <v>0</v>
      </c>
      <c r="E1369" s="3">
        <v>1345</v>
      </c>
      <c r="F1369" s="2" t="s">
        <v>17</v>
      </c>
      <c r="G1369" s="2" t="s">
        <v>18</v>
      </c>
      <c r="H1369" s="2" t="s">
        <v>19</v>
      </c>
      <c r="I1369" s="2" t="s">
        <v>4622</v>
      </c>
      <c r="J1369" s="2" t="s">
        <v>4623</v>
      </c>
      <c r="K1369" s="4"/>
      <c r="L1369" s="2" t="s">
        <v>4623</v>
      </c>
      <c r="M1369" s="3">
        <v>911.70379567999998</v>
      </c>
      <c r="N1369" s="3">
        <v>5337.8593731399997</v>
      </c>
      <c r="O1369" s="3">
        <v>911.70379567999998</v>
      </c>
      <c r="P1369" s="3">
        <v>5337.8593731399997</v>
      </c>
    </row>
    <row r="1370" spans="1:16" ht="15" customHeight="1">
      <c r="A1370" s="3">
        <v>1347</v>
      </c>
      <c r="B1370" s="2" t="s">
        <v>4624</v>
      </c>
      <c r="C1370" s="3">
        <v>3</v>
      </c>
      <c r="D1370" s="3">
        <v>0</v>
      </c>
      <c r="E1370" s="3">
        <v>1346</v>
      </c>
      <c r="F1370" s="2" t="s">
        <v>17</v>
      </c>
      <c r="G1370" s="2" t="s">
        <v>18</v>
      </c>
      <c r="H1370" s="2" t="s">
        <v>19</v>
      </c>
      <c r="I1370" s="2" t="s">
        <v>4625</v>
      </c>
      <c r="J1370" s="2" t="s">
        <v>4626</v>
      </c>
      <c r="K1370" s="4"/>
      <c r="L1370" s="2" t="s">
        <v>4626</v>
      </c>
      <c r="M1370" s="3">
        <v>921.75798245500005</v>
      </c>
      <c r="N1370" s="3">
        <v>5334.4197829200002</v>
      </c>
      <c r="O1370" s="3">
        <v>921.75798245500005</v>
      </c>
      <c r="P1370" s="3">
        <v>5334.4197829200002</v>
      </c>
    </row>
    <row r="1371" spans="1:16" ht="15" customHeight="1">
      <c r="A1371" s="3">
        <v>1348</v>
      </c>
      <c r="B1371" s="2" t="s">
        <v>4627</v>
      </c>
      <c r="C1371" s="3">
        <v>3</v>
      </c>
      <c r="D1371" s="3">
        <v>0</v>
      </c>
      <c r="E1371" s="3">
        <v>1347</v>
      </c>
      <c r="F1371" s="2" t="s">
        <v>17</v>
      </c>
      <c r="G1371" s="2" t="s">
        <v>18</v>
      </c>
      <c r="H1371" s="2" t="s">
        <v>19</v>
      </c>
      <c r="I1371" s="2" t="s">
        <v>4628</v>
      </c>
      <c r="J1371" s="2" t="s">
        <v>4629</v>
      </c>
      <c r="K1371" s="4"/>
      <c r="L1371" s="2" t="s">
        <v>4629</v>
      </c>
      <c r="M1371" s="3">
        <v>969.30370254699994</v>
      </c>
      <c r="N1371" s="3">
        <v>5270.2581962699996</v>
      </c>
      <c r="O1371" s="3">
        <v>969.30370254699994</v>
      </c>
      <c r="P1371" s="3">
        <v>5270.2581962699996</v>
      </c>
    </row>
    <row r="1372" spans="1:16" ht="15" customHeight="1">
      <c r="A1372" s="3">
        <v>1349</v>
      </c>
      <c r="B1372" s="2" t="s">
        <v>4630</v>
      </c>
      <c r="C1372" s="3">
        <v>3</v>
      </c>
      <c r="D1372" s="3">
        <v>0</v>
      </c>
      <c r="E1372" s="3">
        <v>1348</v>
      </c>
      <c r="F1372" s="2" t="s">
        <v>17</v>
      </c>
      <c r="G1372" s="2" t="s">
        <v>18</v>
      </c>
      <c r="H1372" s="2" t="s">
        <v>19</v>
      </c>
      <c r="I1372" s="2" t="s">
        <v>4631</v>
      </c>
      <c r="J1372" s="2" t="s">
        <v>4632</v>
      </c>
      <c r="K1372" s="4"/>
      <c r="L1372" s="2" t="s">
        <v>4632</v>
      </c>
      <c r="M1372" s="3">
        <v>936.91863777699996</v>
      </c>
      <c r="N1372" s="3">
        <v>5303.9132635799997</v>
      </c>
      <c r="O1372" s="3">
        <v>936.91863777699996</v>
      </c>
      <c r="P1372" s="3">
        <v>5303.9132635799997</v>
      </c>
    </row>
    <row r="1373" spans="1:16" ht="15" customHeight="1">
      <c r="A1373" s="3">
        <v>1350</v>
      </c>
      <c r="B1373" s="2" t="s">
        <v>4633</v>
      </c>
      <c r="C1373" s="3">
        <v>3</v>
      </c>
      <c r="D1373" s="3">
        <v>0</v>
      </c>
      <c r="E1373" s="3">
        <v>1349</v>
      </c>
      <c r="F1373" s="2" t="s">
        <v>17</v>
      </c>
      <c r="G1373" s="2" t="s">
        <v>18</v>
      </c>
      <c r="H1373" s="2" t="s">
        <v>19</v>
      </c>
      <c r="I1373" s="2" t="s">
        <v>4634</v>
      </c>
      <c r="J1373" s="2" t="s">
        <v>4635</v>
      </c>
      <c r="K1373" s="4"/>
      <c r="L1373" s="2" t="s">
        <v>4635</v>
      </c>
      <c r="M1373" s="3">
        <v>953.00533661700001</v>
      </c>
      <c r="N1373" s="3">
        <v>5340.1083359699996</v>
      </c>
      <c r="O1373" s="3">
        <v>953.00533661700001</v>
      </c>
      <c r="P1373" s="3">
        <v>5340.1083359699996</v>
      </c>
    </row>
    <row r="1374" spans="1:16" ht="15" customHeight="1">
      <c r="A1374" s="3">
        <v>1351</v>
      </c>
      <c r="B1374" s="2" t="s">
        <v>4636</v>
      </c>
      <c r="C1374" s="3">
        <v>3</v>
      </c>
      <c r="D1374" s="3">
        <v>0</v>
      </c>
      <c r="E1374" s="3">
        <v>1350</v>
      </c>
      <c r="F1374" s="2" t="s">
        <v>17</v>
      </c>
      <c r="G1374" s="2" t="s">
        <v>18</v>
      </c>
      <c r="H1374" s="2" t="s">
        <v>19</v>
      </c>
      <c r="I1374" s="2" t="s">
        <v>4637</v>
      </c>
      <c r="J1374" s="2" t="s">
        <v>4638</v>
      </c>
      <c r="K1374" s="4"/>
      <c r="L1374" s="2" t="s">
        <v>4639</v>
      </c>
      <c r="M1374" s="3">
        <v>935.72536455700003</v>
      </c>
      <c r="N1374" s="3">
        <v>5433.3979600499997</v>
      </c>
      <c r="O1374" s="3">
        <v>935.72536455700003</v>
      </c>
      <c r="P1374" s="3">
        <v>5433.3979600499997</v>
      </c>
    </row>
    <row r="1375" spans="1:16" ht="15" customHeight="1">
      <c r="A1375" s="3">
        <v>1352</v>
      </c>
      <c r="B1375" s="2" t="s">
        <v>4640</v>
      </c>
      <c r="C1375" s="3">
        <v>3</v>
      </c>
      <c r="D1375" s="3">
        <v>0</v>
      </c>
      <c r="E1375" s="3">
        <v>1351</v>
      </c>
      <c r="F1375" s="2" t="s">
        <v>17</v>
      </c>
      <c r="G1375" s="2" t="s">
        <v>18</v>
      </c>
      <c r="H1375" s="2" t="s">
        <v>19</v>
      </c>
      <c r="I1375" s="2" t="s">
        <v>4641</v>
      </c>
      <c r="J1375" s="2" t="s">
        <v>4642</v>
      </c>
      <c r="K1375" s="4"/>
      <c r="L1375" s="2" t="s">
        <v>4642</v>
      </c>
      <c r="M1375" s="3">
        <v>775.61574746300005</v>
      </c>
      <c r="N1375" s="3">
        <v>5187.0185697200004</v>
      </c>
      <c r="O1375" s="3">
        <v>775.61574746300005</v>
      </c>
      <c r="P1375" s="3">
        <v>5187.0185697200004</v>
      </c>
    </row>
    <row r="1376" spans="1:16" ht="15" customHeight="1">
      <c r="A1376" s="3">
        <v>1353</v>
      </c>
      <c r="B1376" s="2" t="s">
        <v>4643</v>
      </c>
      <c r="C1376" s="3">
        <v>3</v>
      </c>
      <c r="D1376" s="3">
        <v>0</v>
      </c>
      <c r="E1376" s="3">
        <v>1352</v>
      </c>
      <c r="F1376" s="2" t="s">
        <v>17</v>
      </c>
      <c r="G1376" s="2" t="s">
        <v>18</v>
      </c>
      <c r="H1376" s="2" t="s">
        <v>19</v>
      </c>
      <c r="I1376" s="2" t="s">
        <v>4644</v>
      </c>
      <c r="J1376" s="2" t="s">
        <v>4645</v>
      </c>
      <c r="K1376" s="4"/>
      <c r="L1376" s="2" t="s">
        <v>4645</v>
      </c>
      <c r="M1376" s="3">
        <v>790.43244376300004</v>
      </c>
      <c r="N1376" s="3">
        <v>5183.6318962799996</v>
      </c>
      <c r="O1376" s="3">
        <v>790.43244376300004</v>
      </c>
      <c r="P1376" s="3">
        <v>5183.6318962799996</v>
      </c>
    </row>
    <row r="1377" spans="1:16" ht="15" customHeight="1">
      <c r="A1377" s="3">
        <v>1354</v>
      </c>
      <c r="B1377" s="2" t="s">
        <v>4646</v>
      </c>
      <c r="C1377" s="3">
        <v>3</v>
      </c>
      <c r="D1377" s="3">
        <v>0</v>
      </c>
      <c r="E1377" s="3">
        <v>1353</v>
      </c>
      <c r="F1377" s="2" t="s">
        <v>17</v>
      </c>
      <c r="G1377" s="2" t="s">
        <v>18</v>
      </c>
      <c r="H1377" s="2" t="s">
        <v>19</v>
      </c>
      <c r="I1377" s="2" t="s">
        <v>4647</v>
      </c>
      <c r="J1377" s="2" t="s">
        <v>4648</v>
      </c>
      <c r="K1377" s="4"/>
      <c r="L1377" s="2" t="s">
        <v>4648</v>
      </c>
      <c r="M1377" s="3">
        <v>804.40247170299995</v>
      </c>
      <c r="N1377" s="3">
        <v>5184.0552304599996</v>
      </c>
      <c r="O1377" s="3">
        <v>804.40247170299995</v>
      </c>
      <c r="P1377" s="3">
        <v>5184.0552304599996</v>
      </c>
    </row>
    <row r="1378" spans="1:16" ht="15" customHeight="1">
      <c r="A1378" s="3">
        <v>1355</v>
      </c>
      <c r="B1378" s="2" t="s">
        <v>4649</v>
      </c>
      <c r="C1378" s="3">
        <v>3</v>
      </c>
      <c r="D1378" s="3">
        <v>0</v>
      </c>
      <c r="E1378" s="3">
        <v>1354</v>
      </c>
      <c r="F1378" s="2" t="s">
        <v>17</v>
      </c>
      <c r="G1378" s="2" t="s">
        <v>18</v>
      </c>
      <c r="H1378" s="2" t="s">
        <v>19</v>
      </c>
      <c r="I1378" s="2" t="s">
        <v>4650</v>
      </c>
      <c r="J1378" s="2" t="s">
        <v>4651</v>
      </c>
      <c r="K1378" s="4"/>
      <c r="L1378" s="2" t="s">
        <v>4651</v>
      </c>
      <c r="M1378" s="3">
        <v>817.31416419300001</v>
      </c>
      <c r="N1378" s="3">
        <v>5186.1719013600004</v>
      </c>
      <c r="O1378" s="3">
        <v>817.31416419300001</v>
      </c>
      <c r="P1378" s="3">
        <v>5186.1719013600004</v>
      </c>
    </row>
    <row r="1379" spans="1:16" ht="15" customHeight="1">
      <c r="A1379" s="3">
        <v>1356</v>
      </c>
      <c r="B1379" s="2" t="s">
        <v>4652</v>
      </c>
      <c r="C1379" s="3">
        <v>3</v>
      </c>
      <c r="D1379" s="3">
        <v>0</v>
      </c>
      <c r="E1379" s="3">
        <v>1355</v>
      </c>
      <c r="F1379" s="2" t="s">
        <v>17</v>
      </c>
      <c r="G1379" s="2" t="s">
        <v>18</v>
      </c>
      <c r="H1379" s="2" t="s">
        <v>19</v>
      </c>
      <c r="I1379" s="2" t="s">
        <v>4653</v>
      </c>
      <c r="J1379" s="2" t="s">
        <v>4654</v>
      </c>
      <c r="K1379" s="4"/>
      <c r="L1379" s="2" t="s">
        <v>4654</v>
      </c>
      <c r="M1379" s="3">
        <v>830.01418959299997</v>
      </c>
      <c r="N1379" s="3">
        <v>5192.0985798800002</v>
      </c>
      <c r="O1379" s="3">
        <v>830.01418959299997</v>
      </c>
      <c r="P1379" s="3">
        <v>5192.0985798800002</v>
      </c>
    </row>
    <row r="1380" spans="1:16" ht="15" customHeight="1">
      <c r="A1380" s="3">
        <v>1357</v>
      </c>
      <c r="B1380" s="2" t="s">
        <v>4655</v>
      </c>
      <c r="C1380" s="3">
        <v>3</v>
      </c>
      <c r="D1380" s="3">
        <v>0</v>
      </c>
      <c r="E1380" s="3">
        <v>1356</v>
      </c>
      <c r="F1380" s="2" t="s">
        <v>17</v>
      </c>
      <c r="G1380" s="2" t="s">
        <v>18</v>
      </c>
      <c r="H1380" s="2" t="s">
        <v>19</v>
      </c>
      <c r="I1380" s="2" t="s">
        <v>4656</v>
      </c>
      <c r="J1380" s="2" t="s">
        <v>4657</v>
      </c>
      <c r="K1380" s="4"/>
      <c r="L1380" s="2" t="s">
        <v>4657</v>
      </c>
      <c r="M1380" s="3">
        <v>822.18250726300005</v>
      </c>
      <c r="N1380" s="3">
        <v>5203.5286027399998</v>
      </c>
      <c r="O1380" s="3">
        <v>822.18250726300005</v>
      </c>
      <c r="P1380" s="3">
        <v>5203.5286027399998</v>
      </c>
    </row>
    <row r="1381" spans="1:16" ht="15" customHeight="1">
      <c r="A1381" s="3">
        <v>1358</v>
      </c>
      <c r="B1381" s="2" t="s">
        <v>4658</v>
      </c>
      <c r="C1381" s="3">
        <v>3</v>
      </c>
      <c r="D1381" s="3">
        <v>0</v>
      </c>
      <c r="E1381" s="3">
        <v>1357</v>
      </c>
      <c r="F1381" s="2" t="s">
        <v>17</v>
      </c>
      <c r="G1381" s="2" t="s">
        <v>18</v>
      </c>
      <c r="H1381" s="2" t="s">
        <v>19</v>
      </c>
      <c r="I1381" s="2" t="s">
        <v>4659</v>
      </c>
      <c r="J1381" s="2" t="s">
        <v>4660</v>
      </c>
      <c r="K1381" s="4"/>
      <c r="L1381" s="2" t="s">
        <v>4660</v>
      </c>
      <c r="M1381" s="3">
        <v>818.79583382299995</v>
      </c>
      <c r="N1381" s="3">
        <v>5216.4402952299997</v>
      </c>
      <c r="O1381" s="3">
        <v>818.79583382299995</v>
      </c>
      <c r="P1381" s="3">
        <v>5216.4402952299997</v>
      </c>
    </row>
    <row r="1382" spans="1:16" ht="15" customHeight="1">
      <c r="A1382" s="3">
        <v>1359</v>
      </c>
      <c r="B1382" s="2" t="s">
        <v>4661</v>
      </c>
      <c r="C1382" s="3">
        <v>3</v>
      </c>
      <c r="D1382" s="3">
        <v>0</v>
      </c>
      <c r="E1382" s="3">
        <v>1358</v>
      </c>
      <c r="F1382" s="2" t="s">
        <v>17</v>
      </c>
      <c r="G1382" s="2" t="s">
        <v>18</v>
      </c>
      <c r="H1382" s="2" t="s">
        <v>19</v>
      </c>
      <c r="I1382" s="2" t="s">
        <v>4662</v>
      </c>
      <c r="J1382" s="2" t="s">
        <v>4663</v>
      </c>
      <c r="K1382" s="4"/>
      <c r="L1382" s="2" t="s">
        <v>4663</v>
      </c>
      <c r="M1382" s="3">
        <v>803.55580334299998</v>
      </c>
      <c r="N1382" s="3">
        <v>5214.5352914200002</v>
      </c>
      <c r="O1382" s="3">
        <v>803.55580334299998</v>
      </c>
      <c r="P1382" s="3">
        <v>5214.5352914200002</v>
      </c>
    </row>
    <row r="1383" spans="1:16" ht="15" customHeight="1">
      <c r="A1383" s="3">
        <v>1360</v>
      </c>
      <c r="B1383" s="2" t="s">
        <v>4664</v>
      </c>
      <c r="C1383" s="3">
        <v>3</v>
      </c>
      <c r="D1383" s="3">
        <v>0</v>
      </c>
      <c r="E1383" s="3">
        <v>1359</v>
      </c>
      <c r="F1383" s="2" t="s">
        <v>17</v>
      </c>
      <c r="G1383" s="2" t="s">
        <v>18</v>
      </c>
      <c r="H1383" s="2" t="s">
        <v>19</v>
      </c>
      <c r="I1383" s="2" t="s">
        <v>4665</v>
      </c>
      <c r="J1383" s="2" t="s">
        <v>4666</v>
      </c>
      <c r="K1383" s="4"/>
      <c r="L1383" s="2" t="s">
        <v>4666</v>
      </c>
      <c r="M1383" s="3">
        <v>790.00910958300005</v>
      </c>
      <c r="N1383" s="3">
        <v>5217.0752965000001</v>
      </c>
      <c r="O1383" s="3">
        <v>790.00910958300005</v>
      </c>
      <c r="P1383" s="3">
        <v>5217.0752965000001</v>
      </c>
    </row>
    <row r="1384" spans="1:16" ht="15" customHeight="1">
      <c r="A1384" s="3">
        <v>1361</v>
      </c>
      <c r="B1384" s="2" t="s">
        <v>4667</v>
      </c>
      <c r="C1384" s="3">
        <v>3</v>
      </c>
      <c r="D1384" s="3">
        <v>0</v>
      </c>
      <c r="E1384" s="3">
        <v>1360</v>
      </c>
      <c r="F1384" s="2" t="s">
        <v>17</v>
      </c>
      <c r="G1384" s="2" t="s">
        <v>18</v>
      </c>
      <c r="H1384" s="2" t="s">
        <v>19</v>
      </c>
      <c r="I1384" s="2" t="s">
        <v>4668</v>
      </c>
      <c r="J1384" s="2" t="s">
        <v>4669</v>
      </c>
      <c r="K1384" s="4"/>
      <c r="L1384" s="2" t="s">
        <v>4669</v>
      </c>
      <c r="M1384" s="3">
        <v>779.637422173</v>
      </c>
      <c r="N1384" s="3">
        <v>5223.6369762900003</v>
      </c>
      <c r="O1384" s="3">
        <v>779.637422173</v>
      </c>
      <c r="P1384" s="3">
        <v>5223.6369762900003</v>
      </c>
    </row>
    <row r="1385" spans="1:16" ht="15" customHeight="1">
      <c r="A1385" s="3">
        <v>1362</v>
      </c>
      <c r="B1385" s="2" t="s">
        <v>4670</v>
      </c>
      <c r="C1385" s="3">
        <v>3</v>
      </c>
      <c r="D1385" s="3">
        <v>0</v>
      </c>
      <c r="E1385" s="3">
        <v>1361</v>
      </c>
      <c r="F1385" s="2" t="s">
        <v>17</v>
      </c>
      <c r="G1385" s="2" t="s">
        <v>18</v>
      </c>
      <c r="H1385" s="2" t="s">
        <v>19</v>
      </c>
      <c r="I1385" s="2" t="s">
        <v>4671</v>
      </c>
      <c r="J1385" s="2" t="s">
        <v>4672</v>
      </c>
      <c r="K1385" s="4"/>
      <c r="L1385" s="2" t="s">
        <v>4672</v>
      </c>
      <c r="M1385" s="3">
        <v>774.13407783299999</v>
      </c>
      <c r="N1385" s="3">
        <v>5240.1470093099997</v>
      </c>
      <c r="O1385" s="3">
        <v>774.13407783299999</v>
      </c>
      <c r="P1385" s="3">
        <v>5240.1470093099997</v>
      </c>
    </row>
    <row r="1386" spans="1:16" ht="15" customHeight="1">
      <c r="A1386" s="3">
        <v>1363</v>
      </c>
      <c r="B1386" s="2" t="s">
        <v>4673</v>
      </c>
      <c r="C1386" s="3">
        <v>3</v>
      </c>
      <c r="D1386" s="3">
        <v>0</v>
      </c>
      <c r="E1386" s="3">
        <v>1362</v>
      </c>
      <c r="F1386" s="2" t="s">
        <v>17</v>
      </c>
      <c r="G1386" s="2" t="s">
        <v>18</v>
      </c>
      <c r="H1386" s="2" t="s">
        <v>19</v>
      </c>
      <c r="I1386" s="2" t="s">
        <v>4674</v>
      </c>
      <c r="J1386" s="2" t="s">
        <v>4675</v>
      </c>
      <c r="K1386" s="4"/>
      <c r="L1386" s="2" t="s">
        <v>4675</v>
      </c>
      <c r="M1386" s="3">
        <v>770.32407021300003</v>
      </c>
      <c r="N1386" s="3">
        <v>5262.1603866699998</v>
      </c>
      <c r="O1386" s="3">
        <v>770.32407021300003</v>
      </c>
      <c r="P1386" s="3">
        <v>5262.1603866699998</v>
      </c>
    </row>
    <row r="1387" spans="1:16" ht="15" customHeight="1">
      <c r="A1387" s="3">
        <v>1364</v>
      </c>
      <c r="B1387" s="2" t="s">
        <v>4676</v>
      </c>
      <c r="C1387" s="3">
        <v>3</v>
      </c>
      <c r="D1387" s="3">
        <v>0</v>
      </c>
      <c r="E1387" s="3">
        <v>1363</v>
      </c>
      <c r="F1387" s="2" t="s">
        <v>17</v>
      </c>
      <c r="G1387" s="2" t="s">
        <v>18</v>
      </c>
      <c r="H1387" s="2" t="s">
        <v>19</v>
      </c>
      <c r="I1387" s="2" t="s">
        <v>4677</v>
      </c>
      <c r="J1387" s="2" t="s">
        <v>4678</v>
      </c>
      <c r="K1387" s="4"/>
      <c r="L1387" s="2" t="s">
        <v>4678</v>
      </c>
      <c r="M1387" s="3">
        <v>761.43405243300003</v>
      </c>
      <c r="N1387" s="3">
        <v>5275.7070804300001</v>
      </c>
      <c r="O1387" s="3">
        <v>761.43405243300003</v>
      </c>
      <c r="P1387" s="3">
        <v>5275.7070804300001</v>
      </c>
    </row>
    <row r="1388" spans="1:16" ht="15" customHeight="1">
      <c r="A1388" s="3">
        <v>1365</v>
      </c>
      <c r="B1388" s="2" t="s">
        <v>4679</v>
      </c>
      <c r="C1388" s="3">
        <v>3</v>
      </c>
      <c r="D1388" s="3">
        <v>0</v>
      </c>
      <c r="E1388" s="3">
        <v>1364</v>
      </c>
      <c r="F1388" s="2" t="s">
        <v>17</v>
      </c>
      <c r="G1388" s="2" t="s">
        <v>18</v>
      </c>
      <c r="H1388" s="2" t="s">
        <v>19</v>
      </c>
      <c r="I1388" s="2" t="s">
        <v>4680</v>
      </c>
      <c r="J1388" s="2" t="s">
        <v>4681</v>
      </c>
      <c r="K1388" s="4"/>
      <c r="L1388" s="2" t="s">
        <v>4681</v>
      </c>
      <c r="M1388" s="3">
        <v>776.67408291300001</v>
      </c>
      <c r="N1388" s="3">
        <v>5276.1304146100001</v>
      </c>
      <c r="O1388" s="3">
        <v>776.67408291300001</v>
      </c>
      <c r="P1388" s="3">
        <v>5276.1304146100001</v>
      </c>
    </row>
    <row r="1389" spans="1:16" ht="15" customHeight="1">
      <c r="A1389" s="3">
        <v>1366</v>
      </c>
      <c r="B1389" s="2" t="s">
        <v>4682</v>
      </c>
      <c r="C1389" s="3">
        <v>3</v>
      </c>
      <c r="D1389" s="3">
        <v>0</v>
      </c>
      <c r="E1389" s="3">
        <v>1365</v>
      </c>
      <c r="F1389" s="2" t="s">
        <v>17</v>
      </c>
      <c r="G1389" s="2" t="s">
        <v>18</v>
      </c>
      <c r="H1389" s="2" t="s">
        <v>19</v>
      </c>
      <c r="I1389" s="2" t="s">
        <v>4683</v>
      </c>
      <c r="J1389" s="2" t="s">
        <v>4684</v>
      </c>
      <c r="K1389" s="4"/>
      <c r="L1389" s="2" t="s">
        <v>4684</v>
      </c>
      <c r="M1389" s="3">
        <v>780.90742471299995</v>
      </c>
      <c r="N1389" s="3">
        <v>5248.4020258199998</v>
      </c>
      <c r="O1389" s="3">
        <v>780.90742471299995</v>
      </c>
      <c r="P1389" s="3">
        <v>5248.4020258199998</v>
      </c>
    </row>
    <row r="1390" spans="1:16" ht="15" customHeight="1">
      <c r="A1390" s="3">
        <v>1367</v>
      </c>
      <c r="B1390" s="2" t="s">
        <v>4685</v>
      </c>
      <c r="C1390" s="3">
        <v>3</v>
      </c>
      <c r="D1390" s="3">
        <v>0</v>
      </c>
      <c r="E1390" s="3">
        <v>1366</v>
      </c>
      <c r="F1390" s="2" t="s">
        <v>17</v>
      </c>
      <c r="G1390" s="2" t="s">
        <v>18</v>
      </c>
      <c r="H1390" s="2" t="s">
        <v>19</v>
      </c>
      <c r="I1390" s="2" t="s">
        <v>4686</v>
      </c>
      <c r="J1390" s="2" t="s">
        <v>4687</v>
      </c>
      <c r="K1390" s="4"/>
      <c r="L1390" s="2" t="s">
        <v>4687</v>
      </c>
      <c r="M1390" s="3">
        <v>789.37410831299997</v>
      </c>
      <c r="N1390" s="3">
        <v>5255.81037397</v>
      </c>
      <c r="O1390" s="3">
        <v>789.37410831299997</v>
      </c>
      <c r="P1390" s="3">
        <v>5255.81037397</v>
      </c>
    </row>
    <row r="1391" spans="1:16" ht="15" customHeight="1">
      <c r="A1391" s="3">
        <v>1368</v>
      </c>
      <c r="B1391" s="2" t="s">
        <v>4688</v>
      </c>
      <c r="C1391" s="3">
        <v>3</v>
      </c>
      <c r="D1391" s="3">
        <v>0</v>
      </c>
      <c r="E1391" s="3">
        <v>1367</v>
      </c>
      <c r="F1391" s="2" t="s">
        <v>17</v>
      </c>
      <c r="G1391" s="2" t="s">
        <v>18</v>
      </c>
      <c r="H1391" s="2" t="s">
        <v>19</v>
      </c>
      <c r="I1391" s="2" t="s">
        <v>4689</v>
      </c>
      <c r="J1391" s="2" t="s">
        <v>4690</v>
      </c>
      <c r="K1391" s="4"/>
      <c r="L1391" s="2" t="s">
        <v>4690</v>
      </c>
      <c r="M1391" s="3">
        <v>813.29248948300005</v>
      </c>
      <c r="N1391" s="3">
        <v>5254.7520385199996</v>
      </c>
      <c r="O1391" s="3">
        <v>813.29248948300005</v>
      </c>
      <c r="P1391" s="3">
        <v>5254.7520385199996</v>
      </c>
    </row>
    <row r="1392" spans="1:16" ht="15" customHeight="1">
      <c r="A1392" s="3">
        <v>1369</v>
      </c>
      <c r="B1392" s="2" t="s">
        <v>4691</v>
      </c>
      <c r="C1392" s="3">
        <v>3</v>
      </c>
      <c r="D1392" s="3">
        <v>0</v>
      </c>
      <c r="E1392" s="3">
        <v>1368</v>
      </c>
      <c r="F1392" s="2" t="s">
        <v>17</v>
      </c>
      <c r="G1392" s="2" t="s">
        <v>18</v>
      </c>
      <c r="H1392" s="2" t="s">
        <v>19</v>
      </c>
      <c r="I1392" s="2" t="s">
        <v>4692</v>
      </c>
      <c r="J1392" s="2" t="s">
        <v>4693</v>
      </c>
      <c r="K1392" s="4"/>
      <c r="L1392" s="2" t="s">
        <v>4693</v>
      </c>
      <c r="M1392" s="3">
        <v>828.53251996300003</v>
      </c>
      <c r="N1392" s="3">
        <v>5250.7303638100002</v>
      </c>
      <c r="O1392" s="3">
        <v>828.53251996300003</v>
      </c>
      <c r="P1392" s="3">
        <v>5250.7303638100002</v>
      </c>
    </row>
    <row r="1393" spans="1:16" ht="15" customHeight="1">
      <c r="A1393" s="3">
        <v>1370</v>
      </c>
      <c r="B1393" s="2" t="s">
        <v>4694</v>
      </c>
      <c r="C1393" s="3">
        <v>3</v>
      </c>
      <c r="D1393" s="3">
        <v>0</v>
      </c>
      <c r="E1393" s="3">
        <v>1369</v>
      </c>
      <c r="F1393" s="2" t="s">
        <v>17</v>
      </c>
      <c r="G1393" s="2" t="s">
        <v>18</v>
      </c>
      <c r="H1393" s="2" t="s">
        <v>19</v>
      </c>
      <c r="I1393" s="2" t="s">
        <v>4695</v>
      </c>
      <c r="J1393" s="2" t="s">
        <v>4696</v>
      </c>
      <c r="K1393" s="4"/>
      <c r="L1393" s="2" t="s">
        <v>4696</v>
      </c>
      <c r="M1393" s="3">
        <v>842.92588208300003</v>
      </c>
      <c r="N1393" s="3">
        <v>5241.6286789400001</v>
      </c>
      <c r="O1393" s="3">
        <v>842.92588208300003</v>
      </c>
      <c r="P1393" s="3">
        <v>5241.6286789400001</v>
      </c>
    </row>
    <row r="1394" spans="1:16" ht="15" customHeight="1">
      <c r="A1394" s="3">
        <v>1371</v>
      </c>
      <c r="B1394" s="2" t="s">
        <v>4697</v>
      </c>
      <c r="C1394" s="3">
        <v>3</v>
      </c>
      <c r="D1394" s="3">
        <v>0</v>
      </c>
      <c r="E1394" s="3">
        <v>1370</v>
      </c>
      <c r="F1394" s="2" t="s">
        <v>17</v>
      </c>
      <c r="G1394" s="2" t="s">
        <v>18</v>
      </c>
      <c r="H1394" s="2" t="s">
        <v>19</v>
      </c>
      <c r="I1394" s="2" t="s">
        <v>4698</v>
      </c>
      <c r="J1394" s="2" t="s">
        <v>4699</v>
      </c>
      <c r="K1394" s="4"/>
      <c r="L1394" s="2" t="s">
        <v>4699</v>
      </c>
      <c r="M1394" s="3">
        <v>841.65587954299997</v>
      </c>
      <c r="N1394" s="3">
        <v>5260.4670499499998</v>
      </c>
      <c r="O1394" s="3">
        <v>841.65587954299997</v>
      </c>
      <c r="P1394" s="3">
        <v>5260.4670499499998</v>
      </c>
    </row>
    <row r="1395" spans="1:16" ht="15" customHeight="1">
      <c r="A1395" s="3">
        <v>1372</v>
      </c>
      <c r="B1395" s="2" t="s">
        <v>4700</v>
      </c>
      <c r="C1395" s="3">
        <v>3</v>
      </c>
      <c r="D1395" s="3">
        <v>0</v>
      </c>
      <c r="E1395" s="3">
        <v>1371</v>
      </c>
      <c r="F1395" s="2" t="s">
        <v>17</v>
      </c>
      <c r="G1395" s="2" t="s">
        <v>18</v>
      </c>
      <c r="H1395" s="2" t="s">
        <v>19</v>
      </c>
      <c r="I1395" s="2" t="s">
        <v>4701</v>
      </c>
      <c r="J1395" s="2" t="s">
        <v>4702</v>
      </c>
      <c r="K1395" s="4"/>
      <c r="L1395" s="2" t="s">
        <v>4702</v>
      </c>
      <c r="M1395" s="3">
        <v>835.30586684299999</v>
      </c>
      <c r="N1395" s="3">
        <v>5274.8604120700002</v>
      </c>
      <c r="O1395" s="3">
        <v>835.30586684299999</v>
      </c>
      <c r="P1395" s="3">
        <v>5274.8604120700002</v>
      </c>
    </row>
    <row r="1396" spans="1:16" ht="15" customHeight="1">
      <c r="A1396" s="3">
        <v>1373</v>
      </c>
      <c r="B1396" s="2" t="s">
        <v>4703</v>
      </c>
      <c r="C1396" s="3">
        <v>3</v>
      </c>
      <c r="D1396" s="3">
        <v>0</v>
      </c>
      <c r="E1396" s="3">
        <v>1372</v>
      </c>
      <c r="F1396" s="2" t="s">
        <v>17</v>
      </c>
      <c r="G1396" s="2" t="s">
        <v>18</v>
      </c>
      <c r="H1396" s="2" t="s">
        <v>19</v>
      </c>
      <c r="I1396" s="2" t="s">
        <v>4704</v>
      </c>
      <c r="J1396" s="2" t="s">
        <v>4705</v>
      </c>
      <c r="K1396" s="4"/>
      <c r="L1396" s="2" t="s">
        <v>4705</v>
      </c>
      <c r="M1396" s="3">
        <v>828.95585414300001</v>
      </c>
      <c r="N1396" s="3">
        <v>5282.4804273099999</v>
      </c>
      <c r="O1396" s="3">
        <v>828.95585414300001</v>
      </c>
      <c r="P1396" s="3">
        <v>5282.4804273099999</v>
      </c>
    </row>
    <row r="1397" spans="1:16" ht="15" customHeight="1">
      <c r="A1397" s="3">
        <v>1374</v>
      </c>
      <c r="B1397" s="2" t="s">
        <v>4706</v>
      </c>
      <c r="C1397" s="3">
        <v>2</v>
      </c>
      <c r="D1397" s="3">
        <v>0</v>
      </c>
      <c r="E1397" s="3">
        <v>1373</v>
      </c>
      <c r="F1397" s="2" t="s">
        <v>17</v>
      </c>
      <c r="G1397" s="4"/>
      <c r="H1397" s="2" t="s">
        <v>19</v>
      </c>
      <c r="I1397" s="2" t="s">
        <v>4707</v>
      </c>
      <c r="J1397" s="2" t="s">
        <v>4708</v>
      </c>
      <c r="K1397" s="4"/>
      <c r="L1397" s="2" t="s">
        <v>4709</v>
      </c>
      <c r="M1397" s="3">
        <v>557.05985154400003</v>
      </c>
      <c r="N1397" s="3">
        <v>5782.2538281200004</v>
      </c>
      <c r="O1397" s="3">
        <v>557.05985154400003</v>
      </c>
      <c r="P1397" s="3">
        <v>5782.2538281200004</v>
      </c>
    </row>
    <row r="1398" spans="1:16" ht="15" customHeight="1">
      <c r="A1398" s="3">
        <v>1375</v>
      </c>
      <c r="B1398" s="2" t="s">
        <v>4710</v>
      </c>
      <c r="C1398" s="3">
        <v>4</v>
      </c>
      <c r="D1398" s="3">
        <v>0</v>
      </c>
      <c r="E1398" s="3">
        <v>1374</v>
      </c>
      <c r="F1398" s="2" t="s">
        <v>17</v>
      </c>
      <c r="G1398" s="2" t="s">
        <v>18</v>
      </c>
      <c r="H1398" s="2" t="s">
        <v>19</v>
      </c>
      <c r="I1398" s="4"/>
      <c r="J1398" s="4"/>
      <c r="K1398" s="4"/>
      <c r="L1398" s="4"/>
      <c r="M1398" s="3">
        <v>744.28260526300005</v>
      </c>
      <c r="N1398" s="3">
        <v>5048.1683130199999</v>
      </c>
      <c r="O1398" s="3">
        <v>744.28260526300005</v>
      </c>
      <c r="P1398" s="3">
        <v>5048.1683130199999</v>
      </c>
    </row>
    <row r="1399" spans="1:16" ht="15" customHeight="1">
      <c r="A1399" s="3">
        <v>1376</v>
      </c>
      <c r="B1399" s="2" t="s">
        <v>4711</v>
      </c>
      <c r="C1399" s="3">
        <v>4</v>
      </c>
      <c r="D1399" s="3">
        <v>0</v>
      </c>
      <c r="E1399" s="3">
        <v>1375</v>
      </c>
      <c r="F1399" s="2" t="s">
        <v>17</v>
      </c>
      <c r="G1399" s="2" t="s">
        <v>18</v>
      </c>
      <c r="H1399" s="2" t="s">
        <v>19</v>
      </c>
      <c r="I1399" s="4"/>
      <c r="J1399" s="4"/>
      <c r="K1399" s="4"/>
      <c r="L1399" s="4"/>
      <c r="M1399" s="3">
        <v>801.59146987999998</v>
      </c>
      <c r="N1399" s="3">
        <v>5042.13580095</v>
      </c>
      <c r="O1399" s="3">
        <v>801.59146987999998</v>
      </c>
      <c r="P1399" s="3">
        <v>5042.13580095</v>
      </c>
    </row>
    <row r="1400" spans="1:16" ht="15" customHeight="1">
      <c r="A1400" s="3">
        <v>1377</v>
      </c>
      <c r="B1400" s="2" t="s">
        <v>4712</v>
      </c>
      <c r="C1400" s="3">
        <v>4</v>
      </c>
      <c r="D1400" s="3">
        <v>0</v>
      </c>
      <c r="E1400" s="3">
        <v>1376</v>
      </c>
      <c r="F1400" s="2" t="s">
        <v>17</v>
      </c>
      <c r="G1400" s="2" t="s">
        <v>18</v>
      </c>
      <c r="H1400" s="2" t="s">
        <v>19</v>
      </c>
      <c r="I1400" s="4"/>
      <c r="J1400" s="4"/>
      <c r="K1400" s="4"/>
      <c r="L1400" s="4"/>
      <c r="M1400" s="3">
        <v>818.10150290000001</v>
      </c>
      <c r="N1400" s="3">
        <v>5055.3120773000001</v>
      </c>
      <c r="O1400" s="3">
        <v>818.10150290000001</v>
      </c>
      <c r="P1400" s="3">
        <v>5055.3120773000001</v>
      </c>
    </row>
    <row r="1401" spans="1:16" ht="15" customHeight="1">
      <c r="A1401" s="3">
        <v>1378</v>
      </c>
      <c r="B1401" s="2" t="s">
        <v>4713</v>
      </c>
      <c r="C1401" s="3">
        <v>4</v>
      </c>
      <c r="D1401" s="3">
        <v>0</v>
      </c>
      <c r="E1401" s="3">
        <v>1377</v>
      </c>
      <c r="F1401" s="2" t="s">
        <v>17</v>
      </c>
      <c r="G1401" s="2" t="s">
        <v>18</v>
      </c>
      <c r="H1401" s="2" t="s">
        <v>19</v>
      </c>
      <c r="I1401" s="4"/>
      <c r="J1401" s="4"/>
      <c r="K1401" s="4"/>
      <c r="L1401" s="4"/>
      <c r="M1401" s="3">
        <v>784.28768527299997</v>
      </c>
      <c r="N1401" s="3">
        <v>5123.7334641500001</v>
      </c>
      <c r="O1401" s="3">
        <v>784.28768527299997</v>
      </c>
      <c r="P1401" s="3">
        <v>5123.7334641500001</v>
      </c>
    </row>
    <row r="1402" spans="1:16" ht="15" customHeight="1">
      <c r="A1402" s="3">
        <v>1379</v>
      </c>
      <c r="B1402" s="2" t="s">
        <v>4714</v>
      </c>
      <c r="C1402" s="3">
        <v>4</v>
      </c>
      <c r="D1402" s="3">
        <v>0</v>
      </c>
      <c r="E1402" s="3">
        <v>1378</v>
      </c>
      <c r="F1402" s="2" t="s">
        <v>17</v>
      </c>
      <c r="G1402" s="2" t="s">
        <v>18</v>
      </c>
      <c r="H1402" s="2" t="s">
        <v>19</v>
      </c>
      <c r="I1402" s="4"/>
      <c r="J1402" s="4"/>
      <c r="K1402" s="4"/>
      <c r="L1402" s="4"/>
      <c r="M1402" s="3">
        <v>774.92141654</v>
      </c>
      <c r="N1402" s="3">
        <v>5129.92472653</v>
      </c>
      <c r="O1402" s="3">
        <v>774.92141654</v>
      </c>
      <c r="P1402" s="3">
        <v>5129.92472653</v>
      </c>
    </row>
    <row r="1403" spans="1:16" ht="15" customHeight="1">
      <c r="A1403" s="3">
        <v>1380</v>
      </c>
      <c r="B1403" s="2" t="s">
        <v>4715</v>
      </c>
      <c r="C1403" s="3">
        <v>4</v>
      </c>
      <c r="D1403" s="3">
        <v>0</v>
      </c>
      <c r="E1403" s="3">
        <v>1379</v>
      </c>
      <c r="F1403" s="2" t="s">
        <v>17</v>
      </c>
      <c r="G1403" s="2" t="s">
        <v>18</v>
      </c>
      <c r="H1403" s="2" t="s">
        <v>19</v>
      </c>
      <c r="I1403" s="4"/>
      <c r="J1403" s="4"/>
      <c r="K1403" s="4"/>
      <c r="L1403" s="4"/>
      <c r="M1403" s="3">
        <v>750.95011859800002</v>
      </c>
      <c r="N1403" s="3">
        <v>5125.4797176399998</v>
      </c>
      <c r="O1403" s="3">
        <v>750.95011859800002</v>
      </c>
      <c r="P1403" s="3">
        <v>5125.4797176399998</v>
      </c>
    </row>
    <row r="1404" spans="1:16" ht="15" customHeight="1">
      <c r="A1404" s="3">
        <v>1387</v>
      </c>
      <c r="B1404" s="2" t="s">
        <v>4716</v>
      </c>
      <c r="C1404" s="3">
        <v>4</v>
      </c>
      <c r="D1404" s="3">
        <v>0</v>
      </c>
      <c r="E1404" s="3">
        <v>1386</v>
      </c>
      <c r="F1404" s="2" t="s">
        <v>17</v>
      </c>
      <c r="G1404" s="2" t="s">
        <v>18</v>
      </c>
      <c r="H1404" s="2" t="s">
        <v>19</v>
      </c>
      <c r="I1404" s="4"/>
      <c r="J1404" s="4"/>
      <c r="K1404" s="4"/>
      <c r="L1404" s="4"/>
      <c r="M1404" s="3">
        <v>647.70949544999996</v>
      </c>
      <c r="N1404" s="3">
        <v>5185.9635886100004</v>
      </c>
      <c r="O1404" s="3">
        <v>647.70949544999996</v>
      </c>
      <c r="P1404" s="3">
        <v>5185.9635886100004</v>
      </c>
    </row>
    <row r="1405" spans="1:16" ht="15" customHeight="1">
      <c r="A1405" s="3">
        <v>1388</v>
      </c>
      <c r="B1405" s="2" t="s">
        <v>4717</v>
      </c>
      <c r="C1405" s="3">
        <v>4</v>
      </c>
      <c r="D1405" s="3">
        <v>0</v>
      </c>
      <c r="E1405" s="3">
        <v>1387</v>
      </c>
      <c r="F1405" s="2" t="s">
        <v>17</v>
      </c>
      <c r="G1405" s="2" t="s">
        <v>18</v>
      </c>
      <c r="H1405" s="2" t="s">
        <v>19</v>
      </c>
      <c r="I1405" s="4"/>
      <c r="J1405" s="4"/>
      <c r="K1405" s="4"/>
      <c r="L1405" s="4"/>
      <c r="M1405" s="3">
        <v>644.21698846499999</v>
      </c>
      <c r="N1405" s="3">
        <v>5202.4736216299998</v>
      </c>
      <c r="O1405" s="3">
        <v>644.21698846499999</v>
      </c>
      <c r="P1405" s="3">
        <v>5202.4736216299998</v>
      </c>
    </row>
    <row r="1406" spans="1:16" ht="15" customHeight="1">
      <c r="A1406" s="3">
        <v>1389</v>
      </c>
      <c r="B1406" s="2" t="s">
        <v>4718</v>
      </c>
      <c r="C1406" s="3">
        <v>4</v>
      </c>
      <c r="D1406" s="3">
        <v>0</v>
      </c>
      <c r="E1406" s="3">
        <v>1388</v>
      </c>
      <c r="F1406" s="2" t="s">
        <v>17</v>
      </c>
      <c r="G1406" s="2" t="s">
        <v>18</v>
      </c>
      <c r="H1406" s="2" t="s">
        <v>19</v>
      </c>
      <c r="I1406" s="4"/>
      <c r="J1406" s="4"/>
      <c r="K1406" s="4"/>
      <c r="L1406" s="4"/>
      <c r="M1406" s="3">
        <v>639.25604104299998</v>
      </c>
      <c r="N1406" s="3">
        <v>5223.9975188400003</v>
      </c>
      <c r="O1406" s="3">
        <v>639.25604104299998</v>
      </c>
      <c r="P1406" s="3">
        <v>5223.9975188400003</v>
      </c>
    </row>
    <row r="1407" spans="1:16" ht="15" customHeight="1">
      <c r="A1407" s="3">
        <v>1390</v>
      </c>
      <c r="B1407" s="2" t="s">
        <v>4719</v>
      </c>
      <c r="C1407" s="3">
        <v>4</v>
      </c>
      <c r="D1407" s="3">
        <v>0</v>
      </c>
      <c r="E1407" s="3">
        <v>1389</v>
      </c>
      <c r="F1407" s="2" t="s">
        <v>17</v>
      </c>
      <c r="G1407" s="2" t="s">
        <v>18</v>
      </c>
      <c r="H1407" s="2" t="s">
        <v>19</v>
      </c>
      <c r="I1407" s="4"/>
      <c r="J1407" s="4"/>
      <c r="K1407" s="4"/>
      <c r="L1407" s="4"/>
      <c r="M1407" s="3">
        <v>650.63314713</v>
      </c>
      <c r="N1407" s="3">
        <v>5234.3162894799998</v>
      </c>
      <c r="O1407" s="3">
        <v>650.63314713</v>
      </c>
      <c r="P1407" s="3">
        <v>5234.3162894799998</v>
      </c>
    </row>
    <row r="1408" spans="1:16" ht="15" customHeight="1">
      <c r="A1408" s="3">
        <v>1391</v>
      </c>
      <c r="B1408" s="2" t="s">
        <v>4720</v>
      </c>
      <c r="C1408" s="3">
        <v>4</v>
      </c>
      <c r="D1408" s="3">
        <v>0</v>
      </c>
      <c r="E1408" s="3">
        <v>1390</v>
      </c>
      <c r="F1408" s="2" t="s">
        <v>17</v>
      </c>
      <c r="G1408" s="2" t="s">
        <v>18</v>
      </c>
      <c r="H1408" s="2" t="s">
        <v>19</v>
      </c>
      <c r="I1408" s="4"/>
      <c r="J1408" s="4"/>
      <c r="K1408" s="4"/>
      <c r="L1408" s="4"/>
      <c r="M1408" s="3">
        <v>670.60922874899995</v>
      </c>
      <c r="N1408" s="3">
        <v>5252.9694517899998</v>
      </c>
      <c r="O1408" s="3">
        <v>670.60922874899995</v>
      </c>
      <c r="P1408" s="3">
        <v>5252.9694517899998</v>
      </c>
    </row>
    <row r="1409" spans="1:16" ht="15" customHeight="1">
      <c r="A1409" s="3">
        <v>1392</v>
      </c>
      <c r="B1409" s="2" t="s">
        <v>4721</v>
      </c>
      <c r="C1409" s="3">
        <v>4</v>
      </c>
      <c r="D1409" s="3">
        <v>0</v>
      </c>
      <c r="E1409" s="3">
        <v>1391</v>
      </c>
      <c r="F1409" s="2" t="s">
        <v>17</v>
      </c>
      <c r="G1409" s="2" t="s">
        <v>18</v>
      </c>
      <c r="H1409" s="2" t="s">
        <v>19</v>
      </c>
      <c r="I1409" s="4"/>
      <c r="J1409" s="4"/>
      <c r="K1409" s="4"/>
      <c r="L1409" s="4"/>
      <c r="M1409" s="3">
        <v>683.04467028700003</v>
      </c>
      <c r="N1409" s="3">
        <v>5276.3851236199998</v>
      </c>
      <c r="O1409" s="3">
        <v>683.04467028700003</v>
      </c>
      <c r="P1409" s="3">
        <v>5276.3851236199998</v>
      </c>
    </row>
    <row r="1410" spans="1:16" ht="15" customHeight="1">
      <c r="A1410" s="3">
        <v>1393</v>
      </c>
      <c r="B1410" s="2" t="s">
        <v>4722</v>
      </c>
      <c r="C1410" s="3">
        <v>4</v>
      </c>
      <c r="D1410" s="3">
        <v>0</v>
      </c>
      <c r="E1410" s="3">
        <v>1392</v>
      </c>
      <c r="F1410" s="2" t="s">
        <v>17</v>
      </c>
      <c r="G1410" s="2" t="s">
        <v>18</v>
      </c>
      <c r="H1410" s="2" t="s">
        <v>19</v>
      </c>
      <c r="I1410" s="4"/>
      <c r="J1410" s="4"/>
      <c r="K1410" s="4"/>
      <c r="L1410" s="4"/>
      <c r="M1410" s="3">
        <v>690.98218616199995</v>
      </c>
      <c r="N1410" s="3">
        <v>5295.43516172</v>
      </c>
      <c r="O1410" s="3">
        <v>690.98218616199995</v>
      </c>
      <c r="P1410" s="3">
        <v>5295.43516172</v>
      </c>
    </row>
    <row r="1411" spans="1:16" ht="15" customHeight="1">
      <c r="A1411" s="3">
        <v>1394</v>
      </c>
      <c r="B1411" s="2" t="s">
        <v>4723</v>
      </c>
      <c r="C1411" s="3">
        <v>4</v>
      </c>
      <c r="D1411" s="3">
        <v>0</v>
      </c>
      <c r="E1411" s="3">
        <v>1393</v>
      </c>
      <c r="F1411" s="2" t="s">
        <v>17</v>
      </c>
      <c r="G1411" s="2" t="s">
        <v>18</v>
      </c>
      <c r="H1411" s="2" t="s">
        <v>19</v>
      </c>
      <c r="I1411" s="4"/>
      <c r="J1411" s="4"/>
      <c r="K1411" s="4"/>
      <c r="L1411" s="4"/>
      <c r="M1411" s="3">
        <v>698.25824238099995</v>
      </c>
      <c r="N1411" s="3">
        <v>5325.0685543199997</v>
      </c>
      <c r="O1411" s="3">
        <v>698.25824238099995</v>
      </c>
      <c r="P1411" s="3">
        <v>5325.0685543199997</v>
      </c>
    </row>
    <row r="1412" spans="1:16" ht="15" customHeight="1">
      <c r="A1412" s="3">
        <v>1395</v>
      </c>
      <c r="B1412" s="2" t="s">
        <v>4724</v>
      </c>
      <c r="C1412" s="3">
        <v>4</v>
      </c>
      <c r="D1412" s="3">
        <v>0</v>
      </c>
      <c r="E1412" s="3">
        <v>1394</v>
      </c>
      <c r="F1412" s="2" t="s">
        <v>17</v>
      </c>
      <c r="G1412" s="2" t="s">
        <v>18</v>
      </c>
      <c r="H1412" s="2" t="s">
        <v>19</v>
      </c>
      <c r="I1412" s="4"/>
      <c r="J1412" s="4"/>
      <c r="K1412" s="4"/>
      <c r="L1412" s="4"/>
      <c r="M1412" s="3">
        <v>720.00703587800001</v>
      </c>
      <c r="N1412" s="3">
        <v>5344.8858856200004</v>
      </c>
      <c r="O1412" s="3">
        <v>720.00703587800001</v>
      </c>
      <c r="P1412" s="3">
        <v>5344.8858856200004</v>
      </c>
    </row>
    <row r="1413" spans="1:16" ht="15" customHeight="1">
      <c r="A1413" s="3">
        <v>1396</v>
      </c>
      <c r="B1413" s="2" t="s">
        <v>4725</v>
      </c>
      <c r="C1413" s="3">
        <v>4</v>
      </c>
      <c r="D1413" s="3">
        <v>0</v>
      </c>
      <c r="E1413" s="3">
        <v>1395</v>
      </c>
      <c r="F1413" s="2" t="s">
        <v>17</v>
      </c>
      <c r="G1413" s="2" t="s">
        <v>18</v>
      </c>
      <c r="H1413" s="2" t="s">
        <v>19</v>
      </c>
      <c r="I1413" s="4"/>
      <c r="J1413" s="4"/>
      <c r="K1413" s="4"/>
      <c r="L1413" s="4"/>
      <c r="M1413" s="3">
        <v>732.60122773299997</v>
      </c>
      <c r="N1413" s="3">
        <v>5359.1734141899997</v>
      </c>
      <c r="O1413" s="3">
        <v>732.60122773299997</v>
      </c>
      <c r="P1413" s="3">
        <v>5359.1734141899997</v>
      </c>
    </row>
    <row r="1414" spans="1:16" ht="15" customHeight="1">
      <c r="A1414" s="3">
        <v>1397</v>
      </c>
      <c r="B1414" s="2" t="s">
        <v>4726</v>
      </c>
      <c r="C1414" s="3">
        <v>4</v>
      </c>
      <c r="D1414" s="3">
        <v>0</v>
      </c>
      <c r="E1414" s="3">
        <v>1396</v>
      </c>
      <c r="F1414" s="2" t="s">
        <v>17</v>
      </c>
      <c r="G1414" s="2" t="s">
        <v>18</v>
      </c>
      <c r="H1414" s="2" t="s">
        <v>19</v>
      </c>
      <c r="I1414" s="4"/>
      <c r="J1414" s="4"/>
      <c r="K1414" s="4"/>
      <c r="L1414" s="4"/>
      <c r="M1414" s="3">
        <v>754.82627218300001</v>
      </c>
      <c r="N1414" s="3">
        <v>5378.0117852000003</v>
      </c>
      <c r="O1414" s="3">
        <v>754.82627218300001</v>
      </c>
      <c r="P1414" s="3">
        <v>5378.0117852000003</v>
      </c>
    </row>
    <row r="1415" spans="1:16" ht="15" customHeight="1">
      <c r="A1415" s="3">
        <v>1398</v>
      </c>
      <c r="B1415" s="2" t="s">
        <v>4727</v>
      </c>
      <c r="C1415" s="3">
        <v>4</v>
      </c>
      <c r="D1415" s="3">
        <v>0</v>
      </c>
      <c r="E1415" s="3">
        <v>1397</v>
      </c>
      <c r="F1415" s="2" t="s">
        <v>17</v>
      </c>
      <c r="G1415" s="2" t="s">
        <v>18</v>
      </c>
      <c r="H1415" s="2" t="s">
        <v>19</v>
      </c>
      <c r="I1415" s="4"/>
      <c r="J1415" s="4"/>
      <c r="K1415" s="4"/>
      <c r="L1415" s="4"/>
      <c r="M1415" s="3">
        <v>769.748802028</v>
      </c>
      <c r="N1415" s="3">
        <v>5377.3767839299999</v>
      </c>
      <c r="O1415" s="3">
        <v>769.748802028</v>
      </c>
      <c r="P1415" s="3">
        <v>5377.3767839299999</v>
      </c>
    </row>
    <row r="1416" spans="1:16" ht="15" customHeight="1">
      <c r="A1416" s="3">
        <v>1399</v>
      </c>
      <c r="B1416" s="2" t="s">
        <v>4728</v>
      </c>
      <c r="C1416" s="3">
        <v>4</v>
      </c>
      <c r="D1416" s="3">
        <v>0</v>
      </c>
      <c r="E1416" s="3">
        <v>1398</v>
      </c>
      <c r="F1416" s="2" t="s">
        <v>17</v>
      </c>
      <c r="G1416" s="2" t="s">
        <v>18</v>
      </c>
      <c r="H1416" s="2" t="s">
        <v>19</v>
      </c>
      <c r="I1416" s="4"/>
      <c r="J1416" s="4"/>
      <c r="K1416" s="4"/>
      <c r="L1416" s="4"/>
      <c r="M1416" s="3">
        <v>796.52468891299998</v>
      </c>
      <c r="N1416" s="3">
        <v>5396.4003636500001</v>
      </c>
      <c r="O1416" s="3">
        <v>796.52468891299998</v>
      </c>
      <c r="P1416" s="3">
        <v>5396.4003636500001</v>
      </c>
    </row>
    <row r="1417" spans="1:16" ht="15" customHeight="1">
      <c r="A1417" s="3">
        <v>1400</v>
      </c>
      <c r="B1417" s="2" t="s">
        <v>4729</v>
      </c>
      <c r="C1417" s="3">
        <v>4</v>
      </c>
      <c r="D1417" s="3">
        <v>0</v>
      </c>
      <c r="E1417" s="3">
        <v>1399</v>
      </c>
      <c r="F1417" s="2" t="s">
        <v>17</v>
      </c>
      <c r="G1417" s="2" t="s">
        <v>18</v>
      </c>
      <c r="H1417" s="2" t="s">
        <v>19</v>
      </c>
      <c r="I1417" s="4"/>
      <c r="J1417" s="4"/>
      <c r="K1417" s="4"/>
      <c r="L1417" s="4"/>
      <c r="M1417" s="3">
        <v>814.93972574400004</v>
      </c>
      <c r="N1417" s="3">
        <v>5396.2416133300003</v>
      </c>
      <c r="O1417" s="3">
        <v>814.93972574400004</v>
      </c>
      <c r="P1417" s="3">
        <v>5396.2416133300003</v>
      </c>
    </row>
    <row r="1418" spans="1:16" ht="15" customHeight="1">
      <c r="A1418" s="3">
        <v>1401</v>
      </c>
      <c r="B1418" s="2" t="s">
        <v>4730</v>
      </c>
      <c r="C1418" s="3">
        <v>4</v>
      </c>
      <c r="D1418" s="3">
        <v>0</v>
      </c>
      <c r="E1418" s="3">
        <v>1400</v>
      </c>
      <c r="F1418" s="2" t="s">
        <v>17</v>
      </c>
      <c r="G1418" s="2" t="s">
        <v>18</v>
      </c>
      <c r="H1418" s="2" t="s">
        <v>19</v>
      </c>
      <c r="I1418" s="4"/>
      <c r="J1418" s="4"/>
      <c r="K1418" s="4"/>
      <c r="L1418" s="4"/>
      <c r="M1418" s="3">
        <v>822.87724161899996</v>
      </c>
      <c r="N1418" s="3">
        <v>5388.4628477699998</v>
      </c>
      <c r="O1418" s="3">
        <v>822.87724161899996</v>
      </c>
      <c r="P1418" s="3">
        <v>5388.4628477699998</v>
      </c>
    </row>
    <row r="1419" spans="1:16" ht="15" customHeight="1">
      <c r="A1419" s="3">
        <v>1402</v>
      </c>
      <c r="B1419" s="2" t="s">
        <v>4731</v>
      </c>
      <c r="C1419" s="3">
        <v>4</v>
      </c>
      <c r="D1419" s="3">
        <v>0</v>
      </c>
      <c r="E1419" s="3">
        <v>1401</v>
      </c>
      <c r="F1419" s="2" t="s">
        <v>17</v>
      </c>
      <c r="G1419" s="2" t="s">
        <v>18</v>
      </c>
      <c r="H1419" s="2" t="s">
        <v>19</v>
      </c>
      <c r="I1419" s="4"/>
      <c r="J1419" s="4"/>
      <c r="K1419" s="4"/>
      <c r="L1419" s="4"/>
      <c r="M1419" s="3">
        <v>830.33850654100002</v>
      </c>
      <c r="N1419" s="3">
        <v>5381.1603331699998</v>
      </c>
      <c r="O1419" s="3">
        <v>830.33850654100002</v>
      </c>
      <c r="P1419" s="3">
        <v>5381.1603331699998</v>
      </c>
    </row>
    <row r="1420" spans="1:16" ht="15" customHeight="1">
      <c r="A1420" s="3">
        <v>1403</v>
      </c>
      <c r="B1420" s="2" t="s">
        <v>4732</v>
      </c>
      <c r="C1420" s="3">
        <v>4</v>
      </c>
      <c r="D1420" s="3">
        <v>0</v>
      </c>
      <c r="E1420" s="3">
        <v>1402</v>
      </c>
      <c r="F1420" s="2" t="s">
        <v>17</v>
      </c>
      <c r="G1420" s="2" t="s">
        <v>18</v>
      </c>
      <c r="H1420" s="2" t="s">
        <v>19</v>
      </c>
      <c r="I1420" s="4"/>
      <c r="J1420" s="4"/>
      <c r="K1420" s="4"/>
      <c r="L1420" s="4"/>
      <c r="M1420" s="3">
        <v>838.43477273400003</v>
      </c>
      <c r="N1420" s="3">
        <v>5368.4603077700003</v>
      </c>
      <c r="O1420" s="3">
        <v>838.43477273400003</v>
      </c>
      <c r="P1420" s="3">
        <v>5368.4603077700003</v>
      </c>
    </row>
    <row r="1421" spans="1:16" ht="15" customHeight="1">
      <c r="A1421" s="3">
        <v>1404</v>
      </c>
      <c r="B1421" s="2" t="s">
        <v>4733</v>
      </c>
      <c r="C1421" s="3">
        <v>4</v>
      </c>
      <c r="D1421" s="3">
        <v>0</v>
      </c>
      <c r="E1421" s="3">
        <v>1403</v>
      </c>
      <c r="F1421" s="2" t="s">
        <v>17</v>
      </c>
      <c r="G1421" s="2" t="s">
        <v>18</v>
      </c>
      <c r="H1421" s="2" t="s">
        <v>19</v>
      </c>
      <c r="I1421" s="4"/>
      <c r="J1421" s="4"/>
      <c r="K1421" s="4"/>
      <c r="L1421" s="4"/>
      <c r="M1421" s="3">
        <v>847.80104146600002</v>
      </c>
      <c r="N1421" s="3">
        <v>5361.9515447499998</v>
      </c>
      <c r="O1421" s="3">
        <v>847.80104146600002</v>
      </c>
      <c r="P1421" s="3">
        <v>5361.9515447499998</v>
      </c>
    </row>
    <row r="1422" spans="1:16" ht="15" customHeight="1">
      <c r="A1422" s="3">
        <v>1405</v>
      </c>
      <c r="B1422" s="2" t="s">
        <v>4734</v>
      </c>
      <c r="C1422" s="3">
        <v>4</v>
      </c>
      <c r="D1422" s="3">
        <v>0</v>
      </c>
      <c r="E1422" s="3">
        <v>1404</v>
      </c>
      <c r="F1422" s="2" t="s">
        <v>17</v>
      </c>
      <c r="G1422" s="2" t="s">
        <v>18</v>
      </c>
      <c r="H1422" s="2" t="s">
        <v>19</v>
      </c>
      <c r="I1422" s="4"/>
      <c r="J1422" s="4"/>
      <c r="K1422" s="4"/>
      <c r="L1422" s="4"/>
      <c r="M1422" s="3">
        <v>864.94607575600003</v>
      </c>
      <c r="N1422" s="3">
        <v>5357.5065358600004</v>
      </c>
      <c r="O1422" s="3">
        <v>864.94607575600003</v>
      </c>
      <c r="P1422" s="3">
        <v>5357.5065358600004</v>
      </c>
    </row>
    <row r="1423" spans="1:16" ht="15" customHeight="1">
      <c r="A1423" s="3">
        <v>1406</v>
      </c>
      <c r="B1423" s="2" t="s">
        <v>4735</v>
      </c>
      <c r="C1423" s="3">
        <v>4</v>
      </c>
      <c r="D1423" s="3">
        <v>0</v>
      </c>
      <c r="E1423" s="3">
        <v>1405</v>
      </c>
      <c r="F1423" s="2" t="s">
        <v>17</v>
      </c>
      <c r="G1423" s="2" t="s">
        <v>18</v>
      </c>
      <c r="H1423" s="2" t="s">
        <v>19</v>
      </c>
      <c r="I1423" s="4"/>
      <c r="J1423" s="4"/>
      <c r="K1423" s="4"/>
      <c r="L1423" s="4"/>
      <c r="M1423" s="3">
        <v>874.471094806</v>
      </c>
      <c r="N1423" s="3">
        <v>5346.5527639499996</v>
      </c>
      <c r="O1423" s="3">
        <v>874.471094806</v>
      </c>
      <c r="P1423" s="3">
        <v>5346.5527639499996</v>
      </c>
    </row>
    <row r="1424" spans="1:16" ht="15" customHeight="1">
      <c r="A1424" s="3">
        <v>1407</v>
      </c>
      <c r="B1424" s="2" t="s">
        <v>4736</v>
      </c>
      <c r="C1424" s="3">
        <v>4</v>
      </c>
      <c r="D1424" s="3">
        <v>0</v>
      </c>
      <c r="E1424" s="3">
        <v>1406</v>
      </c>
      <c r="F1424" s="2" t="s">
        <v>17</v>
      </c>
      <c r="G1424" s="2" t="s">
        <v>18</v>
      </c>
      <c r="H1424" s="2" t="s">
        <v>19</v>
      </c>
      <c r="I1424" s="4"/>
      <c r="J1424" s="4"/>
      <c r="K1424" s="4"/>
      <c r="L1424" s="4"/>
      <c r="M1424" s="3">
        <v>887.96487179400003</v>
      </c>
      <c r="N1424" s="3">
        <v>5347.0290149000002</v>
      </c>
      <c r="O1424" s="3">
        <v>887.96487179400003</v>
      </c>
      <c r="P1424" s="3">
        <v>5347.0290149000002</v>
      </c>
    </row>
    <row r="1425" spans="1:16" ht="15" customHeight="1">
      <c r="A1425" s="3">
        <v>1408</v>
      </c>
      <c r="B1425" s="2" t="s">
        <v>4737</v>
      </c>
      <c r="C1425" s="3">
        <v>4</v>
      </c>
      <c r="D1425" s="3">
        <v>0</v>
      </c>
      <c r="E1425" s="3">
        <v>1407</v>
      </c>
      <c r="F1425" s="2" t="s">
        <v>17</v>
      </c>
      <c r="G1425" s="2" t="s">
        <v>18</v>
      </c>
      <c r="H1425" s="2" t="s">
        <v>19</v>
      </c>
      <c r="I1425" s="4"/>
      <c r="J1425" s="4"/>
      <c r="K1425" s="4"/>
      <c r="L1425" s="4"/>
      <c r="M1425" s="3">
        <v>903.363652591</v>
      </c>
      <c r="N1425" s="3">
        <v>5343.2190072800004</v>
      </c>
      <c r="O1425" s="3">
        <v>903.363652591</v>
      </c>
      <c r="P1425" s="3">
        <v>5343.2190072800004</v>
      </c>
    </row>
    <row r="1426" spans="1:16" ht="15" customHeight="1">
      <c r="A1426" s="3">
        <v>1409</v>
      </c>
      <c r="B1426" s="2" t="s">
        <v>4738</v>
      </c>
      <c r="C1426" s="3">
        <v>4</v>
      </c>
      <c r="D1426" s="3">
        <v>0</v>
      </c>
      <c r="E1426" s="3">
        <v>1408</v>
      </c>
      <c r="F1426" s="2" t="s">
        <v>17</v>
      </c>
      <c r="G1426" s="2" t="s">
        <v>18</v>
      </c>
      <c r="H1426" s="2" t="s">
        <v>19</v>
      </c>
      <c r="I1426" s="4"/>
      <c r="J1426" s="4"/>
      <c r="K1426" s="4"/>
      <c r="L1426" s="4"/>
      <c r="M1426" s="3">
        <v>907.33241052899996</v>
      </c>
      <c r="N1426" s="3">
        <v>5353.5377779199998</v>
      </c>
      <c r="O1426" s="3">
        <v>907.33241052899996</v>
      </c>
      <c r="P1426" s="3">
        <v>5353.5377779199998</v>
      </c>
    </row>
    <row r="1427" spans="1:16" ht="15" customHeight="1">
      <c r="A1427" s="3">
        <v>1410</v>
      </c>
      <c r="B1427" s="2" t="s">
        <v>4739</v>
      </c>
      <c r="C1427" s="3">
        <v>4</v>
      </c>
      <c r="D1427" s="3">
        <v>0</v>
      </c>
      <c r="E1427" s="3">
        <v>1409</v>
      </c>
      <c r="F1427" s="2" t="s">
        <v>17</v>
      </c>
      <c r="G1427" s="2" t="s">
        <v>18</v>
      </c>
      <c r="H1427" s="2" t="s">
        <v>19</v>
      </c>
      <c r="I1427" s="4"/>
      <c r="J1427" s="4"/>
      <c r="K1427" s="4"/>
      <c r="L1427" s="4"/>
      <c r="M1427" s="3">
        <v>904.79240544899994</v>
      </c>
      <c r="N1427" s="3">
        <v>5365.1265511000001</v>
      </c>
      <c r="O1427" s="3">
        <v>904.79240544899994</v>
      </c>
      <c r="P1427" s="3">
        <v>5365.1265511000001</v>
      </c>
    </row>
    <row r="1428" spans="1:16" ht="15" customHeight="1">
      <c r="A1428" s="3">
        <v>1411</v>
      </c>
      <c r="B1428" s="2" t="s">
        <v>4740</v>
      </c>
      <c r="C1428" s="3">
        <v>4</v>
      </c>
      <c r="D1428" s="3">
        <v>0</v>
      </c>
      <c r="E1428" s="3">
        <v>1410</v>
      </c>
      <c r="F1428" s="2" t="s">
        <v>17</v>
      </c>
      <c r="G1428" s="2" t="s">
        <v>18</v>
      </c>
      <c r="H1428" s="2" t="s">
        <v>19</v>
      </c>
      <c r="I1428" s="4"/>
      <c r="J1428" s="4"/>
      <c r="K1428" s="4"/>
      <c r="L1428" s="4"/>
      <c r="M1428" s="3">
        <v>907.96741179900005</v>
      </c>
      <c r="N1428" s="3">
        <v>5376.5565739599997</v>
      </c>
      <c r="O1428" s="3">
        <v>907.96741179900005</v>
      </c>
      <c r="P1428" s="3">
        <v>5376.5565739599997</v>
      </c>
    </row>
    <row r="1429" spans="1:16" ht="15" customHeight="1">
      <c r="A1429" s="3">
        <v>1412</v>
      </c>
      <c r="B1429" s="2" t="s">
        <v>4741</v>
      </c>
      <c r="C1429" s="3">
        <v>4</v>
      </c>
      <c r="D1429" s="3">
        <v>0</v>
      </c>
      <c r="E1429" s="3">
        <v>1411</v>
      </c>
      <c r="F1429" s="2" t="s">
        <v>17</v>
      </c>
      <c r="G1429" s="2" t="s">
        <v>18</v>
      </c>
      <c r="H1429" s="2" t="s">
        <v>19</v>
      </c>
      <c r="I1429" s="4"/>
      <c r="J1429" s="4"/>
      <c r="K1429" s="4"/>
      <c r="L1429" s="4"/>
      <c r="M1429" s="3">
        <v>913.17309929400005</v>
      </c>
      <c r="N1429" s="3">
        <v>5386.5446147700004</v>
      </c>
      <c r="O1429" s="3">
        <v>913.17309929400005</v>
      </c>
      <c r="P1429" s="3">
        <v>5386.5446147700004</v>
      </c>
    </row>
    <row r="1430" spans="1:16" ht="15" customHeight="1">
      <c r="A1430" s="3">
        <v>1413</v>
      </c>
      <c r="B1430" s="2" t="s">
        <v>4742</v>
      </c>
      <c r="C1430" s="3">
        <v>4</v>
      </c>
      <c r="D1430" s="3">
        <v>0</v>
      </c>
      <c r="E1430" s="3">
        <v>1412</v>
      </c>
      <c r="F1430" s="2" t="s">
        <v>17</v>
      </c>
      <c r="G1430" s="2" t="s">
        <v>18</v>
      </c>
      <c r="H1430" s="2" t="s">
        <v>19</v>
      </c>
      <c r="I1430" s="4"/>
      <c r="J1430" s="4"/>
      <c r="K1430" s="4"/>
      <c r="L1430" s="4"/>
      <c r="M1430" s="3">
        <v>928.78354718100002</v>
      </c>
      <c r="N1430" s="3">
        <v>5320.6632330100001</v>
      </c>
      <c r="O1430" s="3">
        <v>928.78354718100002</v>
      </c>
      <c r="P1430" s="3">
        <v>5320.6632330100001</v>
      </c>
    </row>
    <row r="1431" spans="1:16" ht="15" customHeight="1">
      <c r="A1431" s="3">
        <v>1414</v>
      </c>
      <c r="B1431" s="2" t="s">
        <v>4743</v>
      </c>
      <c r="C1431" s="3">
        <v>4</v>
      </c>
      <c r="D1431" s="3">
        <v>0</v>
      </c>
      <c r="E1431" s="3">
        <v>1413</v>
      </c>
      <c r="F1431" s="2" t="s">
        <v>17</v>
      </c>
      <c r="G1431" s="2" t="s">
        <v>18</v>
      </c>
      <c r="H1431" s="2" t="s">
        <v>19</v>
      </c>
      <c r="I1431" s="4"/>
      <c r="J1431" s="4"/>
      <c r="K1431" s="4"/>
      <c r="L1431" s="4"/>
      <c r="M1431" s="3">
        <v>944.92316279399995</v>
      </c>
      <c r="N1431" s="3">
        <v>5282.5631568099998</v>
      </c>
      <c r="O1431" s="3">
        <v>944.92316279399995</v>
      </c>
      <c r="P1431" s="3">
        <v>5282.5631568099998</v>
      </c>
    </row>
    <row r="1432" spans="1:16" ht="15" customHeight="1">
      <c r="A1432" s="3">
        <v>1415</v>
      </c>
      <c r="B1432" s="2" t="s">
        <v>4744</v>
      </c>
      <c r="C1432" s="3">
        <v>4</v>
      </c>
      <c r="D1432" s="3">
        <v>0</v>
      </c>
      <c r="E1432" s="3">
        <v>1414</v>
      </c>
      <c r="F1432" s="2" t="s">
        <v>17</v>
      </c>
      <c r="G1432" s="2" t="s">
        <v>18</v>
      </c>
      <c r="H1432" s="2" t="s">
        <v>19</v>
      </c>
      <c r="I1432" s="4"/>
      <c r="J1432" s="4"/>
      <c r="K1432" s="4"/>
      <c r="L1432" s="4"/>
      <c r="M1432" s="3">
        <v>948.36275300600005</v>
      </c>
      <c r="N1432" s="3">
        <v>5348.0476627799999</v>
      </c>
      <c r="O1432" s="3">
        <v>948.36275300600005</v>
      </c>
      <c r="P1432" s="3">
        <v>5348.0476627799999</v>
      </c>
    </row>
    <row r="1433" spans="1:16" ht="15" customHeight="1">
      <c r="A1433" s="3">
        <v>1416</v>
      </c>
      <c r="B1433" s="2" t="s">
        <v>4745</v>
      </c>
      <c r="C1433" s="3">
        <v>4</v>
      </c>
      <c r="D1433" s="3">
        <v>0</v>
      </c>
      <c r="E1433" s="3">
        <v>1415</v>
      </c>
      <c r="F1433" s="2" t="s">
        <v>17</v>
      </c>
      <c r="G1433" s="2" t="s">
        <v>18</v>
      </c>
      <c r="H1433" s="2" t="s">
        <v>19</v>
      </c>
      <c r="I1433" s="4"/>
      <c r="J1433" s="4"/>
      <c r="K1433" s="4"/>
      <c r="L1433" s="4"/>
      <c r="M1433" s="3">
        <v>946.24608210600002</v>
      </c>
      <c r="N1433" s="3">
        <v>5330.8497117099996</v>
      </c>
      <c r="O1433" s="3">
        <v>946.24608210600002</v>
      </c>
      <c r="P1433" s="3">
        <v>5330.8497117099996</v>
      </c>
    </row>
    <row r="1434" spans="1:16" ht="15" customHeight="1">
      <c r="A1434" s="3">
        <v>1417</v>
      </c>
      <c r="B1434" s="2" t="s">
        <v>4746</v>
      </c>
      <c r="C1434" s="3">
        <v>4</v>
      </c>
      <c r="D1434" s="3">
        <v>0</v>
      </c>
      <c r="E1434" s="3">
        <v>1416</v>
      </c>
      <c r="F1434" s="2" t="s">
        <v>17</v>
      </c>
      <c r="G1434" s="2" t="s">
        <v>18</v>
      </c>
      <c r="H1434" s="2" t="s">
        <v>19</v>
      </c>
      <c r="I1434" s="4"/>
      <c r="J1434" s="4"/>
      <c r="K1434" s="4"/>
      <c r="L1434" s="4"/>
      <c r="M1434" s="3">
        <v>944.65857893099997</v>
      </c>
      <c r="N1434" s="3">
        <v>5321.5892765299996</v>
      </c>
      <c r="O1434" s="3">
        <v>944.65857893099997</v>
      </c>
      <c r="P1434" s="3">
        <v>5321.5892765299996</v>
      </c>
    </row>
    <row r="1435" spans="1:16" ht="15" customHeight="1">
      <c r="A1435" s="3">
        <v>1418</v>
      </c>
      <c r="B1435" s="2" t="s">
        <v>4747</v>
      </c>
      <c r="C1435" s="3">
        <v>4</v>
      </c>
      <c r="D1435" s="3">
        <v>0</v>
      </c>
      <c r="E1435" s="3">
        <v>1417</v>
      </c>
      <c r="F1435" s="2" t="s">
        <v>17</v>
      </c>
      <c r="G1435" s="2" t="s">
        <v>18</v>
      </c>
      <c r="H1435" s="2" t="s">
        <v>19</v>
      </c>
      <c r="I1435" s="4"/>
      <c r="J1435" s="4"/>
      <c r="K1435" s="4"/>
      <c r="L1435" s="4"/>
      <c r="M1435" s="3">
        <v>948.23046107499999</v>
      </c>
      <c r="N1435" s="3">
        <v>5309.1538349900002</v>
      </c>
      <c r="O1435" s="3">
        <v>948.23046107499999</v>
      </c>
      <c r="P1435" s="3">
        <v>5309.1538349900002</v>
      </c>
    </row>
    <row r="1436" spans="1:16" ht="15" customHeight="1">
      <c r="A1436" s="3">
        <v>1419</v>
      </c>
      <c r="B1436" s="2" t="s">
        <v>4748</v>
      </c>
      <c r="C1436" s="3">
        <v>4</v>
      </c>
      <c r="D1436" s="3">
        <v>0</v>
      </c>
      <c r="E1436" s="3">
        <v>1418</v>
      </c>
      <c r="F1436" s="2" t="s">
        <v>17</v>
      </c>
      <c r="G1436" s="2" t="s">
        <v>18</v>
      </c>
      <c r="H1436" s="2" t="s">
        <v>19</v>
      </c>
      <c r="I1436" s="4"/>
      <c r="J1436" s="4"/>
      <c r="K1436" s="4"/>
      <c r="L1436" s="4"/>
      <c r="M1436" s="3">
        <v>959.07839943800002</v>
      </c>
      <c r="N1436" s="3">
        <v>5298.1736046899996</v>
      </c>
      <c r="O1436" s="3">
        <v>959.07839943800002</v>
      </c>
      <c r="P1436" s="3">
        <v>5298.1736046899996</v>
      </c>
    </row>
    <row r="1437" spans="1:16" ht="15" customHeight="1">
      <c r="A1437" s="3">
        <v>1420</v>
      </c>
      <c r="B1437" s="2" t="s">
        <v>4749</v>
      </c>
      <c r="C1437" s="3">
        <v>4</v>
      </c>
      <c r="D1437" s="3">
        <v>0</v>
      </c>
      <c r="E1437" s="3">
        <v>1419</v>
      </c>
      <c r="F1437" s="2" t="s">
        <v>17</v>
      </c>
      <c r="G1437" s="2" t="s">
        <v>18</v>
      </c>
      <c r="H1437" s="2" t="s">
        <v>19</v>
      </c>
      <c r="I1437" s="4"/>
      <c r="J1437" s="4"/>
      <c r="K1437" s="4"/>
      <c r="L1437" s="4"/>
      <c r="M1437" s="3">
        <v>961.32736226899999</v>
      </c>
      <c r="N1437" s="3">
        <v>5286.1350389500003</v>
      </c>
      <c r="O1437" s="3">
        <v>961.32736226899999</v>
      </c>
      <c r="P1437" s="3">
        <v>5286.1350389500003</v>
      </c>
    </row>
    <row r="1438" spans="1:16" ht="15" customHeight="1">
      <c r="A1438" s="3">
        <v>1421</v>
      </c>
      <c r="B1438" s="2" t="s">
        <v>4750</v>
      </c>
      <c r="C1438" s="3">
        <v>4</v>
      </c>
      <c r="D1438" s="3">
        <v>0</v>
      </c>
      <c r="E1438" s="3">
        <v>1420</v>
      </c>
      <c r="F1438" s="2" t="s">
        <v>17</v>
      </c>
      <c r="G1438" s="2" t="s">
        <v>18</v>
      </c>
      <c r="H1438" s="2" t="s">
        <v>19</v>
      </c>
      <c r="I1438" s="4"/>
      <c r="J1438" s="4"/>
      <c r="K1438" s="4"/>
      <c r="L1438" s="4"/>
      <c r="M1438" s="3">
        <v>852.51724881500002</v>
      </c>
      <c r="N1438" s="3">
        <v>5234.6734776900003</v>
      </c>
      <c r="O1438" s="3">
        <v>852.51724881500002</v>
      </c>
      <c r="P1438" s="3">
        <v>5234.6734776900003</v>
      </c>
    </row>
    <row r="1439" spans="1:16" ht="15" customHeight="1">
      <c r="A1439" s="3">
        <v>1422</v>
      </c>
      <c r="B1439" s="2" t="s">
        <v>4751</v>
      </c>
      <c r="C1439" s="3">
        <v>4</v>
      </c>
      <c r="D1439" s="3">
        <v>0</v>
      </c>
      <c r="E1439" s="3">
        <v>1421</v>
      </c>
      <c r="F1439" s="2" t="s">
        <v>17</v>
      </c>
      <c r="G1439" s="2" t="s">
        <v>18</v>
      </c>
      <c r="H1439" s="2" t="s">
        <v>19</v>
      </c>
      <c r="I1439" s="4"/>
      <c r="J1439" s="4"/>
      <c r="K1439" s="4"/>
      <c r="L1439" s="4"/>
      <c r="M1439" s="3">
        <v>903.58193427799995</v>
      </c>
      <c r="N1439" s="3">
        <v>5242.2141177699996</v>
      </c>
      <c r="O1439" s="3">
        <v>903.58193427799995</v>
      </c>
      <c r="P1439" s="3">
        <v>5242.2141177699996</v>
      </c>
    </row>
    <row r="1440" spans="1:16" ht="15" customHeight="1">
      <c r="A1440" s="3">
        <v>1423</v>
      </c>
      <c r="B1440" s="2" t="s">
        <v>4752</v>
      </c>
      <c r="C1440" s="3">
        <v>4</v>
      </c>
      <c r="D1440" s="3">
        <v>0</v>
      </c>
      <c r="E1440" s="3">
        <v>1422</v>
      </c>
      <c r="F1440" s="2" t="s">
        <v>17</v>
      </c>
      <c r="G1440" s="2" t="s">
        <v>18</v>
      </c>
      <c r="H1440" s="2" t="s">
        <v>19</v>
      </c>
      <c r="I1440" s="4"/>
      <c r="J1440" s="4"/>
      <c r="K1440" s="4"/>
      <c r="L1440" s="4"/>
      <c r="M1440" s="3">
        <v>898.02567316499994</v>
      </c>
      <c r="N1440" s="3">
        <v>5229.7786762400001</v>
      </c>
      <c r="O1440" s="3">
        <v>898.02567316499994</v>
      </c>
      <c r="P1440" s="3">
        <v>5229.7786762400001</v>
      </c>
    </row>
    <row r="1441" spans="1:16" ht="15" customHeight="1">
      <c r="A1441" s="3">
        <v>1424</v>
      </c>
      <c r="B1441" s="2" t="s">
        <v>4753</v>
      </c>
      <c r="C1441" s="3">
        <v>4</v>
      </c>
      <c r="D1441" s="3">
        <v>0</v>
      </c>
      <c r="E1441" s="3">
        <v>1423</v>
      </c>
      <c r="F1441" s="2" t="s">
        <v>17</v>
      </c>
      <c r="G1441" s="2" t="s">
        <v>18</v>
      </c>
      <c r="H1441" s="2" t="s">
        <v>19</v>
      </c>
      <c r="I1441" s="4"/>
      <c r="J1441" s="4"/>
      <c r="K1441" s="4"/>
      <c r="L1441" s="4"/>
      <c r="M1441" s="3">
        <v>849.977243735</v>
      </c>
      <c r="N1441" s="3">
        <v>5175.8035682899999</v>
      </c>
      <c r="O1441" s="3">
        <v>849.977243735</v>
      </c>
      <c r="P1441" s="3">
        <v>5175.8035682899999</v>
      </c>
    </row>
    <row r="1442" spans="1:16" ht="15" customHeight="1">
      <c r="A1442" s="3">
        <v>1438</v>
      </c>
      <c r="B1442" s="2" t="s">
        <v>4754</v>
      </c>
      <c r="C1442" s="3">
        <v>4</v>
      </c>
      <c r="D1442" s="3">
        <v>0</v>
      </c>
      <c r="E1442" s="3">
        <v>1437</v>
      </c>
      <c r="F1442" s="2" t="s">
        <v>17</v>
      </c>
      <c r="G1442" s="2" t="s">
        <v>18</v>
      </c>
      <c r="H1442" s="2" t="s">
        <v>19</v>
      </c>
      <c r="I1442" s="4"/>
      <c r="J1442" s="4"/>
      <c r="K1442" s="4"/>
      <c r="L1442" s="4"/>
      <c r="M1442" s="3">
        <v>817.06301124000004</v>
      </c>
      <c r="N1442" s="3">
        <v>5131.0306870699997</v>
      </c>
      <c r="O1442" s="3">
        <v>817.06301124000004</v>
      </c>
      <c r="P1442" s="3">
        <v>5131.0306870699997</v>
      </c>
    </row>
    <row r="1443" spans="1:16" ht="15" customHeight="1">
      <c r="A1443" s="3">
        <v>1439</v>
      </c>
      <c r="B1443" s="2" t="s">
        <v>4755</v>
      </c>
      <c r="C1443" s="3">
        <v>4</v>
      </c>
      <c r="D1443" s="3">
        <v>0</v>
      </c>
      <c r="E1443" s="3">
        <v>1438</v>
      </c>
      <c r="F1443" s="2" t="s">
        <v>17</v>
      </c>
      <c r="G1443" s="2" t="s">
        <v>18</v>
      </c>
      <c r="H1443" s="2" t="s">
        <v>19</v>
      </c>
      <c r="I1443" s="4"/>
      <c r="J1443" s="4"/>
      <c r="K1443" s="4"/>
      <c r="L1443" s="4"/>
      <c r="M1443" s="3">
        <v>822.61927235300004</v>
      </c>
      <c r="N1443" s="3">
        <v>5141.34945771</v>
      </c>
      <c r="O1443" s="3">
        <v>822.61927235300004</v>
      </c>
      <c r="P1443" s="3">
        <v>5141.34945771</v>
      </c>
    </row>
    <row r="1444" spans="1:16" ht="15" customHeight="1">
      <c r="A1444" s="3">
        <v>1440</v>
      </c>
      <c r="B1444" s="2" t="s">
        <v>4756</v>
      </c>
      <c r="C1444" s="3">
        <v>4</v>
      </c>
      <c r="D1444" s="3">
        <v>0</v>
      </c>
      <c r="E1444" s="3">
        <v>1439</v>
      </c>
      <c r="F1444" s="2" t="s">
        <v>17</v>
      </c>
      <c r="G1444" s="2" t="s">
        <v>18</v>
      </c>
      <c r="H1444" s="2" t="s">
        <v>19</v>
      </c>
      <c r="I1444" s="4"/>
      <c r="J1444" s="4"/>
      <c r="K1444" s="4"/>
      <c r="L1444" s="4"/>
      <c r="M1444" s="3">
        <v>872.14937141300004</v>
      </c>
      <c r="N1444" s="3">
        <v>5119.6006642100001</v>
      </c>
      <c r="O1444" s="3">
        <v>872.14937141300004</v>
      </c>
      <c r="P1444" s="3">
        <v>5119.6006642100001</v>
      </c>
    </row>
    <row r="1445" spans="1:16" ht="15" customHeight="1">
      <c r="A1445" s="3">
        <v>1441</v>
      </c>
      <c r="B1445" s="2" t="s">
        <v>4757</v>
      </c>
      <c r="C1445" s="3">
        <v>4</v>
      </c>
      <c r="D1445" s="3">
        <v>0</v>
      </c>
      <c r="E1445" s="3">
        <v>1440</v>
      </c>
      <c r="F1445" s="2" t="s">
        <v>17</v>
      </c>
      <c r="G1445" s="2" t="s">
        <v>18</v>
      </c>
      <c r="H1445" s="2" t="s">
        <v>19</v>
      </c>
      <c r="I1445" s="4"/>
      <c r="J1445" s="4"/>
      <c r="K1445" s="4"/>
      <c r="L1445" s="4"/>
      <c r="M1445" s="3">
        <v>847.54307219999998</v>
      </c>
      <c r="N1445" s="3">
        <v>5077.6905803899999</v>
      </c>
      <c r="O1445" s="3">
        <v>847.54307219999998</v>
      </c>
      <c r="P1445" s="3">
        <v>5077.6905803899999</v>
      </c>
    </row>
    <row r="1446" spans="1:16" ht="15" customHeight="1">
      <c r="A1446" s="3">
        <v>1442</v>
      </c>
      <c r="B1446" s="2" t="s">
        <v>4758</v>
      </c>
      <c r="C1446" s="3">
        <v>4</v>
      </c>
      <c r="D1446" s="3">
        <v>0</v>
      </c>
      <c r="E1446" s="3">
        <v>1441</v>
      </c>
      <c r="F1446" s="2" t="s">
        <v>17</v>
      </c>
      <c r="G1446" s="2" t="s">
        <v>18</v>
      </c>
      <c r="H1446" s="2" t="s">
        <v>19</v>
      </c>
      <c r="I1446" s="4"/>
      <c r="J1446" s="4"/>
      <c r="K1446" s="4"/>
      <c r="L1446" s="4"/>
      <c r="M1446" s="3">
        <v>840.39930791300003</v>
      </c>
      <c r="N1446" s="3">
        <v>5053.40178182</v>
      </c>
      <c r="O1446" s="3">
        <v>840.39930791300003</v>
      </c>
      <c r="P1446" s="3">
        <v>5053.40178182</v>
      </c>
    </row>
    <row r="1447" spans="1:16" ht="15" customHeight="1">
      <c r="A1447" s="3">
        <v>1443</v>
      </c>
      <c r="B1447" s="2" t="s">
        <v>4759</v>
      </c>
      <c r="C1447" s="3">
        <v>4</v>
      </c>
      <c r="D1447" s="3">
        <v>0</v>
      </c>
      <c r="E1447" s="3">
        <v>1442</v>
      </c>
      <c r="F1447" s="2" t="s">
        <v>17</v>
      </c>
      <c r="G1447" s="2" t="s">
        <v>18</v>
      </c>
      <c r="H1447" s="2" t="s">
        <v>19</v>
      </c>
      <c r="I1447" s="4"/>
      <c r="J1447" s="4"/>
      <c r="K1447" s="4"/>
      <c r="L1447" s="4"/>
      <c r="M1447" s="3">
        <v>804.20423552299997</v>
      </c>
      <c r="N1447" s="3">
        <v>5061.4980480100003</v>
      </c>
      <c r="O1447" s="3">
        <v>804.20423552299997</v>
      </c>
      <c r="P1447" s="3">
        <v>5061.4980480100003</v>
      </c>
    </row>
    <row r="1448" spans="1:16" ht="15" customHeight="1">
      <c r="A1448" s="3">
        <v>1444</v>
      </c>
      <c r="B1448" s="2" t="s">
        <v>4760</v>
      </c>
      <c r="C1448" s="3">
        <v>4</v>
      </c>
      <c r="D1448" s="3">
        <v>0</v>
      </c>
      <c r="E1448" s="3">
        <v>1443</v>
      </c>
      <c r="F1448" s="2" t="s">
        <v>17</v>
      </c>
      <c r="G1448" s="2" t="s">
        <v>18</v>
      </c>
      <c r="H1448" s="2" t="s">
        <v>19</v>
      </c>
      <c r="I1448" s="4"/>
      <c r="J1448" s="4"/>
      <c r="K1448" s="4"/>
      <c r="L1448" s="4"/>
      <c r="M1448" s="3">
        <v>896.72921223900005</v>
      </c>
      <c r="N1448" s="3">
        <v>5121.161709</v>
      </c>
      <c r="O1448" s="3">
        <v>896.72921223900005</v>
      </c>
      <c r="P1448" s="3">
        <v>5121.161709</v>
      </c>
    </row>
    <row r="1449" spans="1:16" ht="15" customHeight="1">
      <c r="A1449" s="3">
        <v>1445</v>
      </c>
      <c r="B1449" s="2" t="s">
        <v>4761</v>
      </c>
      <c r="C1449" s="3">
        <v>4</v>
      </c>
      <c r="D1449" s="3">
        <v>0</v>
      </c>
      <c r="E1449" s="3">
        <v>1444</v>
      </c>
      <c r="F1449" s="2" t="s">
        <v>17</v>
      </c>
      <c r="G1449" s="2" t="s">
        <v>18</v>
      </c>
      <c r="H1449" s="2" t="s">
        <v>19</v>
      </c>
      <c r="I1449" s="4"/>
      <c r="J1449" s="4"/>
      <c r="K1449" s="4"/>
      <c r="L1449" s="4"/>
      <c r="M1449" s="3">
        <v>896.06775258300001</v>
      </c>
      <c r="N1449" s="3">
        <v>5082.4001731500002</v>
      </c>
      <c r="O1449" s="3">
        <v>896.06775258300001</v>
      </c>
      <c r="P1449" s="3">
        <v>5082.4001731500002</v>
      </c>
    </row>
    <row r="1450" spans="1:16" ht="15" customHeight="1">
      <c r="A1450" s="3">
        <v>1447</v>
      </c>
      <c r="B1450" s="2" t="s">
        <v>4762</v>
      </c>
      <c r="C1450" s="3">
        <v>4</v>
      </c>
      <c r="D1450" s="3">
        <v>0</v>
      </c>
      <c r="E1450" s="3">
        <v>1446</v>
      </c>
      <c r="F1450" s="2" t="s">
        <v>17</v>
      </c>
      <c r="G1450" s="2" t="s">
        <v>18</v>
      </c>
      <c r="H1450" s="2" t="s">
        <v>19</v>
      </c>
      <c r="I1450" s="4"/>
      <c r="J1450" s="4"/>
      <c r="K1450" s="4"/>
      <c r="L1450" s="4"/>
      <c r="M1450" s="3">
        <v>912.47195205800006</v>
      </c>
      <c r="N1450" s="3">
        <v>5096.0262420700001</v>
      </c>
      <c r="O1450" s="3">
        <v>912.47195205800006</v>
      </c>
      <c r="P1450" s="3">
        <v>5096.0262420700001</v>
      </c>
    </row>
    <row r="1451" spans="1:16" ht="15" customHeight="1">
      <c r="A1451" s="3">
        <v>1448</v>
      </c>
      <c r="B1451" s="2" t="s">
        <v>4763</v>
      </c>
      <c r="C1451" s="3">
        <v>4</v>
      </c>
      <c r="D1451" s="3">
        <v>0</v>
      </c>
      <c r="E1451" s="3">
        <v>1447</v>
      </c>
      <c r="F1451" s="2" t="s">
        <v>17</v>
      </c>
      <c r="G1451" s="2" t="s">
        <v>18</v>
      </c>
      <c r="H1451" s="2" t="s">
        <v>19</v>
      </c>
      <c r="I1451" s="4"/>
      <c r="J1451" s="4"/>
      <c r="K1451" s="4"/>
      <c r="L1451" s="4"/>
      <c r="M1451" s="3">
        <v>898.44900734500004</v>
      </c>
      <c r="N1451" s="3">
        <v>5100.2595838699999</v>
      </c>
      <c r="O1451" s="3">
        <v>898.44900734500004</v>
      </c>
      <c r="P1451" s="3">
        <v>5100.2595838699999</v>
      </c>
    </row>
    <row r="1452" spans="1:16" ht="15" customHeight="1">
      <c r="A1452" s="3">
        <v>1449</v>
      </c>
      <c r="B1452" s="2" t="s">
        <v>4764</v>
      </c>
      <c r="C1452" s="3">
        <v>4</v>
      </c>
      <c r="D1452" s="3">
        <v>0</v>
      </c>
      <c r="E1452" s="3">
        <v>1448</v>
      </c>
      <c r="F1452" s="2" t="s">
        <v>17</v>
      </c>
      <c r="G1452" s="2" t="s">
        <v>18</v>
      </c>
      <c r="H1452" s="2" t="s">
        <v>19</v>
      </c>
      <c r="I1452" s="4"/>
      <c r="J1452" s="4"/>
      <c r="K1452" s="4"/>
      <c r="L1452" s="4"/>
      <c r="M1452" s="3">
        <v>916.44070999500002</v>
      </c>
      <c r="N1452" s="3">
        <v>5116.7960752700001</v>
      </c>
      <c r="O1452" s="3">
        <v>916.44070999500002</v>
      </c>
      <c r="P1452" s="3">
        <v>5116.7960752700001</v>
      </c>
    </row>
    <row r="1453" spans="1:16" ht="15" customHeight="1">
      <c r="A1453" s="3">
        <v>1450</v>
      </c>
      <c r="B1453" s="2" t="s">
        <v>4765</v>
      </c>
      <c r="C1453" s="3">
        <v>4</v>
      </c>
      <c r="D1453" s="3">
        <v>0</v>
      </c>
      <c r="E1453" s="3">
        <v>1449</v>
      </c>
      <c r="F1453" s="2" t="s">
        <v>17</v>
      </c>
      <c r="G1453" s="2" t="s">
        <v>18</v>
      </c>
      <c r="H1453" s="2" t="s">
        <v>19</v>
      </c>
      <c r="I1453" s="4"/>
      <c r="J1453" s="4"/>
      <c r="K1453" s="4"/>
      <c r="L1453" s="4"/>
      <c r="M1453" s="3">
        <v>680.98753075599996</v>
      </c>
      <c r="N1453" s="3">
        <v>5033.5050753599999</v>
      </c>
      <c r="O1453" s="3">
        <v>680.98753075599996</v>
      </c>
      <c r="P1453" s="3">
        <v>5033.5050753599999</v>
      </c>
    </row>
    <row r="1454" spans="1:16" ht="15" customHeight="1">
      <c r="A1454" s="3">
        <v>1451</v>
      </c>
      <c r="B1454" s="2" t="s">
        <v>4766</v>
      </c>
      <c r="C1454" s="3">
        <v>4</v>
      </c>
      <c r="D1454" s="3">
        <v>0</v>
      </c>
      <c r="E1454" s="3">
        <v>1450</v>
      </c>
      <c r="F1454" s="2" t="s">
        <v>17</v>
      </c>
      <c r="G1454" s="2" t="s">
        <v>18</v>
      </c>
      <c r="H1454" s="2" t="s">
        <v>19</v>
      </c>
      <c r="I1454" s="4"/>
      <c r="J1454" s="4"/>
      <c r="K1454" s="4"/>
      <c r="L1454" s="4"/>
      <c r="M1454" s="3">
        <v>670.93334398100001</v>
      </c>
      <c r="N1454" s="3">
        <v>5047.4751033000002</v>
      </c>
      <c r="O1454" s="3">
        <v>670.93334398100001</v>
      </c>
      <c r="P1454" s="3">
        <v>5047.4751033000002</v>
      </c>
    </row>
    <row r="1455" spans="1:16" ht="15" customHeight="1">
      <c r="A1455" s="3">
        <v>1452</v>
      </c>
      <c r="B1455" s="2" t="s">
        <v>4767</v>
      </c>
      <c r="C1455" s="3">
        <v>4</v>
      </c>
      <c r="D1455" s="3">
        <v>0</v>
      </c>
      <c r="E1455" s="3">
        <v>1451</v>
      </c>
      <c r="F1455" s="2" t="s">
        <v>17</v>
      </c>
      <c r="G1455" s="2" t="s">
        <v>18</v>
      </c>
      <c r="H1455" s="2" t="s">
        <v>19</v>
      </c>
      <c r="I1455" s="4"/>
      <c r="J1455" s="4"/>
      <c r="K1455" s="4"/>
      <c r="L1455" s="4"/>
      <c r="M1455" s="3">
        <v>654.21164387099998</v>
      </c>
      <c r="N1455" s="3">
        <v>5057.4234565300003</v>
      </c>
      <c r="O1455" s="3">
        <v>654.21164387099998</v>
      </c>
      <c r="P1455" s="3">
        <v>5057.4234565300003</v>
      </c>
    </row>
    <row r="1456" spans="1:16" ht="15" customHeight="1">
      <c r="A1456" s="3">
        <v>1453</v>
      </c>
      <c r="B1456" s="2" t="s">
        <v>4768</v>
      </c>
      <c r="C1456" s="3">
        <v>4</v>
      </c>
      <c r="D1456" s="3">
        <v>0</v>
      </c>
      <c r="E1456" s="3">
        <v>1452</v>
      </c>
      <c r="F1456" s="2" t="s">
        <v>17</v>
      </c>
      <c r="G1456" s="2" t="s">
        <v>18</v>
      </c>
      <c r="H1456" s="2" t="s">
        <v>19</v>
      </c>
      <c r="I1456" s="4"/>
      <c r="J1456" s="4"/>
      <c r="K1456" s="4"/>
      <c r="L1456" s="4"/>
      <c r="M1456" s="3">
        <v>640.13578238599996</v>
      </c>
      <c r="N1456" s="3">
        <v>5065.89014013</v>
      </c>
      <c r="O1456" s="3">
        <v>640.13578238599996</v>
      </c>
      <c r="P1456" s="3">
        <v>5065.89014013</v>
      </c>
    </row>
    <row r="1457" spans="1:16" ht="15" customHeight="1">
      <c r="A1457" s="3">
        <v>1454</v>
      </c>
      <c r="B1457" s="2" t="s">
        <v>4769</v>
      </c>
      <c r="C1457" s="3">
        <v>4</v>
      </c>
      <c r="D1457" s="3">
        <v>0</v>
      </c>
      <c r="E1457" s="3">
        <v>1453</v>
      </c>
      <c r="F1457" s="2" t="s">
        <v>17</v>
      </c>
      <c r="G1457" s="2" t="s">
        <v>18</v>
      </c>
      <c r="H1457" s="2" t="s">
        <v>19</v>
      </c>
      <c r="I1457" s="4"/>
      <c r="J1457" s="4"/>
      <c r="K1457" s="4"/>
      <c r="L1457" s="4"/>
      <c r="M1457" s="3">
        <v>631.24576460599997</v>
      </c>
      <c r="N1457" s="3">
        <v>5078.6959990699997</v>
      </c>
      <c r="O1457" s="3">
        <v>631.24576460599997</v>
      </c>
      <c r="P1457" s="3">
        <v>5078.6959990699997</v>
      </c>
    </row>
    <row r="1458" spans="1:16" ht="15" customHeight="1">
      <c r="A1458" s="3">
        <v>1455</v>
      </c>
      <c r="B1458" s="2" t="s">
        <v>4770</v>
      </c>
      <c r="C1458" s="3">
        <v>4</v>
      </c>
      <c r="D1458" s="3">
        <v>0</v>
      </c>
      <c r="E1458" s="3">
        <v>1454</v>
      </c>
      <c r="F1458" s="2" t="s">
        <v>17</v>
      </c>
      <c r="G1458" s="2" t="s">
        <v>18</v>
      </c>
      <c r="H1458" s="2" t="s">
        <v>19</v>
      </c>
      <c r="I1458" s="4"/>
      <c r="J1458" s="4"/>
      <c r="K1458" s="4"/>
      <c r="L1458" s="4"/>
      <c r="M1458" s="3">
        <v>617.16990312099995</v>
      </c>
      <c r="N1458" s="3">
        <v>5077.1084959</v>
      </c>
      <c r="O1458" s="3">
        <v>617.16990312099995</v>
      </c>
      <c r="P1458" s="3">
        <v>5077.1084959</v>
      </c>
    </row>
    <row r="1459" spans="1:16" ht="15" customHeight="1">
      <c r="A1459" s="3">
        <v>1456</v>
      </c>
      <c r="B1459" s="2" t="s">
        <v>4771</v>
      </c>
      <c r="C1459" s="3">
        <v>4</v>
      </c>
      <c r="D1459" s="3">
        <v>0</v>
      </c>
      <c r="E1459" s="3">
        <v>1455</v>
      </c>
      <c r="F1459" s="2" t="s">
        <v>17</v>
      </c>
      <c r="G1459" s="2" t="s">
        <v>18</v>
      </c>
      <c r="H1459" s="2" t="s">
        <v>19</v>
      </c>
      <c r="I1459" s="4"/>
      <c r="J1459" s="4"/>
      <c r="K1459" s="4"/>
      <c r="L1459" s="4"/>
      <c r="M1459" s="3">
        <v>627.75325762099999</v>
      </c>
      <c r="N1459" s="3">
        <v>5060.5984628799997</v>
      </c>
      <c r="O1459" s="3">
        <v>627.75325762099999</v>
      </c>
      <c r="P1459" s="3">
        <v>5060.5984628799997</v>
      </c>
    </row>
    <row r="1460" spans="1:16" ht="15" customHeight="1">
      <c r="A1460" s="3">
        <v>1457</v>
      </c>
      <c r="B1460" s="2" t="s">
        <v>4772</v>
      </c>
      <c r="C1460" s="3">
        <v>4</v>
      </c>
      <c r="D1460" s="3">
        <v>0</v>
      </c>
      <c r="E1460" s="3">
        <v>1456</v>
      </c>
      <c r="F1460" s="2" t="s">
        <v>17</v>
      </c>
      <c r="G1460" s="2" t="s">
        <v>18</v>
      </c>
      <c r="H1460" s="2" t="s">
        <v>19</v>
      </c>
      <c r="I1460" s="4"/>
      <c r="J1460" s="4"/>
      <c r="K1460" s="4"/>
      <c r="L1460" s="4"/>
      <c r="M1460" s="3">
        <v>637.91327794100005</v>
      </c>
      <c r="N1460" s="3">
        <v>5026.0967272099997</v>
      </c>
      <c r="O1460" s="3">
        <v>637.91327794100005</v>
      </c>
      <c r="P1460" s="3">
        <v>5026.0967272099997</v>
      </c>
    </row>
    <row r="1461" spans="1:16" ht="15" customHeight="1">
      <c r="A1461" s="3">
        <v>1458</v>
      </c>
      <c r="B1461" s="2" t="s">
        <v>4773</v>
      </c>
      <c r="C1461" s="3">
        <v>4</v>
      </c>
      <c r="D1461" s="3">
        <v>0</v>
      </c>
      <c r="E1461" s="3">
        <v>1457</v>
      </c>
      <c r="F1461" s="2" t="s">
        <v>17</v>
      </c>
      <c r="G1461" s="2" t="s">
        <v>18</v>
      </c>
      <c r="H1461" s="2" t="s">
        <v>19</v>
      </c>
      <c r="I1461" s="4"/>
      <c r="J1461" s="4"/>
      <c r="K1461" s="4"/>
      <c r="L1461" s="4"/>
      <c r="M1461" s="3">
        <v>646.59162863100005</v>
      </c>
      <c r="N1461" s="3">
        <v>5013.8200359900002</v>
      </c>
      <c r="O1461" s="3">
        <v>646.59162863100005</v>
      </c>
      <c r="P1461" s="3">
        <v>5013.8200359900002</v>
      </c>
    </row>
    <row r="1462" spans="1:16" ht="15" customHeight="1">
      <c r="A1462" s="3">
        <v>1459</v>
      </c>
      <c r="B1462" s="2" t="s">
        <v>4774</v>
      </c>
      <c r="C1462" s="3">
        <v>4</v>
      </c>
      <c r="D1462" s="3">
        <v>0</v>
      </c>
      <c r="E1462" s="3">
        <v>1458</v>
      </c>
      <c r="F1462" s="2" t="s">
        <v>17</v>
      </c>
      <c r="G1462" s="2" t="s">
        <v>18</v>
      </c>
      <c r="H1462" s="2" t="s">
        <v>19</v>
      </c>
      <c r="I1462" s="4"/>
      <c r="J1462" s="4"/>
      <c r="K1462" s="4"/>
      <c r="L1462" s="4"/>
      <c r="M1462" s="3">
        <v>653.78830969099999</v>
      </c>
      <c r="N1462" s="3">
        <v>5043.1359279500002</v>
      </c>
      <c r="O1462" s="3">
        <v>653.78830969099999</v>
      </c>
      <c r="P1462" s="3">
        <v>5043.1359279500002</v>
      </c>
    </row>
    <row r="1463" spans="1:16" ht="15" customHeight="1">
      <c r="A1463" s="3">
        <v>1460</v>
      </c>
      <c r="B1463" s="2" t="s">
        <v>4775</v>
      </c>
      <c r="C1463" s="3">
        <v>4</v>
      </c>
      <c r="D1463" s="3">
        <v>0</v>
      </c>
      <c r="E1463" s="3">
        <v>1459</v>
      </c>
      <c r="F1463" s="2" t="s">
        <v>17</v>
      </c>
      <c r="G1463" s="2" t="s">
        <v>18</v>
      </c>
      <c r="H1463" s="2" t="s">
        <v>19</v>
      </c>
      <c r="I1463" s="4"/>
      <c r="J1463" s="4"/>
      <c r="K1463" s="4"/>
      <c r="L1463" s="4"/>
      <c r="M1463" s="3">
        <v>617.91073793600003</v>
      </c>
      <c r="N1463" s="3">
        <v>5209.1887600600003</v>
      </c>
      <c r="O1463" s="3">
        <v>617.91073793600003</v>
      </c>
      <c r="P1463" s="3">
        <v>5209.1887600600003</v>
      </c>
    </row>
    <row r="1464" spans="1:16" ht="15" customHeight="1">
      <c r="A1464" s="3">
        <v>1461</v>
      </c>
      <c r="B1464" s="2" t="s">
        <v>4776</v>
      </c>
      <c r="C1464" s="3">
        <v>4</v>
      </c>
      <c r="D1464" s="3">
        <v>0</v>
      </c>
      <c r="E1464" s="3">
        <v>1460</v>
      </c>
      <c r="F1464" s="2" t="s">
        <v>17</v>
      </c>
      <c r="G1464" s="2" t="s">
        <v>18</v>
      </c>
      <c r="H1464" s="2" t="s">
        <v>19</v>
      </c>
      <c r="I1464" s="4"/>
      <c r="J1464" s="4"/>
      <c r="K1464" s="4"/>
      <c r="L1464" s="4"/>
      <c r="M1464" s="3">
        <v>665.11249900600001</v>
      </c>
      <c r="N1464" s="3">
        <v>5210.4587626000002</v>
      </c>
      <c r="O1464" s="3">
        <v>665.11249900600001</v>
      </c>
      <c r="P1464" s="3">
        <v>5210.4587626000002</v>
      </c>
    </row>
    <row r="1465" spans="1:16" ht="15" customHeight="1">
      <c r="A1465" s="3">
        <v>1462</v>
      </c>
      <c r="B1465" s="2" t="s">
        <v>4777</v>
      </c>
      <c r="C1465" s="3">
        <v>4</v>
      </c>
      <c r="D1465" s="3">
        <v>0</v>
      </c>
      <c r="E1465" s="3">
        <v>1461</v>
      </c>
      <c r="F1465" s="2" t="s">
        <v>17</v>
      </c>
      <c r="G1465" s="2" t="s">
        <v>18</v>
      </c>
      <c r="H1465" s="2" t="s">
        <v>19</v>
      </c>
      <c r="I1465" s="4"/>
      <c r="J1465" s="4"/>
      <c r="K1465" s="4"/>
      <c r="L1465" s="4"/>
      <c r="M1465" s="3">
        <v>679.929195306</v>
      </c>
      <c r="N1465" s="3">
        <v>5222.7354538199997</v>
      </c>
      <c r="O1465" s="3">
        <v>679.929195306</v>
      </c>
      <c r="P1465" s="3">
        <v>5222.7354538199997</v>
      </c>
    </row>
    <row r="1466" spans="1:16" ht="15" customHeight="1">
      <c r="A1466" s="3">
        <v>1463</v>
      </c>
      <c r="B1466" s="2" t="s">
        <v>4778</v>
      </c>
      <c r="C1466" s="3">
        <v>4</v>
      </c>
      <c r="D1466" s="3">
        <v>0</v>
      </c>
      <c r="E1466" s="3">
        <v>1462</v>
      </c>
      <c r="F1466" s="2" t="s">
        <v>17</v>
      </c>
      <c r="G1466" s="2" t="s">
        <v>18</v>
      </c>
      <c r="H1466" s="2" t="s">
        <v>19</v>
      </c>
      <c r="I1466" s="4"/>
      <c r="J1466" s="4"/>
      <c r="K1466" s="4"/>
      <c r="L1466" s="4"/>
      <c r="M1466" s="3">
        <v>643.09912164599996</v>
      </c>
      <c r="N1466" s="3">
        <v>5250.88717679</v>
      </c>
      <c r="O1466" s="3">
        <v>643.09912164599996</v>
      </c>
      <c r="P1466" s="3">
        <v>5250.88717679</v>
      </c>
    </row>
    <row r="1467" spans="1:16" ht="15" customHeight="1">
      <c r="A1467" s="3">
        <v>1464</v>
      </c>
      <c r="B1467" s="2" t="s">
        <v>4779</v>
      </c>
      <c r="C1467" s="3">
        <v>4</v>
      </c>
      <c r="D1467" s="3">
        <v>0</v>
      </c>
      <c r="E1467" s="3">
        <v>1463</v>
      </c>
      <c r="F1467" s="2" t="s">
        <v>17</v>
      </c>
      <c r="G1467" s="2" t="s">
        <v>18</v>
      </c>
      <c r="H1467" s="2" t="s">
        <v>19</v>
      </c>
      <c r="I1467" s="4"/>
      <c r="J1467" s="4"/>
      <c r="K1467" s="4"/>
      <c r="L1467" s="4"/>
      <c r="M1467" s="3">
        <v>656.22248122600001</v>
      </c>
      <c r="N1467" s="3">
        <v>5251.9455122400004</v>
      </c>
      <c r="O1467" s="3">
        <v>656.22248122600001</v>
      </c>
      <c r="P1467" s="3">
        <v>5251.9455122400004</v>
      </c>
    </row>
    <row r="1468" spans="1:16" ht="15" customHeight="1">
      <c r="A1468" s="3">
        <v>1465</v>
      </c>
      <c r="B1468" s="2" t="s">
        <v>4780</v>
      </c>
      <c r="C1468" s="3">
        <v>4</v>
      </c>
      <c r="D1468" s="3">
        <v>0</v>
      </c>
      <c r="E1468" s="3">
        <v>1464</v>
      </c>
      <c r="F1468" s="2" t="s">
        <v>17</v>
      </c>
      <c r="G1468" s="2" t="s">
        <v>18</v>
      </c>
      <c r="H1468" s="2" t="s">
        <v>19</v>
      </c>
      <c r="I1468" s="4"/>
      <c r="J1468" s="4"/>
      <c r="K1468" s="4"/>
      <c r="L1468" s="4"/>
      <c r="M1468" s="3">
        <v>661.93749265600002</v>
      </c>
      <c r="N1468" s="3">
        <v>5267.3972098100003</v>
      </c>
      <c r="O1468" s="3">
        <v>661.93749265600002</v>
      </c>
      <c r="P1468" s="3">
        <v>5267.3972098100003</v>
      </c>
    </row>
    <row r="1469" spans="1:16" ht="15" customHeight="1">
      <c r="A1469" s="3">
        <v>1466</v>
      </c>
      <c r="B1469" s="2" t="s">
        <v>4781</v>
      </c>
      <c r="C1469" s="3">
        <v>4</v>
      </c>
      <c r="D1469" s="3">
        <v>0</v>
      </c>
      <c r="E1469" s="3">
        <v>1465</v>
      </c>
      <c r="F1469" s="2" t="s">
        <v>17</v>
      </c>
      <c r="G1469" s="2" t="s">
        <v>18</v>
      </c>
      <c r="H1469" s="2" t="s">
        <v>19</v>
      </c>
      <c r="I1469" s="4"/>
      <c r="J1469" s="4"/>
      <c r="K1469" s="4"/>
      <c r="L1469" s="4"/>
      <c r="M1469" s="3">
        <v>652.20080651599994</v>
      </c>
      <c r="N1469" s="3">
        <v>5328.3573317299997</v>
      </c>
      <c r="O1469" s="3">
        <v>652.20080651599994</v>
      </c>
      <c r="P1469" s="3">
        <v>5328.3573317299997</v>
      </c>
    </row>
    <row r="1470" spans="1:16" ht="15" customHeight="1">
      <c r="A1470" s="3">
        <v>1467</v>
      </c>
      <c r="B1470" s="2" t="s">
        <v>4782</v>
      </c>
      <c r="C1470" s="3">
        <v>4</v>
      </c>
      <c r="D1470" s="3">
        <v>0</v>
      </c>
      <c r="E1470" s="3">
        <v>1466</v>
      </c>
      <c r="F1470" s="2" t="s">
        <v>17</v>
      </c>
      <c r="G1470" s="2" t="s">
        <v>18</v>
      </c>
      <c r="H1470" s="2" t="s">
        <v>19</v>
      </c>
      <c r="I1470" s="4"/>
      <c r="J1470" s="4"/>
      <c r="K1470" s="4"/>
      <c r="L1470" s="4"/>
      <c r="M1470" s="3">
        <v>674.63751805599998</v>
      </c>
      <c r="N1470" s="3">
        <v>5306.5556214600001</v>
      </c>
      <c r="O1470" s="3">
        <v>674.63751805599998</v>
      </c>
      <c r="P1470" s="3">
        <v>5306.5556214600001</v>
      </c>
    </row>
    <row r="1471" spans="1:16" ht="15" customHeight="1">
      <c r="A1471" s="3">
        <v>1468</v>
      </c>
      <c r="B1471" s="2" t="s">
        <v>4783</v>
      </c>
      <c r="C1471" s="3">
        <v>4</v>
      </c>
      <c r="D1471" s="3">
        <v>0</v>
      </c>
      <c r="E1471" s="3">
        <v>1467</v>
      </c>
      <c r="F1471" s="2" t="s">
        <v>17</v>
      </c>
      <c r="G1471" s="2" t="s">
        <v>18</v>
      </c>
      <c r="H1471" s="2" t="s">
        <v>19</v>
      </c>
      <c r="I1471" s="4"/>
      <c r="J1471" s="4"/>
      <c r="K1471" s="4"/>
      <c r="L1471" s="4"/>
      <c r="M1471" s="3">
        <v>726.284288016</v>
      </c>
      <c r="N1471" s="3">
        <v>5333.8606760700004</v>
      </c>
      <c r="O1471" s="3">
        <v>726.284288016</v>
      </c>
      <c r="P1471" s="3">
        <v>5333.8606760700004</v>
      </c>
    </row>
    <row r="1472" spans="1:16" ht="15" customHeight="1">
      <c r="A1472" s="3">
        <v>1469</v>
      </c>
      <c r="B1472" s="2" t="s">
        <v>4784</v>
      </c>
      <c r="C1472" s="3">
        <v>4</v>
      </c>
      <c r="D1472" s="3">
        <v>0</v>
      </c>
      <c r="E1472" s="3">
        <v>1468</v>
      </c>
      <c r="F1472" s="2" t="s">
        <v>17</v>
      </c>
      <c r="G1472" s="2" t="s">
        <v>18</v>
      </c>
      <c r="H1472" s="2" t="s">
        <v>19</v>
      </c>
      <c r="I1472" s="4"/>
      <c r="J1472" s="4"/>
      <c r="K1472" s="4"/>
      <c r="L1472" s="4"/>
      <c r="M1472" s="3">
        <v>742.37098685599994</v>
      </c>
      <c r="N1472" s="3">
        <v>5346.9840356499999</v>
      </c>
      <c r="O1472" s="3">
        <v>742.37098685599994</v>
      </c>
      <c r="P1472" s="3">
        <v>5346.9840356499999</v>
      </c>
    </row>
    <row r="1473" spans="1:16" ht="15" customHeight="1">
      <c r="A1473" s="3">
        <v>1470</v>
      </c>
      <c r="B1473" s="2" t="s">
        <v>4785</v>
      </c>
      <c r="C1473" s="3">
        <v>4</v>
      </c>
      <c r="D1473" s="3">
        <v>0</v>
      </c>
      <c r="E1473" s="3">
        <v>1469</v>
      </c>
      <c r="F1473" s="2" t="s">
        <v>17</v>
      </c>
      <c r="G1473" s="2" t="s">
        <v>18</v>
      </c>
      <c r="H1473" s="2" t="s">
        <v>19</v>
      </c>
      <c r="I1473" s="4"/>
      <c r="J1473" s="4"/>
      <c r="K1473" s="4"/>
      <c r="L1473" s="4"/>
      <c r="M1473" s="3">
        <v>718.45260568599997</v>
      </c>
      <c r="N1473" s="3">
        <v>5365.3990724799996</v>
      </c>
      <c r="O1473" s="3">
        <v>718.45260568599997</v>
      </c>
      <c r="P1473" s="3">
        <v>5365.3990724799996</v>
      </c>
    </row>
    <row r="1474" spans="1:16" ht="15" customHeight="1">
      <c r="A1474" s="3">
        <v>1471</v>
      </c>
      <c r="B1474" s="2" t="s">
        <v>4786</v>
      </c>
      <c r="C1474" s="3">
        <v>4</v>
      </c>
      <c r="D1474" s="3">
        <v>0</v>
      </c>
      <c r="E1474" s="3">
        <v>1470</v>
      </c>
      <c r="F1474" s="2" t="s">
        <v>17</v>
      </c>
      <c r="G1474" s="2" t="s">
        <v>18</v>
      </c>
      <c r="H1474" s="2" t="s">
        <v>19</v>
      </c>
      <c r="I1474" s="4"/>
      <c r="J1474" s="4"/>
      <c r="K1474" s="4"/>
      <c r="L1474" s="4"/>
      <c r="M1474" s="3">
        <v>756.55268188599996</v>
      </c>
      <c r="N1474" s="3">
        <v>5388.6824523799996</v>
      </c>
      <c r="O1474" s="3">
        <v>756.55268188599996</v>
      </c>
      <c r="P1474" s="3">
        <v>5388.6824523799996</v>
      </c>
    </row>
    <row r="1475" spans="1:16" ht="15" customHeight="1">
      <c r="A1475" s="3">
        <v>1472</v>
      </c>
      <c r="B1475" s="2" t="s">
        <v>4787</v>
      </c>
      <c r="C1475" s="3">
        <v>4</v>
      </c>
      <c r="D1475" s="3">
        <v>0</v>
      </c>
      <c r="E1475" s="3">
        <v>1471</v>
      </c>
      <c r="F1475" s="2" t="s">
        <v>17</v>
      </c>
      <c r="G1475" s="2" t="s">
        <v>18</v>
      </c>
      <c r="H1475" s="2" t="s">
        <v>19</v>
      </c>
      <c r="I1475" s="4"/>
      <c r="J1475" s="4"/>
      <c r="K1475" s="4"/>
      <c r="L1475" s="4"/>
      <c r="M1475" s="3">
        <v>781.89981591399999</v>
      </c>
      <c r="N1475" s="3">
        <v>5359.6311442799997</v>
      </c>
      <c r="O1475" s="3">
        <v>781.89981591399999</v>
      </c>
      <c r="P1475" s="3">
        <v>5359.6311442799997</v>
      </c>
    </row>
    <row r="1476" spans="1:16" ht="15" customHeight="1">
      <c r="A1476" s="3">
        <v>1473</v>
      </c>
      <c r="B1476" s="2" t="s">
        <v>4788</v>
      </c>
      <c r="C1476" s="3">
        <v>4</v>
      </c>
      <c r="D1476" s="3">
        <v>0</v>
      </c>
      <c r="E1476" s="3">
        <v>1472</v>
      </c>
      <c r="F1476" s="2" t="s">
        <v>17</v>
      </c>
      <c r="G1476" s="2" t="s">
        <v>18</v>
      </c>
      <c r="H1476" s="2" t="s">
        <v>19</v>
      </c>
      <c r="I1476" s="4"/>
      <c r="J1476" s="4"/>
      <c r="K1476" s="4"/>
      <c r="L1476" s="4"/>
      <c r="M1476" s="3">
        <v>793.329838774</v>
      </c>
      <c r="N1476" s="3">
        <v>5368.9974130099999</v>
      </c>
      <c r="O1476" s="3">
        <v>793.329838774</v>
      </c>
      <c r="P1476" s="3">
        <v>5368.9974130099999</v>
      </c>
    </row>
    <row r="1477" spans="1:16" ht="15" customHeight="1">
      <c r="A1477" s="3">
        <v>1474</v>
      </c>
      <c r="B1477" s="2" t="s">
        <v>4789</v>
      </c>
      <c r="C1477" s="3">
        <v>4</v>
      </c>
      <c r="D1477" s="3">
        <v>0</v>
      </c>
      <c r="E1477" s="3">
        <v>1473</v>
      </c>
      <c r="F1477" s="2" t="s">
        <v>17</v>
      </c>
      <c r="G1477" s="2" t="s">
        <v>18</v>
      </c>
      <c r="H1477" s="2" t="s">
        <v>19</v>
      </c>
      <c r="I1477" s="4"/>
      <c r="J1477" s="4"/>
      <c r="K1477" s="4"/>
      <c r="L1477" s="4"/>
      <c r="M1477" s="3">
        <v>826.19115449599997</v>
      </c>
      <c r="N1477" s="3">
        <v>5365.9811569800004</v>
      </c>
      <c r="O1477" s="3">
        <v>826.19115449599997</v>
      </c>
      <c r="P1477" s="3">
        <v>5365.9811569800004</v>
      </c>
    </row>
    <row r="1478" spans="1:16" ht="15" customHeight="1">
      <c r="A1478" s="3">
        <v>1475</v>
      </c>
      <c r="B1478" s="2" t="s">
        <v>4790</v>
      </c>
      <c r="C1478" s="3">
        <v>4</v>
      </c>
      <c r="D1478" s="3">
        <v>0</v>
      </c>
      <c r="E1478" s="3">
        <v>1474</v>
      </c>
      <c r="F1478" s="2" t="s">
        <v>17</v>
      </c>
      <c r="G1478" s="2" t="s">
        <v>18</v>
      </c>
      <c r="H1478" s="2" t="s">
        <v>19</v>
      </c>
      <c r="I1478" s="4"/>
      <c r="J1478" s="4"/>
      <c r="K1478" s="4"/>
      <c r="L1478" s="4"/>
      <c r="M1478" s="3">
        <v>849.68620148599996</v>
      </c>
      <c r="N1478" s="3">
        <v>5348.9948729999996</v>
      </c>
      <c r="O1478" s="3">
        <v>849.68620148599996</v>
      </c>
      <c r="P1478" s="3">
        <v>5348.9948729999996</v>
      </c>
    </row>
    <row r="1479" spans="1:16" ht="15" customHeight="1">
      <c r="A1479" s="3">
        <v>1476</v>
      </c>
      <c r="B1479" s="2" t="s">
        <v>4791</v>
      </c>
      <c r="C1479" s="3">
        <v>4</v>
      </c>
      <c r="D1479" s="3">
        <v>0</v>
      </c>
      <c r="E1479" s="3">
        <v>1475</v>
      </c>
      <c r="F1479" s="2" t="s">
        <v>17</v>
      </c>
      <c r="G1479" s="2" t="s">
        <v>18</v>
      </c>
      <c r="H1479" s="2" t="s">
        <v>19</v>
      </c>
      <c r="I1479" s="4"/>
      <c r="J1479" s="4"/>
      <c r="K1479" s="4"/>
      <c r="L1479" s="4"/>
      <c r="M1479" s="3">
        <v>856.35371482100004</v>
      </c>
      <c r="N1479" s="3">
        <v>5344.5498641100003</v>
      </c>
      <c r="O1479" s="3">
        <v>856.35371482100004</v>
      </c>
      <c r="P1479" s="3">
        <v>5344.5498641100003</v>
      </c>
    </row>
    <row r="1480" spans="1:16" ht="15" customHeight="1">
      <c r="A1480" s="3">
        <v>1477</v>
      </c>
      <c r="B1480" s="2" t="s">
        <v>4792</v>
      </c>
      <c r="C1480" s="3">
        <v>4</v>
      </c>
      <c r="D1480" s="3">
        <v>0</v>
      </c>
      <c r="E1480" s="3">
        <v>1476</v>
      </c>
      <c r="F1480" s="2" t="s">
        <v>17</v>
      </c>
      <c r="G1480" s="2" t="s">
        <v>18</v>
      </c>
      <c r="H1480" s="2" t="s">
        <v>19</v>
      </c>
      <c r="I1480" s="4"/>
      <c r="J1480" s="4"/>
      <c r="K1480" s="4"/>
      <c r="L1480" s="4"/>
      <c r="M1480" s="3">
        <v>863.021228157</v>
      </c>
      <c r="N1480" s="3">
        <v>5339.94610491</v>
      </c>
      <c r="O1480" s="3">
        <v>863.021228157</v>
      </c>
      <c r="P1480" s="3">
        <v>5339.94610491</v>
      </c>
    </row>
    <row r="1481" spans="1:16" ht="15" customHeight="1">
      <c r="A1481" s="3">
        <v>1478</v>
      </c>
      <c r="B1481" s="2" t="s">
        <v>4793</v>
      </c>
      <c r="C1481" s="3">
        <v>4</v>
      </c>
      <c r="D1481" s="3">
        <v>0</v>
      </c>
      <c r="E1481" s="3">
        <v>1477</v>
      </c>
      <c r="F1481" s="2" t="s">
        <v>17</v>
      </c>
      <c r="G1481" s="2" t="s">
        <v>18</v>
      </c>
      <c r="H1481" s="2" t="s">
        <v>19</v>
      </c>
      <c r="I1481" s="4"/>
      <c r="J1481" s="4"/>
      <c r="K1481" s="4"/>
      <c r="L1481" s="4"/>
      <c r="M1481" s="3">
        <v>905.09006229399995</v>
      </c>
      <c r="N1481" s="3">
        <v>5325.65857633</v>
      </c>
      <c r="O1481" s="3">
        <v>905.09006229399995</v>
      </c>
      <c r="P1481" s="3">
        <v>5325.65857633</v>
      </c>
    </row>
    <row r="1482" spans="1:16" ht="15" customHeight="1">
      <c r="A1482" s="3">
        <v>1479</v>
      </c>
      <c r="B1482" s="2" t="s">
        <v>4794</v>
      </c>
      <c r="C1482" s="3">
        <v>4</v>
      </c>
      <c r="D1482" s="3">
        <v>0</v>
      </c>
      <c r="E1482" s="3">
        <v>1478</v>
      </c>
      <c r="F1482" s="2" t="s">
        <v>17</v>
      </c>
      <c r="G1482" s="2" t="s">
        <v>18</v>
      </c>
      <c r="H1482" s="2" t="s">
        <v>19</v>
      </c>
      <c r="I1482" s="4"/>
      <c r="J1482" s="4"/>
      <c r="K1482" s="4"/>
      <c r="L1482" s="4"/>
      <c r="M1482" s="3">
        <v>919.27175732399996</v>
      </c>
      <c r="N1482" s="3">
        <v>5308.3018749499997</v>
      </c>
      <c r="O1482" s="3">
        <v>919.27175732399996</v>
      </c>
      <c r="P1482" s="3">
        <v>5308.3018749499997</v>
      </c>
    </row>
    <row r="1483" spans="1:16" ht="15" customHeight="1">
      <c r="A1483" s="3">
        <v>1480</v>
      </c>
      <c r="B1483" s="2" t="s">
        <v>4795</v>
      </c>
      <c r="C1483" s="3">
        <v>4</v>
      </c>
      <c r="D1483" s="3">
        <v>0</v>
      </c>
      <c r="E1483" s="3">
        <v>1479</v>
      </c>
      <c r="F1483" s="2" t="s">
        <v>17</v>
      </c>
      <c r="G1483" s="2" t="s">
        <v>18</v>
      </c>
      <c r="H1483" s="2" t="s">
        <v>19</v>
      </c>
      <c r="I1483" s="4"/>
      <c r="J1483" s="4"/>
      <c r="K1483" s="4"/>
      <c r="L1483" s="4"/>
      <c r="M1483" s="3">
        <v>747.60271784300005</v>
      </c>
      <c r="N1483" s="3">
        <v>5029.5362486699996</v>
      </c>
      <c r="O1483" s="3">
        <v>747.60271784300005</v>
      </c>
      <c r="P1483" s="3">
        <v>5029.5362486699996</v>
      </c>
    </row>
    <row r="1484" spans="1:16" ht="15" customHeight="1">
      <c r="A1484" s="3">
        <v>1481</v>
      </c>
      <c r="B1484" s="2" t="s">
        <v>4796</v>
      </c>
      <c r="C1484" s="3">
        <v>4</v>
      </c>
      <c r="D1484" s="3">
        <v>0</v>
      </c>
      <c r="E1484" s="3">
        <v>1480</v>
      </c>
      <c r="F1484" s="2" t="s">
        <v>17</v>
      </c>
      <c r="G1484" s="2" t="s">
        <v>18</v>
      </c>
      <c r="H1484" s="2" t="s">
        <v>19</v>
      </c>
      <c r="I1484" s="4"/>
      <c r="J1484" s="4"/>
      <c r="K1484" s="4"/>
      <c r="L1484" s="4"/>
      <c r="M1484" s="3">
        <v>904.98712115299998</v>
      </c>
      <c r="N1484" s="3">
        <v>5245.1009896899996</v>
      </c>
      <c r="O1484" s="3">
        <v>904.98712115299998</v>
      </c>
      <c r="P1484" s="3">
        <v>5245.1009896899996</v>
      </c>
    </row>
    <row r="1485" spans="1:16" ht="15" customHeight="1">
      <c r="A1485" s="3">
        <v>1482</v>
      </c>
      <c r="B1485" s="2" t="s">
        <v>4797</v>
      </c>
      <c r="C1485" s="3">
        <v>4</v>
      </c>
      <c r="D1485" s="3">
        <v>0</v>
      </c>
      <c r="E1485" s="3">
        <v>1481</v>
      </c>
      <c r="F1485" s="2" t="s">
        <v>17</v>
      </c>
      <c r="G1485" s="2" t="s">
        <v>18</v>
      </c>
      <c r="H1485" s="2" t="s">
        <v>19</v>
      </c>
      <c r="I1485" s="4"/>
      <c r="J1485" s="4"/>
      <c r="K1485" s="4"/>
      <c r="L1485" s="4"/>
      <c r="M1485" s="3">
        <v>766.21023943299997</v>
      </c>
      <c r="N1485" s="3">
        <v>5196.8999835699997</v>
      </c>
      <c r="O1485" s="3">
        <v>766.21023943299997</v>
      </c>
      <c r="P1485" s="3">
        <v>5196.8999835699997</v>
      </c>
    </row>
    <row r="1486" spans="1:16" ht="15" customHeight="1">
      <c r="A1486" s="3">
        <v>1483</v>
      </c>
      <c r="B1486" s="2" t="s">
        <v>4798</v>
      </c>
      <c r="C1486" s="3">
        <v>4</v>
      </c>
      <c r="D1486" s="3">
        <v>0</v>
      </c>
      <c r="E1486" s="3">
        <v>1482</v>
      </c>
      <c r="F1486" s="2" t="s">
        <v>17</v>
      </c>
      <c r="G1486" s="2" t="s">
        <v>18</v>
      </c>
      <c r="H1486" s="2" t="s">
        <v>19</v>
      </c>
      <c r="I1486" s="4"/>
      <c r="J1486" s="4"/>
      <c r="K1486" s="4"/>
      <c r="L1486" s="4"/>
      <c r="M1486" s="3">
        <v>762.55898213</v>
      </c>
      <c r="N1486" s="3">
        <v>5210.2350102399996</v>
      </c>
      <c r="O1486" s="3">
        <v>762.55898213</v>
      </c>
      <c r="P1486" s="3">
        <v>5210.2350102399996</v>
      </c>
    </row>
    <row r="1487" spans="1:16" ht="15" customHeight="1">
      <c r="A1487" s="3">
        <v>1484</v>
      </c>
      <c r="B1487" s="2" t="s">
        <v>4799</v>
      </c>
      <c r="C1487" s="3">
        <v>1</v>
      </c>
      <c r="D1487" s="3">
        <v>0</v>
      </c>
      <c r="E1487" s="3">
        <v>1483</v>
      </c>
      <c r="F1487" s="2" t="s">
        <v>17</v>
      </c>
      <c r="G1487" s="4"/>
      <c r="H1487" s="2" t="s">
        <v>3893</v>
      </c>
      <c r="I1487" s="2" t="s">
        <v>4800</v>
      </c>
      <c r="J1487" s="2" t="s">
        <v>4801</v>
      </c>
      <c r="K1487" s="4"/>
      <c r="L1487" s="2" t="s">
        <v>4801</v>
      </c>
      <c r="M1487" s="3">
        <v>-213.297179067</v>
      </c>
      <c r="N1487" s="3">
        <v>5560.61900143</v>
      </c>
      <c r="O1487" s="3">
        <v>-213.297179067</v>
      </c>
      <c r="P1487" s="3">
        <v>5560.61900143</v>
      </c>
    </row>
    <row r="1488" spans="1:16" ht="15" customHeight="1">
      <c r="A1488" s="3">
        <v>1485</v>
      </c>
      <c r="B1488" s="2" t="s">
        <v>4802</v>
      </c>
      <c r="C1488" s="3">
        <v>2</v>
      </c>
      <c r="D1488" s="3">
        <v>0</v>
      </c>
      <c r="E1488" s="3">
        <v>1484</v>
      </c>
      <c r="F1488" s="2" t="s">
        <v>17</v>
      </c>
      <c r="G1488" s="4"/>
      <c r="H1488" s="2" t="s">
        <v>3893</v>
      </c>
      <c r="I1488" s="2" t="s">
        <v>4803</v>
      </c>
      <c r="J1488" s="2" t="s">
        <v>4804</v>
      </c>
      <c r="K1488" s="4"/>
      <c r="L1488" s="2" t="s">
        <v>4804</v>
      </c>
      <c r="M1488" s="3">
        <v>-346.455536817</v>
      </c>
      <c r="N1488" s="3">
        <v>5534.2647431200003</v>
      </c>
      <c r="O1488" s="3">
        <v>-346.455536817</v>
      </c>
      <c r="P1488" s="3">
        <v>5534.2647431200003</v>
      </c>
    </row>
    <row r="1489" spans="1:16" ht="15" customHeight="1">
      <c r="A1489" s="3">
        <v>1486</v>
      </c>
      <c r="B1489" s="2" t="s">
        <v>4805</v>
      </c>
      <c r="C1489" s="3">
        <v>2</v>
      </c>
      <c r="D1489" s="3">
        <v>0</v>
      </c>
      <c r="E1489" s="3">
        <v>1485</v>
      </c>
      <c r="F1489" s="2" t="s">
        <v>17</v>
      </c>
      <c r="G1489" s="4"/>
      <c r="H1489" s="2" t="s">
        <v>3893</v>
      </c>
      <c r="I1489" s="2" t="s">
        <v>4806</v>
      </c>
      <c r="J1489" s="2" t="s">
        <v>4807</v>
      </c>
      <c r="K1489" s="4"/>
      <c r="L1489" s="2" t="s">
        <v>4807</v>
      </c>
      <c r="M1489" s="3">
        <v>-365.87446398899999</v>
      </c>
      <c r="N1489" s="3">
        <v>5642.4559087899997</v>
      </c>
      <c r="O1489" s="3">
        <v>-365.87446398899999</v>
      </c>
      <c r="P1489" s="3">
        <v>5642.4559087899997</v>
      </c>
    </row>
    <row r="1490" spans="1:16" ht="15" customHeight="1">
      <c r="A1490" s="3">
        <v>1487</v>
      </c>
      <c r="B1490" s="2" t="s">
        <v>4808</v>
      </c>
      <c r="C1490" s="3">
        <v>2</v>
      </c>
      <c r="D1490" s="3">
        <v>0</v>
      </c>
      <c r="E1490" s="3">
        <v>1486</v>
      </c>
      <c r="F1490" s="2" t="s">
        <v>17</v>
      </c>
      <c r="G1490" s="4"/>
      <c r="H1490" s="2" t="s">
        <v>3893</v>
      </c>
      <c r="I1490" s="2" t="s">
        <v>4809</v>
      </c>
      <c r="J1490" s="2" t="s">
        <v>4810</v>
      </c>
      <c r="K1490" s="4"/>
      <c r="L1490" s="2" t="s">
        <v>4810</v>
      </c>
      <c r="M1490" s="3">
        <v>-547.580139669</v>
      </c>
      <c r="N1490" s="3">
        <v>5510.6846172699998</v>
      </c>
      <c r="O1490" s="3">
        <v>-547.580139669</v>
      </c>
      <c r="P1490" s="3">
        <v>5510.6846172699998</v>
      </c>
    </row>
    <row r="1491" spans="1:16" ht="15" customHeight="1">
      <c r="A1491" s="3">
        <v>1488</v>
      </c>
      <c r="B1491" s="2" t="s">
        <v>4811</v>
      </c>
      <c r="C1491" s="3">
        <v>2</v>
      </c>
      <c r="D1491" s="3">
        <v>1</v>
      </c>
      <c r="E1491" s="3">
        <v>1487</v>
      </c>
      <c r="F1491" s="2" t="s">
        <v>17</v>
      </c>
      <c r="G1491" s="4"/>
      <c r="H1491" s="2" t="s">
        <v>3893</v>
      </c>
      <c r="I1491" s="2" t="s">
        <v>4812</v>
      </c>
      <c r="J1491" s="2" t="s">
        <v>4813</v>
      </c>
      <c r="K1491" s="4"/>
      <c r="L1491" s="2" t="s">
        <v>4813</v>
      </c>
      <c r="M1491" s="3">
        <v>-787.54259686499995</v>
      </c>
      <c r="N1491" s="3">
        <v>5541.2000742500004</v>
      </c>
      <c r="O1491" s="3">
        <v>-787.54259686499995</v>
      </c>
      <c r="P1491" s="3">
        <v>5541.2000742500004</v>
      </c>
    </row>
    <row r="1492" spans="1:16" ht="15" customHeight="1">
      <c r="A1492" s="3">
        <v>1489</v>
      </c>
      <c r="B1492" s="2" t="s">
        <v>4814</v>
      </c>
      <c r="C1492" s="3">
        <v>1</v>
      </c>
      <c r="D1492" s="3">
        <v>0</v>
      </c>
      <c r="E1492" s="3">
        <v>1488</v>
      </c>
      <c r="F1492" s="2" t="s">
        <v>17</v>
      </c>
      <c r="G1492" s="4"/>
      <c r="H1492" s="2" t="s">
        <v>3893</v>
      </c>
      <c r="I1492" s="2" t="s">
        <v>4815</v>
      </c>
      <c r="J1492" s="2" t="s">
        <v>4816</v>
      </c>
      <c r="K1492" s="4"/>
      <c r="L1492" s="2" t="s">
        <v>4816</v>
      </c>
      <c r="M1492" s="3">
        <v>-1043.5333748999999</v>
      </c>
      <c r="N1492" s="3">
        <v>5295.27836957</v>
      </c>
      <c r="O1492" s="3">
        <v>-1043.5333748999999</v>
      </c>
      <c r="P1492" s="3">
        <v>5295.27836957</v>
      </c>
    </row>
    <row r="1493" spans="1:16" ht="15" customHeight="1">
      <c r="A1493" s="3">
        <v>1490</v>
      </c>
      <c r="B1493" s="2" t="s">
        <v>4817</v>
      </c>
      <c r="C1493" s="3">
        <v>2</v>
      </c>
      <c r="D1493" s="3">
        <v>0</v>
      </c>
      <c r="E1493" s="3">
        <v>1489</v>
      </c>
      <c r="F1493" s="2" t="s">
        <v>17</v>
      </c>
      <c r="G1493" s="4"/>
      <c r="H1493" s="2" t="s">
        <v>3893</v>
      </c>
      <c r="I1493" s="2" t="s">
        <v>4818</v>
      </c>
      <c r="J1493" s="2" t="s">
        <v>4819</v>
      </c>
      <c r="K1493" s="4"/>
      <c r="L1493" s="2" t="s">
        <v>4819</v>
      </c>
      <c r="M1493" s="3">
        <v>-1351.4620772000001</v>
      </c>
      <c r="N1493" s="3">
        <v>5218.9897271</v>
      </c>
      <c r="O1493" s="3">
        <v>-1351.4620772000001</v>
      </c>
      <c r="P1493" s="3">
        <v>5218.9897271</v>
      </c>
    </row>
    <row r="1494" spans="1:16" ht="15" customHeight="1">
      <c r="A1494" s="3">
        <v>1491</v>
      </c>
      <c r="B1494" s="2" t="s">
        <v>4820</v>
      </c>
      <c r="C1494" s="3">
        <v>2</v>
      </c>
      <c r="D1494" s="3">
        <v>0</v>
      </c>
      <c r="E1494" s="3">
        <v>1490</v>
      </c>
      <c r="F1494" s="2" t="s">
        <v>17</v>
      </c>
      <c r="G1494" s="4"/>
      <c r="H1494" s="2" t="s">
        <v>3893</v>
      </c>
      <c r="I1494" s="2" t="s">
        <v>4821</v>
      </c>
      <c r="J1494" s="2" t="s">
        <v>4822</v>
      </c>
      <c r="K1494" s="4"/>
      <c r="L1494" s="2" t="s">
        <v>4822</v>
      </c>
      <c r="M1494" s="3">
        <v>-1361.1715407900001</v>
      </c>
      <c r="N1494" s="3">
        <v>4600.3581900600002</v>
      </c>
      <c r="O1494" s="3">
        <v>-1361.1715407900001</v>
      </c>
      <c r="P1494" s="3">
        <v>4600.3581900600002</v>
      </c>
    </row>
    <row r="1495" spans="1:16" ht="15" customHeight="1">
      <c r="A1495" s="3">
        <v>1492</v>
      </c>
      <c r="B1495" s="2" t="s">
        <v>4823</v>
      </c>
      <c r="C1495" s="3">
        <v>1</v>
      </c>
      <c r="D1495" s="3">
        <v>0</v>
      </c>
      <c r="E1495" s="3">
        <v>1491</v>
      </c>
      <c r="F1495" s="2" t="s">
        <v>17</v>
      </c>
      <c r="G1495" s="4"/>
      <c r="H1495" s="2" t="s">
        <v>3921</v>
      </c>
      <c r="I1495" s="2" t="s">
        <v>4824</v>
      </c>
      <c r="J1495" s="2" t="s">
        <v>4825</v>
      </c>
      <c r="K1495" s="4"/>
      <c r="L1495" s="2" t="s">
        <v>4825</v>
      </c>
      <c r="M1495" s="3">
        <v>-1802.25860083</v>
      </c>
      <c r="N1495" s="3">
        <v>4904.1256936700001</v>
      </c>
      <c r="O1495" s="3">
        <v>-1802.25860083</v>
      </c>
      <c r="P1495" s="3">
        <v>4904.1256936700001</v>
      </c>
    </row>
    <row r="1496" spans="1:16" ht="15" customHeight="1">
      <c r="A1496" s="3">
        <v>1493</v>
      </c>
      <c r="B1496" s="2" t="s">
        <v>4826</v>
      </c>
      <c r="C1496" s="3">
        <v>0</v>
      </c>
      <c r="D1496" s="3">
        <v>1</v>
      </c>
      <c r="E1496" s="3">
        <v>1492</v>
      </c>
      <c r="F1496" s="2" t="s">
        <v>17</v>
      </c>
      <c r="G1496" s="4"/>
      <c r="H1496" s="2" t="s">
        <v>3921</v>
      </c>
      <c r="I1496" s="2" t="s">
        <v>4827</v>
      </c>
      <c r="J1496" s="2" t="s">
        <v>4828</v>
      </c>
      <c r="K1496" s="4"/>
      <c r="L1496" s="2" t="s">
        <v>4828</v>
      </c>
      <c r="M1496" s="3">
        <v>-2162.8958197400002</v>
      </c>
      <c r="N1496" s="3">
        <v>4769.5802696999999</v>
      </c>
      <c r="O1496" s="3">
        <v>-2162.8958197400002</v>
      </c>
      <c r="P1496" s="3">
        <v>4769.5802696999999</v>
      </c>
    </row>
    <row r="1497" spans="1:16" ht="15" customHeight="1">
      <c r="A1497" s="3">
        <v>1494</v>
      </c>
      <c r="B1497" s="2" t="s">
        <v>4829</v>
      </c>
      <c r="C1497" s="3">
        <v>2</v>
      </c>
      <c r="D1497" s="3">
        <v>0</v>
      </c>
      <c r="E1497" s="3">
        <v>1493</v>
      </c>
      <c r="F1497" s="2" t="s">
        <v>17</v>
      </c>
      <c r="G1497" s="4"/>
      <c r="H1497" s="2" t="s">
        <v>3921</v>
      </c>
      <c r="I1497" s="2" t="s">
        <v>4830</v>
      </c>
      <c r="J1497" s="2" t="s">
        <v>4831</v>
      </c>
      <c r="K1497" s="4"/>
      <c r="L1497" s="2" t="s">
        <v>4831</v>
      </c>
      <c r="M1497" s="3">
        <v>-2792.6238865999999</v>
      </c>
      <c r="N1497" s="3">
        <v>4575.3909979800001</v>
      </c>
      <c r="O1497" s="3">
        <v>-2792.6238865999999</v>
      </c>
      <c r="P1497" s="3">
        <v>4575.3909979800001</v>
      </c>
    </row>
    <row r="1498" spans="1:16" ht="15" customHeight="1">
      <c r="A1498" s="3">
        <v>1495</v>
      </c>
      <c r="B1498" s="2" t="s">
        <v>4832</v>
      </c>
      <c r="C1498" s="3">
        <v>2</v>
      </c>
      <c r="D1498" s="3">
        <v>0</v>
      </c>
      <c r="E1498" s="3">
        <v>1494</v>
      </c>
      <c r="F1498" s="2" t="s">
        <v>35</v>
      </c>
      <c r="G1498" s="2" t="s">
        <v>35</v>
      </c>
      <c r="H1498" s="2" t="s">
        <v>4833</v>
      </c>
      <c r="I1498" s="2" t="s">
        <v>4834</v>
      </c>
      <c r="J1498" s="2" t="s">
        <v>4835</v>
      </c>
      <c r="K1498" s="4"/>
      <c r="L1498" s="2" t="s">
        <v>4836</v>
      </c>
      <c r="M1498" s="3">
        <v>56.956541034200001</v>
      </c>
      <c r="N1498" s="3">
        <v>10387.373020000001</v>
      </c>
      <c r="O1498" s="3">
        <v>56.956541034200001</v>
      </c>
      <c r="P1498" s="3">
        <v>10387.373020000001</v>
      </c>
    </row>
    <row r="1499" spans="1:16" ht="15" customHeight="1">
      <c r="A1499" s="3">
        <v>1496</v>
      </c>
      <c r="B1499" s="2" t="s">
        <v>4837</v>
      </c>
      <c r="C1499" s="3">
        <v>2</v>
      </c>
      <c r="D1499" s="3">
        <v>0</v>
      </c>
      <c r="E1499" s="3">
        <v>1495</v>
      </c>
      <c r="F1499" s="2" t="s">
        <v>35</v>
      </c>
      <c r="G1499" s="2" t="s">
        <v>35</v>
      </c>
      <c r="H1499" s="2" t="s">
        <v>4833</v>
      </c>
      <c r="I1499" s="2" t="s">
        <v>4838</v>
      </c>
      <c r="J1499" s="2" t="s">
        <v>4839</v>
      </c>
      <c r="K1499" s="4"/>
      <c r="L1499" s="2" t="s">
        <v>4839</v>
      </c>
      <c r="M1499" s="3">
        <v>418.10166220399998</v>
      </c>
      <c r="N1499" s="3">
        <v>10265.6523366</v>
      </c>
      <c r="O1499" s="3">
        <v>418.10166220399998</v>
      </c>
      <c r="P1499" s="3">
        <v>10265.6523366</v>
      </c>
    </row>
    <row r="1500" spans="1:16" ht="15" customHeight="1">
      <c r="A1500" s="3">
        <v>1497</v>
      </c>
      <c r="B1500" s="2" t="s">
        <v>4840</v>
      </c>
      <c r="C1500" s="3">
        <v>2</v>
      </c>
      <c r="D1500" s="3">
        <v>0</v>
      </c>
      <c r="E1500" s="3">
        <v>1496</v>
      </c>
      <c r="F1500" s="2" t="s">
        <v>35</v>
      </c>
      <c r="G1500" s="2" t="s">
        <v>35</v>
      </c>
      <c r="H1500" s="2" t="s">
        <v>4841</v>
      </c>
      <c r="I1500" s="2" t="s">
        <v>4842</v>
      </c>
      <c r="J1500" s="2" t="s">
        <v>4843</v>
      </c>
      <c r="K1500" s="4"/>
      <c r="L1500" s="2" t="s">
        <v>4843</v>
      </c>
      <c r="M1500" s="3">
        <v>-1260.6853500499999</v>
      </c>
      <c r="N1500" s="3">
        <v>9853.7811113200005</v>
      </c>
      <c r="O1500" s="3">
        <v>-1260.6853500499999</v>
      </c>
      <c r="P1500" s="3">
        <v>9853.7811113200005</v>
      </c>
    </row>
    <row r="1501" spans="1:16" ht="15" customHeight="1">
      <c r="A1501" s="3">
        <v>1498</v>
      </c>
      <c r="B1501" s="2" t="s">
        <v>4844</v>
      </c>
      <c r="C1501" s="3">
        <v>2</v>
      </c>
      <c r="D1501" s="3">
        <v>0</v>
      </c>
      <c r="E1501" s="3">
        <v>1497</v>
      </c>
      <c r="F1501" s="2" t="s">
        <v>35</v>
      </c>
      <c r="G1501" s="2" t="s">
        <v>35</v>
      </c>
      <c r="H1501" s="2" t="s">
        <v>4841</v>
      </c>
      <c r="I1501" s="2" t="s">
        <v>4845</v>
      </c>
      <c r="J1501" s="2" t="s">
        <v>4846</v>
      </c>
      <c r="K1501" s="4"/>
      <c r="L1501" s="2" t="s">
        <v>4847</v>
      </c>
      <c r="M1501" s="3">
        <v>-1406.02264522</v>
      </c>
      <c r="N1501" s="3">
        <v>10288.7956306</v>
      </c>
      <c r="O1501" s="3">
        <v>-1406.02264522</v>
      </c>
      <c r="P1501" s="3">
        <v>10288.7956306</v>
      </c>
    </row>
    <row r="1502" spans="1:16" ht="15" customHeight="1">
      <c r="A1502" s="3">
        <v>1499</v>
      </c>
      <c r="B1502" s="2" t="s">
        <v>4848</v>
      </c>
      <c r="C1502" s="3">
        <v>2</v>
      </c>
      <c r="D1502" s="3">
        <v>0</v>
      </c>
      <c r="E1502" s="3">
        <v>1498</v>
      </c>
      <c r="F1502" s="2" t="s">
        <v>35</v>
      </c>
      <c r="G1502" s="2" t="s">
        <v>35</v>
      </c>
      <c r="H1502" s="2" t="s">
        <v>4841</v>
      </c>
      <c r="I1502" s="2" t="s">
        <v>4849</v>
      </c>
      <c r="J1502" s="2" t="s">
        <v>4850</v>
      </c>
      <c r="K1502" s="4"/>
      <c r="L1502" s="2" t="s">
        <v>4850</v>
      </c>
      <c r="M1502" s="3">
        <v>-395.28641389900002</v>
      </c>
      <c r="N1502" s="3">
        <v>10167.942465800001</v>
      </c>
      <c r="O1502" s="3">
        <v>-395.28641389900002</v>
      </c>
      <c r="P1502" s="3">
        <v>10167.942465800001</v>
      </c>
    </row>
    <row r="1503" spans="1:16" ht="15" customHeight="1">
      <c r="A1503" s="3">
        <v>1500</v>
      </c>
      <c r="B1503" s="2" t="s">
        <v>4851</v>
      </c>
      <c r="C1503" s="3">
        <v>2</v>
      </c>
      <c r="D1503" s="3">
        <v>0</v>
      </c>
      <c r="E1503" s="3">
        <v>1499</v>
      </c>
      <c r="F1503" s="2" t="s">
        <v>35</v>
      </c>
      <c r="G1503" s="2" t="s">
        <v>35</v>
      </c>
      <c r="H1503" s="2" t="s">
        <v>4841</v>
      </c>
      <c r="I1503" s="2" t="s">
        <v>4852</v>
      </c>
      <c r="J1503" s="2" t="s">
        <v>4853</v>
      </c>
      <c r="K1503" s="4"/>
      <c r="L1503" s="2" t="s">
        <v>4854</v>
      </c>
      <c r="M1503" s="3">
        <v>-458.43004243600001</v>
      </c>
      <c r="N1503" s="3">
        <v>10372.719215499999</v>
      </c>
      <c r="O1503" s="3">
        <v>-458.43004243600001</v>
      </c>
      <c r="P1503" s="3">
        <v>10372.719215499999</v>
      </c>
    </row>
    <row r="1504" spans="1:16" ht="15" customHeight="1">
      <c r="A1504" s="3">
        <v>1501</v>
      </c>
      <c r="B1504" s="2" t="s">
        <v>4855</v>
      </c>
      <c r="C1504" s="3">
        <v>2</v>
      </c>
      <c r="D1504" s="3">
        <v>0</v>
      </c>
      <c r="E1504" s="3">
        <v>1500</v>
      </c>
      <c r="F1504" s="2" t="s">
        <v>35</v>
      </c>
      <c r="G1504" s="2" t="s">
        <v>35</v>
      </c>
      <c r="H1504" s="2" t="s">
        <v>4856</v>
      </c>
      <c r="I1504" s="2" t="s">
        <v>4857</v>
      </c>
      <c r="J1504" s="2" t="s">
        <v>4858</v>
      </c>
      <c r="K1504" s="4"/>
      <c r="L1504" s="2" t="s">
        <v>4858</v>
      </c>
      <c r="M1504" s="3">
        <v>-2809.66295249</v>
      </c>
      <c r="N1504" s="3">
        <v>10309.960415</v>
      </c>
      <c r="O1504" s="3">
        <v>-2809.66295249</v>
      </c>
      <c r="P1504" s="3">
        <v>10309.960415</v>
      </c>
    </row>
    <row r="1505" spans="1:16" ht="15" customHeight="1">
      <c r="A1505" s="3">
        <v>1502</v>
      </c>
      <c r="B1505" s="2" t="s">
        <v>4859</v>
      </c>
      <c r="C1505" s="3">
        <v>1</v>
      </c>
      <c r="D1505" s="3">
        <v>1</v>
      </c>
      <c r="E1505" s="3">
        <v>1501</v>
      </c>
      <c r="F1505" s="2" t="s">
        <v>35</v>
      </c>
      <c r="G1505" s="2" t="s">
        <v>35</v>
      </c>
      <c r="H1505" s="2" t="s">
        <v>4856</v>
      </c>
      <c r="I1505" s="2" t="s">
        <v>4860</v>
      </c>
      <c r="J1505" s="2" t="s">
        <v>4861</v>
      </c>
      <c r="K1505" s="4"/>
      <c r="L1505" s="2" t="s">
        <v>4861</v>
      </c>
      <c r="M1505" s="3">
        <v>-2562.1967471900002</v>
      </c>
      <c r="N1505" s="3">
        <v>10070.3502797</v>
      </c>
      <c r="O1505" s="3">
        <v>-2562.1967471900002</v>
      </c>
      <c r="P1505" s="3">
        <v>10070.3502797</v>
      </c>
    </row>
    <row r="1506" spans="1:16" ht="15" customHeight="1">
      <c r="A1506" s="3">
        <v>1503</v>
      </c>
      <c r="B1506" s="2" t="s">
        <v>4862</v>
      </c>
      <c r="C1506" s="3">
        <v>2</v>
      </c>
      <c r="D1506" s="3">
        <v>0</v>
      </c>
      <c r="E1506" s="3">
        <v>1502</v>
      </c>
      <c r="F1506" s="2" t="s">
        <v>35</v>
      </c>
      <c r="G1506" s="2" t="s">
        <v>35</v>
      </c>
      <c r="H1506" s="2" t="s">
        <v>4856</v>
      </c>
      <c r="I1506" s="2" t="s">
        <v>4863</v>
      </c>
      <c r="J1506" s="2" t="s">
        <v>4864</v>
      </c>
      <c r="K1506" s="4"/>
      <c r="L1506" s="2" t="s">
        <v>4865</v>
      </c>
      <c r="M1506" s="3">
        <v>-2407.0393644999999</v>
      </c>
      <c r="N1506" s="3">
        <v>9549.8856415900009</v>
      </c>
      <c r="O1506" s="3">
        <v>-2407.0393644999999</v>
      </c>
      <c r="P1506" s="3">
        <v>9549.8856415900009</v>
      </c>
    </row>
    <row r="1507" spans="1:16" ht="15" customHeight="1">
      <c r="A1507" s="3">
        <v>1504</v>
      </c>
      <c r="B1507" s="2" t="s">
        <v>4866</v>
      </c>
      <c r="C1507" s="3">
        <v>2</v>
      </c>
      <c r="D1507" s="3">
        <v>0</v>
      </c>
      <c r="E1507" s="3">
        <v>1503</v>
      </c>
      <c r="F1507" s="2" t="s">
        <v>35</v>
      </c>
      <c r="G1507" s="2" t="s">
        <v>35</v>
      </c>
      <c r="H1507" s="2" t="s">
        <v>4856</v>
      </c>
      <c r="I1507" s="2" t="s">
        <v>4867</v>
      </c>
      <c r="J1507" s="2" t="s">
        <v>4868</v>
      </c>
      <c r="K1507" s="4"/>
      <c r="L1507" s="2" t="s">
        <v>4869</v>
      </c>
      <c r="M1507" s="3">
        <v>-2090.8325466199999</v>
      </c>
      <c r="N1507" s="3">
        <v>9718.7911467899994</v>
      </c>
      <c r="O1507" s="3">
        <v>-2090.8325466199999</v>
      </c>
      <c r="P1507" s="3">
        <v>9718.7911467899994</v>
      </c>
    </row>
    <row r="1508" spans="1:16" ht="15" customHeight="1">
      <c r="A1508" s="3">
        <v>1505</v>
      </c>
      <c r="B1508" s="2" t="s">
        <v>4870</v>
      </c>
      <c r="C1508" s="3">
        <v>2</v>
      </c>
      <c r="D1508" s="3">
        <v>0</v>
      </c>
      <c r="E1508" s="3">
        <v>1504</v>
      </c>
      <c r="F1508" s="2" t="s">
        <v>35</v>
      </c>
      <c r="G1508" s="2" t="s">
        <v>35</v>
      </c>
      <c r="H1508" s="2" t="s">
        <v>4871</v>
      </c>
      <c r="I1508" s="2" t="s">
        <v>4872</v>
      </c>
      <c r="J1508" s="2" t="s">
        <v>4873</v>
      </c>
      <c r="K1508" s="4"/>
      <c r="L1508" s="2" t="s">
        <v>4873</v>
      </c>
      <c r="M1508" s="3">
        <v>-3166.60494819</v>
      </c>
      <c r="N1508" s="3">
        <v>9768.9099638000007</v>
      </c>
      <c r="O1508" s="3">
        <v>-3166.60494819</v>
      </c>
      <c r="P1508" s="3">
        <v>9768.9099638000007</v>
      </c>
    </row>
    <row r="1509" spans="1:16" ht="15" customHeight="1">
      <c r="A1509" s="3">
        <v>1506</v>
      </c>
      <c r="B1509" s="2" t="s">
        <v>4874</v>
      </c>
      <c r="C1509" s="3">
        <v>2</v>
      </c>
      <c r="D1509" s="3">
        <v>0</v>
      </c>
      <c r="E1509" s="3">
        <v>1505</v>
      </c>
      <c r="F1509" s="2" t="s">
        <v>35</v>
      </c>
      <c r="G1509" s="2" t="s">
        <v>35</v>
      </c>
      <c r="H1509" s="2" t="s">
        <v>4871</v>
      </c>
      <c r="I1509" s="2" t="s">
        <v>4875</v>
      </c>
      <c r="J1509" s="2" t="s">
        <v>4876</v>
      </c>
      <c r="K1509" s="4"/>
      <c r="L1509" s="2" t="s">
        <v>4876</v>
      </c>
      <c r="M1509" s="3">
        <v>-3294.9207583500001</v>
      </c>
      <c r="N1509" s="3">
        <v>10297.8853444</v>
      </c>
      <c r="O1509" s="3">
        <v>-3294.9207583500001</v>
      </c>
      <c r="P1509" s="3">
        <v>10297.8853444</v>
      </c>
    </row>
    <row r="1510" spans="1:16" ht="15" customHeight="1">
      <c r="A1510" s="3">
        <v>1507</v>
      </c>
      <c r="B1510" s="2" t="s">
        <v>4877</v>
      </c>
      <c r="C1510" s="3">
        <v>2</v>
      </c>
      <c r="D1510" s="3">
        <v>0</v>
      </c>
      <c r="E1510" s="3">
        <v>1506</v>
      </c>
      <c r="F1510" s="2" t="s">
        <v>35</v>
      </c>
      <c r="G1510" s="2" t="s">
        <v>35</v>
      </c>
      <c r="H1510" s="2" t="s">
        <v>3157</v>
      </c>
      <c r="I1510" s="2" t="s">
        <v>4878</v>
      </c>
      <c r="J1510" s="2" t="s">
        <v>4879</v>
      </c>
      <c r="K1510" s="4"/>
      <c r="L1510" s="2" t="s">
        <v>4879</v>
      </c>
      <c r="M1510" s="3">
        <v>1545.9445895599999</v>
      </c>
      <c r="N1510" s="3">
        <v>11636.951489700001</v>
      </c>
      <c r="O1510" s="3">
        <v>1545.9445895599999</v>
      </c>
      <c r="P1510" s="3">
        <v>11636.951489700001</v>
      </c>
    </row>
    <row r="1511" spans="1:16" ht="15" customHeight="1">
      <c r="A1511" s="3">
        <v>1508</v>
      </c>
      <c r="B1511" s="2" t="s">
        <v>4880</v>
      </c>
      <c r="C1511" s="3">
        <v>3</v>
      </c>
      <c r="D1511" s="3">
        <v>0</v>
      </c>
      <c r="E1511" s="3">
        <v>1507</v>
      </c>
      <c r="F1511" s="2" t="s">
        <v>35</v>
      </c>
      <c r="G1511" s="2" t="s">
        <v>35</v>
      </c>
      <c r="H1511" s="2" t="s">
        <v>3157</v>
      </c>
      <c r="I1511" s="2" t="s">
        <v>4881</v>
      </c>
      <c r="J1511" s="2" t="s">
        <v>4882</v>
      </c>
      <c r="K1511" s="4"/>
      <c r="L1511" s="2" t="s">
        <v>4882</v>
      </c>
      <c r="M1511" s="3">
        <v>1588.4733379700001</v>
      </c>
      <c r="N1511" s="3">
        <v>11575.102403999999</v>
      </c>
      <c r="O1511" s="3">
        <v>1588.4733379700001</v>
      </c>
      <c r="P1511" s="3">
        <v>11575.102403999999</v>
      </c>
    </row>
    <row r="1512" spans="1:16" ht="15" customHeight="1">
      <c r="A1512" s="3">
        <v>1509</v>
      </c>
      <c r="B1512" s="2" t="s">
        <v>4883</v>
      </c>
      <c r="C1512" s="3">
        <v>1</v>
      </c>
      <c r="D1512" s="3">
        <v>0</v>
      </c>
      <c r="E1512" s="3">
        <v>1508</v>
      </c>
      <c r="F1512" s="2" t="s">
        <v>35</v>
      </c>
      <c r="G1512" s="2" t="s">
        <v>35</v>
      </c>
      <c r="H1512" s="2" t="s">
        <v>4884</v>
      </c>
      <c r="I1512" s="2" t="s">
        <v>4885</v>
      </c>
      <c r="J1512" s="2" t="s">
        <v>4886</v>
      </c>
      <c r="K1512" s="4"/>
      <c r="L1512" s="2" t="s">
        <v>4886</v>
      </c>
      <c r="M1512" s="3">
        <v>279.08055915300002</v>
      </c>
      <c r="N1512" s="3">
        <v>11039.6719448</v>
      </c>
      <c r="O1512" s="3">
        <v>279.08055915300002</v>
      </c>
      <c r="P1512" s="3">
        <v>11039.6719448</v>
      </c>
    </row>
    <row r="1513" spans="1:16" ht="15" customHeight="1">
      <c r="A1513" s="3">
        <v>1510</v>
      </c>
      <c r="B1513" s="2" t="s">
        <v>4887</v>
      </c>
      <c r="C1513" s="3">
        <v>2</v>
      </c>
      <c r="D1513" s="3">
        <v>0</v>
      </c>
      <c r="E1513" s="3">
        <v>1509</v>
      </c>
      <c r="F1513" s="2" t="s">
        <v>35</v>
      </c>
      <c r="G1513" s="2" t="s">
        <v>35</v>
      </c>
      <c r="H1513" s="2" t="s">
        <v>4884</v>
      </c>
      <c r="I1513" s="2" t="s">
        <v>4888</v>
      </c>
      <c r="J1513" s="2" t="s">
        <v>4889</v>
      </c>
      <c r="K1513" s="4"/>
      <c r="L1513" s="2" t="s">
        <v>4889</v>
      </c>
      <c r="M1513" s="3">
        <v>1153.7230202000001</v>
      </c>
      <c r="N1513" s="3">
        <v>11328.018810699999</v>
      </c>
      <c r="O1513" s="3">
        <v>1153.7230202000001</v>
      </c>
      <c r="P1513" s="3">
        <v>11328.018810699999</v>
      </c>
    </row>
    <row r="1514" spans="1:16" ht="15" customHeight="1">
      <c r="A1514" s="3">
        <v>1511</v>
      </c>
      <c r="B1514" s="2" t="s">
        <v>4890</v>
      </c>
      <c r="C1514" s="3">
        <v>2</v>
      </c>
      <c r="D1514" s="3">
        <v>0</v>
      </c>
      <c r="E1514" s="3">
        <v>1510</v>
      </c>
      <c r="F1514" s="2" t="s">
        <v>35</v>
      </c>
      <c r="G1514" s="2" t="s">
        <v>35</v>
      </c>
      <c r="H1514" s="2" t="s">
        <v>4884</v>
      </c>
      <c r="I1514" s="2" t="s">
        <v>4891</v>
      </c>
      <c r="J1514" s="2" t="s">
        <v>4892</v>
      </c>
      <c r="K1514" s="4"/>
      <c r="L1514" s="2" t="s">
        <v>4892</v>
      </c>
      <c r="M1514" s="3">
        <v>743.24336220999999</v>
      </c>
      <c r="N1514" s="3">
        <v>11683.5059786</v>
      </c>
      <c r="O1514" s="3">
        <v>743.24336220999999</v>
      </c>
      <c r="P1514" s="3">
        <v>11683.5059786</v>
      </c>
    </row>
    <row r="1515" spans="1:16" ht="15" customHeight="1">
      <c r="A1515" s="3">
        <v>1512</v>
      </c>
      <c r="B1515" s="2" t="s">
        <v>4893</v>
      </c>
      <c r="C1515" s="3">
        <v>1</v>
      </c>
      <c r="D1515" s="3">
        <v>1</v>
      </c>
      <c r="E1515" s="3">
        <v>1511</v>
      </c>
      <c r="F1515" s="2" t="s">
        <v>35</v>
      </c>
      <c r="G1515" s="2" t="s">
        <v>35</v>
      </c>
      <c r="H1515" s="2" t="s">
        <v>4884</v>
      </c>
      <c r="I1515" s="2" t="s">
        <v>4894</v>
      </c>
      <c r="J1515" s="2" t="s">
        <v>4895</v>
      </c>
      <c r="K1515" s="4"/>
      <c r="L1515" s="2" t="s">
        <v>4895</v>
      </c>
      <c r="M1515" s="3">
        <v>1443.8156794399999</v>
      </c>
      <c r="N1515" s="3">
        <v>11616.001969700001</v>
      </c>
      <c r="O1515" s="3">
        <v>1443.8156794399999</v>
      </c>
      <c r="P1515" s="3">
        <v>11616.001969700001</v>
      </c>
    </row>
    <row r="1516" spans="1:16" ht="15" customHeight="1">
      <c r="A1516" s="3">
        <v>1513</v>
      </c>
      <c r="B1516" s="2" t="s">
        <v>4896</v>
      </c>
      <c r="C1516" s="3">
        <v>2</v>
      </c>
      <c r="D1516" s="3">
        <v>0</v>
      </c>
      <c r="E1516" s="3">
        <v>1512</v>
      </c>
      <c r="F1516" s="2" t="s">
        <v>35</v>
      </c>
      <c r="G1516" s="2" t="s">
        <v>35</v>
      </c>
      <c r="H1516" s="2" t="s">
        <v>4884</v>
      </c>
      <c r="I1516" s="2" t="s">
        <v>4897</v>
      </c>
      <c r="J1516" s="2" t="s">
        <v>4898</v>
      </c>
      <c r="K1516" s="4"/>
      <c r="L1516" s="2" t="s">
        <v>4898</v>
      </c>
      <c r="M1516" s="3">
        <v>1470.00257947</v>
      </c>
      <c r="N1516" s="3">
        <v>11710.274809799999</v>
      </c>
      <c r="O1516" s="3">
        <v>1470.00257947</v>
      </c>
      <c r="P1516" s="3">
        <v>11710.274809799999</v>
      </c>
    </row>
    <row r="1517" spans="1:16" ht="15" customHeight="1">
      <c r="A1517" s="3">
        <v>1514</v>
      </c>
      <c r="B1517" s="2" t="s">
        <v>4899</v>
      </c>
      <c r="C1517" s="3">
        <v>3</v>
      </c>
      <c r="D1517" s="3">
        <v>0</v>
      </c>
      <c r="E1517" s="3">
        <v>1513</v>
      </c>
      <c r="F1517" s="2" t="s">
        <v>35</v>
      </c>
      <c r="G1517" s="2" t="s">
        <v>35</v>
      </c>
      <c r="H1517" s="2" t="s">
        <v>4884</v>
      </c>
      <c r="I1517" s="2" t="s">
        <v>4900</v>
      </c>
      <c r="J1517" s="2" t="s">
        <v>4901</v>
      </c>
      <c r="K1517" s="4"/>
      <c r="L1517" s="2" t="s">
        <v>4901</v>
      </c>
      <c r="M1517" s="3">
        <v>1442.3568998999999</v>
      </c>
      <c r="N1517" s="3">
        <v>11633.112415899999</v>
      </c>
      <c r="O1517" s="3">
        <v>1442.3568998999999</v>
      </c>
      <c r="P1517" s="3">
        <v>11633.112415899999</v>
      </c>
    </row>
    <row r="1518" spans="1:16" ht="15" customHeight="1">
      <c r="A1518" s="3">
        <v>1515</v>
      </c>
      <c r="B1518" s="2" t="s">
        <v>4902</v>
      </c>
      <c r="C1518" s="3">
        <v>2</v>
      </c>
      <c r="D1518" s="3">
        <v>0</v>
      </c>
      <c r="E1518" s="3">
        <v>1514</v>
      </c>
      <c r="F1518" s="2" t="s">
        <v>35</v>
      </c>
      <c r="G1518" s="2" t="s">
        <v>35</v>
      </c>
      <c r="H1518" s="2" t="s">
        <v>4903</v>
      </c>
      <c r="I1518" s="2" t="s">
        <v>4904</v>
      </c>
      <c r="J1518" s="2" t="s">
        <v>4905</v>
      </c>
      <c r="K1518" s="4"/>
      <c r="L1518" s="2" t="s">
        <v>4906</v>
      </c>
      <c r="M1518" s="3">
        <v>-533.36801432100003</v>
      </c>
      <c r="N1518" s="3">
        <v>10638.899437100001</v>
      </c>
      <c r="O1518" s="3">
        <v>-533.36801432100003</v>
      </c>
      <c r="P1518" s="3">
        <v>10638.899437100001</v>
      </c>
    </row>
    <row r="1519" spans="1:16" ht="15" customHeight="1">
      <c r="A1519" s="3">
        <v>1516</v>
      </c>
      <c r="B1519" s="2" t="s">
        <v>4907</v>
      </c>
      <c r="C1519" s="3">
        <v>1</v>
      </c>
      <c r="D1519" s="3">
        <v>0</v>
      </c>
      <c r="E1519" s="3">
        <v>1515</v>
      </c>
      <c r="F1519" s="2" t="s">
        <v>35</v>
      </c>
      <c r="G1519" s="2" t="s">
        <v>35</v>
      </c>
      <c r="H1519" s="2" t="s">
        <v>4903</v>
      </c>
      <c r="I1519" s="2" t="s">
        <v>4908</v>
      </c>
      <c r="J1519" s="2" t="s">
        <v>4909</v>
      </c>
      <c r="K1519" s="4"/>
      <c r="L1519" s="2" t="s">
        <v>4909</v>
      </c>
      <c r="M1519" s="3">
        <v>-504.46406813200002</v>
      </c>
      <c r="N1519" s="3">
        <v>10848.100345299999</v>
      </c>
      <c r="O1519" s="3">
        <v>-504.46406813200002</v>
      </c>
      <c r="P1519" s="3">
        <v>10848.100345299999</v>
      </c>
    </row>
    <row r="1520" spans="1:16" ht="15" customHeight="1">
      <c r="A1520" s="3">
        <v>1517</v>
      </c>
      <c r="B1520" s="2" t="s">
        <v>4910</v>
      </c>
      <c r="C1520" s="3">
        <v>2</v>
      </c>
      <c r="D1520" s="3">
        <v>0</v>
      </c>
      <c r="E1520" s="3">
        <v>1516</v>
      </c>
      <c r="F1520" s="2" t="s">
        <v>35</v>
      </c>
      <c r="G1520" s="2" t="s">
        <v>35</v>
      </c>
      <c r="H1520" s="2" t="s">
        <v>4903</v>
      </c>
      <c r="I1520" s="2" t="s">
        <v>4911</v>
      </c>
      <c r="J1520" s="2" t="s">
        <v>4912</v>
      </c>
      <c r="K1520" s="4"/>
      <c r="L1520" s="2" t="s">
        <v>4912</v>
      </c>
      <c r="M1520" s="3">
        <v>-257.75089149000001</v>
      </c>
      <c r="N1520" s="3">
        <v>10974.2046947</v>
      </c>
      <c r="O1520" s="3">
        <v>-257.75089149000001</v>
      </c>
      <c r="P1520" s="3">
        <v>10974.2046947</v>
      </c>
    </row>
    <row r="1521" spans="1:16" ht="15" customHeight="1">
      <c r="A1521" s="3">
        <v>1518</v>
      </c>
      <c r="B1521" s="2" t="s">
        <v>4913</v>
      </c>
      <c r="C1521" s="3">
        <v>2</v>
      </c>
      <c r="D1521" s="3">
        <v>0</v>
      </c>
      <c r="E1521" s="3">
        <v>1517</v>
      </c>
      <c r="F1521" s="2" t="s">
        <v>35</v>
      </c>
      <c r="G1521" s="2" t="s">
        <v>35</v>
      </c>
      <c r="H1521" s="2" t="s">
        <v>4903</v>
      </c>
      <c r="I1521" s="2" t="s">
        <v>4914</v>
      </c>
      <c r="J1521" s="2" t="s">
        <v>4915</v>
      </c>
      <c r="K1521" s="4"/>
      <c r="L1521" s="2" t="s">
        <v>4915</v>
      </c>
      <c r="M1521" s="3">
        <v>-1261.5753240500001</v>
      </c>
      <c r="N1521" s="3">
        <v>11386.4900903</v>
      </c>
      <c r="O1521" s="3">
        <v>-1261.5753240500001</v>
      </c>
      <c r="P1521" s="3">
        <v>11386.4900903</v>
      </c>
    </row>
    <row r="1522" spans="1:16" ht="15" customHeight="1">
      <c r="A1522" s="3">
        <v>1519</v>
      </c>
      <c r="B1522" s="2" t="s">
        <v>4916</v>
      </c>
      <c r="C1522" s="3">
        <v>2</v>
      </c>
      <c r="D1522" s="3">
        <v>0</v>
      </c>
      <c r="E1522" s="3">
        <v>1518</v>
      </c>
      <c r="F1522" s="2" t="s">
        <v>35</v>
      </c>
      <c r="G1522" s="2" t="s">
        <v>35</v>
      </c>
      <c r="H1522" s="2" t="s">
        <v>4903</v>
      </c>
      <c r="I1522" s="2" t="s">
        <v>4917</v>
      </c>
      <c r="J1522" s="2" t="s">
        <v>4918</v>
      </c>
      <c r="K1522" s="4"/>
      <c r="L1522" s="2" t="s">
        <v>4918</v>
      </c>
      <c r="M1522" s="3">
        <v>-1451.5940174</v>
      </c>
      <c r="N1522" s="3">
        <v>11704.6609257</v>
      </c>
      <c r="O1522" s="3">
        <v>-1451.5940174</v>
      </c>
      <c r="P1522" s="3">
        <v>11704.6609257</v>
      </c>
    </row>
    <row r="1523" spans="1:16" ht="15" customHeight="1">
      <c r="A1523" s="3">
        <v>1520</v>
      </c>
      <c r="B1523" s="2" t="s">
        <v>4919</v>
      </c>
      <c r="C1523" s="3">
        <v>2</v>
      </c>
      <c r="D1523" s="3">
        <v>0</v>
      </c>
      <c r="E1523" s="3">
        <v>1519</v>
      </c>
      <c r="F1523" s="2" t="s">
        <v>35</v>
      </c>
      <c r="G1523" s="2" t="s">
        <v>35</v>
      </c>
      <c r="H1523" s="2" t="s">
        <v>4903</v>
      </c>
      <c r="I1523" s="2" t="s">
        <v>4920</v>
      </c>
      <c r="J1523" s="2" t="s">
        <v>4921</v>
      </c>
      <c r="K1523" s="4"/>
      <c r="L1523" s="2" t="s">
        <v>4921</v>
      </c>
      <c r="M1523" s="3">
        <v>-694.13793399099995</v>
      </c>
      <c r="N1523" s="3">
        <v>11965.5479173</v>
      </c>
      <c r="O1523" s="3">
        <v>-694.13793399099995</v>
      </c>
      <c r="P1523" s="3">
        <v>11965.5479173</v>
      </c>
    </row>
    <row r="1524" spans="1:16" ht="15" customHeight="1">
      <c r="A1524" s="3">
        <v>1521</v>
      </c>
      <c r="B1524" s="2" t="s">
        <v>4922</v>
      </c>
      <c r="C1524" s="3">
        <v>2</v>
      </c>
      <c r="D1524" s="3">
        <v>0</v>
      </c>
      <c r="E1524" s="3">
        <v>1520</v>
      </c>
      <c r="F1524" s="2" t="s">
        <v>35</v>
      </c>
      <c r="G1524" s="2" t="s">
        <v>35</v>
      </c>
      <c r="H1524" s="2" t="s">
        <v>4903</v>
      </c>
      <c r="I1524" s="2" t="s">
        <v>4923</v>
      </c>
      <c r="J1524" s="2" t="s">
        <v>4924</v>
      </c>
      <c r="K1524" s="4"/>
      <c r="L1524" s="2" t="s">
        <v>4924</v>
      </c>
      <c r="M1524" s="3">
        <v>-265.32744597700002</v>
      </c>
      <c r="N1524" s="3">
        <v>11942.961716</v>
      </c>
      <c r="O1524" s="3">
        <v>-265.32744597700002</v>
      </c>
      <c r="P1524" s="3">
        <v>11942.961716</v>
      </c>
    </row>
    <row r="1525" spans="1:16" ht="15" customHeight="1">
      <c r="A1525" s="3">
        <v>1522</v>
      </c>
      <c r="B1525" s="2" t="s">
        <v>4925</v>
      </c>
      <c r="C1525" s="3">
        <v>1</v>
      </c>
      <c r="D1525" s="3">
        <v>0</v>
      </c>
      <c r="E1525" s="3">
        <v>1521</v>
      </c>
      <c r="F1525" s="2" t="s">
        <v>35</v>
      </c>
      <c r="G1525" s="2" t="s">
        <v>35</v>
      </c>
      <c r="H1525" s="2" t="s">
        <v>4903</v>
      </c>
      <c r="I1525" s="2" t="s">
        <v>4926</v>
      </c>
      <c r="J1525" s="2" t="s">
        <v>4927</v>
      </c>
      <c r="K1525" s="4"/>
      <c r="L1525" s="2" t="s">
        <v>4927</v>
      </c>
      <c r="M1525" s="3">
        <v>-339.45630877399998</v>
      </c>
      <c r="N1525" s="3">
        <v>11546.7491099</v>
      </c>
      <c r="O1525" s="3">
        <v>-339.45630877399998</v>
      </c>
      <c r="P1525" s="3">
        <v>11546.7491099</v>
      </c>
    </row>
    <row r="1526" spans="1:16" ht="15" customHeight="1">
      <c r="A1526" s="3">
        <v>1523</v>
      </c>
      <c r="B1526" s="2" t="s">
        <v>4928</v>
      </c>
      <c r="C1526" s="3">
        <v>3</v>
      </c>
      <c r="D1526" s="3">
        <v>0</v>
      </c>
      <c r="E1526" s="3">
        <v>1522</v>
      </c>
      <c r="F1526" s="2" t="s">
        <v>35</v>
      </c>
      <c r="G1526" s="2" t="s">
        <v>35</v>
      </c>
      <c r="H1526" s="2" t="s">
        <v>4903</v>
      </c>
      <c r="I1526" s="2" t="s">
        <v>4929</v>
      </c>
      <c r="J1526" s="2" t="s">
        <v>4930</v>
      </c>
      <c r="K1526" s="4"/>
      <c r="L1526" s="2" t="s">
        <v>4931</v>
      </c>
      <c r="M1526" s="3">
        <v>-858.38165109299996</v>
      </c>
      <c r="N1526" s="3">
        <v>11120.6624192</v>
      </c>
      <c r="O1526" s="3">
        <v>-858.38165109299996</v>
      </c>
      <c r="P1526" s="3">
        <v>11120.6624192</v>
      </c>
    </row>
    <row r="1527" spans="1:16" ht="15" customHeight="1">
      <c r="A1527" s="3">
        <v>1524</v>
      </c>
      <c r="B1527" s="2" t="s">
        <v>4932</v>
      </c>
      <c r="C1527" s="3">
        <v>3</v>
      </c>
      <c r="D1527" s="3">
        <v>0</v>
      </c>
      <c r="E1527" s="3">
        <v>1523</v>
      </c>
      <c r="F1527" s="2" t="s">
        <v>35</v>
      </c>
      <c r="G1527" s="2" t="s">
        <v>35</v>
      </c>
      <c r="H1527" s="2" t="s">
        <v>4903</v>
      </c>
      <c r="I1527" s="2" t="s">
        <v>4933</v>
      </c>
      <c r="J1527" s="2" t="s">
        <v>4934</v>
      </c>
      <c r="K1527" s="4"/>
      <c r="L1527" s="2" t="s">
        <v>4935</v>
      </c>
      <c r="M1527" s="3">
        <v>-1049.47103681</v>
      </c>
      <c r="N1527" s="3">
        <v>11075.544092100001</v>
      </c>
      <c r="O1527" s="3">
        <v>-1049.47103681</v>
      </c>
      <c r="P1527" s="3">
        <v>11075.544092100001</v>
      </c>
    </row>
    <row r="1528" spans="1:16" ht="15" customHeight="1">
      <c r="A1528" s="3">
        <v>1525</v>
      </c>
      <c r="B1528" s="2" t="s">
        <v>4936</v>
      </c>
      <c r="C1528" s="3">
        <v>3</v>
      </c>
      <c r="D1528" s="3">
        <v>0</v>
      </c>
      <c r="E1528" s="3">
        <v>1524</v>
      </c>
      <c r="F1528" s="2" t="s">
        <v>35</v>
      </c>
      <c r="G1528" s="2" t="s">
        <v>35</v>
      </c>
      <c r="H1528" s="2" t="s">
        <v>4903</v>
      </c>
      <c r="I1528" s="2" t="s">
        <v>4937</v>
      </c>
      <c r="J1528" s="2" t="s">
        <v>4938</v>
      </c>
      <c r="K1528" s="4"/>
      <c r="L1528" s="2" t="s">
        <v>4939</v>
      </c>
      <c r="M1528" s="3">
        <v>-1066.7221619100001</v>
      </c>
      <c r="N1528" s="3">
        <v>11221.5151506</v>
      </c>
      <c r="O1528" s="3">
        <v>-1066.7221619100001</v>
      </c>
      <c r="P1528" s="3">
        <v>11221.5151506</v>
      </c>
    </row>
    <row r="1529" spans="1:16" ht="15" customHeight="1">
      <c r="A1529" s="3">
        <v>1526</v>
      </c>
      <c r="B1529" s="2" t="s">
        <v>4940</v>
      </c>
      <c r="C1529" s="3">
        <v>3</v>
      </c>
      <c r="D1529" s="3">
        <v>0</v>
      </c>
      <c r="E1529" s="3">
        <v>1525</v>
      </c>
      <c r="F1529" s="2" t="s">
        <v>35</v>
      </c>
      <c r="G1529" s="2" t="s">
        <v>35</v>
      </c>
      <c r="H1529" s="2" t="s">
        <v>4903</v>
      </c>
      <c r="I1529" s="2" t="s">
        <v>4941</v>
      </c>
      <c r="J1529" s="2" t="s">
        <v>4942</v>
      </c>
      <c r="K1529" s="4"/>
      <c r="L1529" s="2" t="s">
        <v>4943</v>
      </c>
      <c r="M1529" s="3">
        <v>-1211.36621081</v>
      </c>
      <c r="N1529" s="3">
        <v>11205.5910351</v>
      </c>
      <c r="O1529" s="3">
        <v>-1211.36621081</v>
      </c>
      <c r="P1529" s="3">
        <v>11205.5910351</v>
      </c>
    </row>
    <row r="1530" spans="1:16" ht="15" customHeight="1">
      <c r="A1530" s="3">
        <v>1527</v>
      </c>
      <c r="B1530" s="2" t="s">
        <v>4944</v>
      </c>
      <c r="C1530" s="3">
        <v>3</v>
      </c>
      <c r="D1530" s="3">
        <v>0</v>
      </c>
      <c r="E1530" s="3">
        <v>1526</v>
      </c>
      <c r="F1530" s="2" t="s">
        <v>35</v>
      </c>
      <c r="G1530" s="2" t="s">
        <v>35</v>
      </c>
      <c r="H1530" s="2" t="s">
        <v>4903</v>
      </c>
      <c r="I1530" s="2" t="s">
        <v>4945</v>
      </c>
      <c r="J1530" s="2" t="s">
        <v>4946</v>
      </c>
      <c r="K1530" s="4"/>
      <c r="L1530" s="2" t="s">
        <v>4947</v>
      </c>
      <c r="M1530" s="3">
        <v>-1110.51347947</v>
      </c>
      <c r="N1530" s="3">
        <v>11329.0029301</v>
      </c>
      <c r="O1530" s="3">
        <v>-1110.51347947</v>
      </c>
      <c r="P1530" s="3">
        <v>11329.0029301</v>
      </c>
    </row>
    <row r="1531" spans="1:16" ht="15" customHeight="1">
      <c r="A1531" s="3">
        <v>1528</v>
      </c>
      <c r="B1531" s="2" t="s">
        <v>4948</v>
      </c>
      <c r="C1531" s="3">
        <v>3</v>
      </c>
      <c r="D1531" s="3">
        <v>0</v>
      </c>
      <c r="E1531" s="3">
        <v>1527</v>
      </c>
      <c r="F1531" s="2" t="s">
        <v>35</v>
      </c>
      <c r="G1531" s="2" t="s">
        <v>35</v>
      </c>
      <c r="H1531" s="2" t="s">
        <v>4903</v>
      </c>
      <c r="I1531" s="2" t="s">
        <v>4949</v>
      </c>
      <c r="J1531" s="2" t="s">
        <v>4950</v>
      </c>
      <c r="K1531" s="4"/>
      <c r="L1531" s="2" t="s">
        <v>4951</v>
      </c>
      <c r="M1531" s="3">
        <v>-1446.24691409</v>
      </c>
      <c r="N1531" s="3">
        <v>11228.150198699999</v>
      </c>
      <c r="O1531" s="3">
        <v>-1446.24691409</v>
      </c>
      <c r="P1531" s="3">
        <v>11228.150198699999</v>
      </c>
    </row>
    <row r="1532" spans="1:16" ht="15" customHeight="1">
      <c r="A1532" s="3">
        <v>1529</v>
      </c>
      <c r="B1532" s="2" t="s">
        <v>4952</v>
      </c>
      <c r="C1532" s="3">
        <v>3</v>
      </c>
      <c r="D1532" s="3">
        <v>0</v>
      </c>
      <c r="E1532" s="3">
        <v>1528</v>
      </c>
      <c r="F1532" s="2" t="s">
        <v>35</v>
      </c>
      <c r="G1532" s="2" t="s">
        <v>35</v>
      </c>
      <c r="H1532" s="2" t="s">
        <v>4903</v>
      </c>
      <c r="I1532" s="2" t="s">
        <v>4953</v>
      </c>
      <c r="J1532" s="2" t="s">
        <v>4954</v>
      </c>
      <c r="K1532" s="4"/>
      <c r="L1532" s="2" t="s">
        <v>4955</v>
      </c>
      <c r="M1532" s="3">
        <v>-1451.55495258</v>
      </c>
      <c r="N1532" s="3">
        <v>11809.3804136</v>
      </c>
      <c r="O1532" s="3">
        <v>-1451.55495258</v>
      </c>
      <c r="P1532" s="3">
        <v>11809.3804136</v>
      </c>
    </row>
    <row r="1533" spans="1:16" ht="15" customHeight="1">
      <c r="A1533" s="3">
        <v>1530</v>
      </c>
      <c r="B1533" s="2" t="s">
        <v>4956</v>
      </c>
      <c r="C1533" s="3">
        <v>2</v>
      </c>
      <c r="D1533" s="3">
        <v>0</v>
      </c>
      <c r="E1533" s="3">
        <v>1529</v>
      </c>
      <c r="F1533" s="2" t="s">
        <v>35</v>
      </c>
      <c r="G1533" s="2" t="s">
        <v>35</v>
      </c>
      <c r="H1533" s="2" t="s">
        <v>36</v>
      </c>
      <c r="I1533" s="2" t="s">
        <v>4957</v>
      </c>
      <c r="J1533" s="2" t="s">
        <v>4958</v>
      </c>
      <c r="K1533" s="4"/>
      <c r="L1533" s="2" t="s">
        <v>4959</v>
      </c>
      <c r="M1533" s="3">
        <v>-2577.9088872100001</v>
      </c>
      <c r="N1533" s="3">
        <v>10696.871863</v>
      </c>
      <c r="O1533" s="3">
        <v>-2577.9088872100001</v>
      </c>
      <c r="P1533" s="3">
        <v>10696.871863</v>
      </c>
    </row>
    <row r="1534" spans="1:16" ht="15" customHeight="1">
      <c r="A1534" s="3">
        <v>1531</v>
      </c>
      <c r="B1534" s="2" t="s">
        <v>4960</v>
      </c>
      <c r="C1534" s="3">
        <v>2</v>
      </c>
      <c r="D1534" s="3">
        <v>0</v>
      </c>
      <c r="E1534" s="3">
        <v>1530</v>
      </c>
      <c r="F1534" s="2" t="s">
        <v>35</v>
      </c>
      <c r="G1534" s="2" t="s">
        <v>35</v>
      </c>
      <c r="H1534" s="2" t="s">
        <v>36</v>
      </c>
      <c r="I1534" s="2" t="s">
        <v>4961</v>
      </c>
      <c r="J1534" s="2" t="s">
        <v>4962</v>
      </c>
      <c r="K1534" s="4"/>
      <c r="L1534" s="2" t="s">
        <v>4962</v>
      </c>
      <c r="M1534" s="3">
        <v>-2725.2101998899998</v>
      </c>
      <c r="N1534" s="3">
        <v>11154.487940999999</v>
      </c>
      <c r="O1534" s="3">
        <v>-2725.2101998899998</v>
      </c>
      <c r="P1534" s="3">
        <v>11154.487940999999</v>
      </c>
    </row>
    <row r="1535" spans="1:16" ht="15" customHeight="1">
      <c r="A1535" s="3">
        <v>1532</v>
      </c>
      <c r="B1535" s="2" t="s">
        <v>4963</v>
      </c>
      <c r="C1535" s="3">
        <v>1</v>
      </c>
      <c r="D1535" s="3">
        <v>0</v>
      </c>
      <c r="E1535" s="3">
        <v>1531</v>
      </c>
      <c r="F1535" s="2" t="s">
        <v>35</v>
      </c>
      <c r="G1535" s="2" t="s">
        <v>35</v>
      </c>
      <c r="H1535" s="2" t="s">
        <v>36</v>
      </c>
      <c r="I1535" s="2" t="s">
        <v>4964</v>
      </c>
      <c r="J1535" s="2" t="s">
        <v>4965</v>
      </c>
      <c r="K1535" s="4"/>
      <c r="L1535" s="2" t="s">
        <v>4965</v>
      </c>
      <c r="M1535" s="3">
        <v>-2334.9108890799998</v>
      </c>
      <c r="N1535" s="3">
        <v>11550.976556199999</v>
      </c>
      <c r="O1535" s="3">
        <v>-2334.9108890799998</v>
      </c>
      <c r="P1535" s="3">
        <v>11550.976556199999</v>
      </c>
    </row>
    <row r="1536" spans="1:16" ht="15" customHeight="1">
      <c r="A1536" s="3">
        <v>1533</v>
      </c>
      <c r="B1536" s="2" t="s">
        <v>4966</v>
      </c>
      <c r="C1536" s="3">
        <v>1</v>
      </c>
      <c r="D1536" s="3">
        <v>0</v>
      </c>
      <c r="E1536" s="3">
        <v>1532</v>
      </c>
      <c r="F1536" s="2" t="s">
        <v>35</v>
      </c>
      <c r="G1536" s="2" t="s">
        <v>35</v>
      </c>
      <c r="H1536" s="2" t="s">
        <v>36</v>
      </c>
      <c r="I1536" s="2" t="s">
        <v>4967</v>
      </c>
      <c r="J1536" s="2" t="s">
        <v>4968</v>
      </c>
      <c r="K1536" s="4"/>
      <c r="L1536" s="2" t="s">
        <v>4968</v>
      </c>
      <c r="M1536" s="3">
        <v>-1932.2873010999999</v>
      </c>
      <c r="N1536" s="3">
        <v>11588.2928887</v>
      </c>
      <c r="O1536" s="3">
        <v>-1932.2873010999999</v>
      </c>
      <c r="P1536" s="3">
        <v>11588.2928887</v>
      </c>
    </row>
    <row r="1537" spans="1:16" ht="15" customHeight="1">
      <c r="A1537" s="3">
        <v>1534</v>
      </c>
      <c r="B1537" s="2" t="s">
        <v>4969</v>
      </c>
      <c r="C1537" s="3">
        <v>2</v>
      </c>
      <c r="D1537" s="3">
        <v>0</v>
      </c>
      <c r="E1537" s="3">
        <v>1533</v>
      </c>
      <c r="F1537" s="2" t="s">
        <v>35</v>
      </c>
      <c r="G1537" s="2" t="s">
        <v>35</v>
      </c>
      <c r="H1537" s="2" t="s">
        <v>36</v>
      </c>
      <c r="I1537" s="2" t="s">
        <v>4970</v>
      </c>
      <c r="J1537" s="2" t="s">
        <v>4971</v>
      </c>
      <c r="K1537" s="4"/>
      <c r="L1537" s="2" t="s">
        <v>4972</v>
      </c>
      <c r="M1537" s="3">
        <v>-1761.4177784000001</v>
      </c>
      <c r="N1537" s="3">
        <v>11378.143016</v>
      </c>
      <c r="O1537" s="3">
        <v>-1761.4177784000001</v>
      </c>
      <c r="P1537" s="3">
        <v>11378.143016</v>
      </c>
    </row>
    <row r="1538" spans="1:16" ht="15" customHeight="1">
      <c r="A1538" s="3">
        <v>1536</v>
      </c>
      <c r="B1538" s="2" t="s">
        <v>4973</v>
      </c>
      <c r="C1538" s="3">
        <v>2</v>
      </c>
      <c r="D1538" s="3">
        <v>0</v>
      </c>
      <c r="E1538" s="3">
        <v>1535</v>
      </c>
      <c r="F1538" s="2" t="s">
        <v>35</v>
      </c>
      <c r="G1538" s="2" t="s">
        <v>35</v>
      </c>
      <c r="H1538" s="2" t="s">
        <v>36</v>
      </c>
      <c r="I1538" s="2" t="s">
        <v>4974</v>
      </c>
      <c r="J1538" s="2" t="s">
        <v>4975</v>
      </c>
      <c r="K1538" s="4"/>
      <c r="L1538" s="2" t="s">
        <v>4975</v>
      </c>
      <c r="M1538" s="3">
        <v>-1948.5450015399999</v>
      </c>
      <c r="N1538" s="3">
        <v>10568.122186299999</v>
      </c>
      <c r="O1538" s="3">
        <v>-1948.5450015399999</v>
      </c>
      <c r="P1538" s="3">
        <v>10568.122186299999</v>
      </c>
    </row>
    <row r="1539" spans="1:16" ht="15" customHeight="1">
      <c r="A1539" s="3">
        <v>1537</v>
      </c>
      <c r="B1539" s="2" t="s">
        <v>4976</v>
      </c>
      <c r="C1539" s="3">
        <v>3</v>
      </c>
      <c r="D1539" s="3">
        <v>0</v>
      </c>
      <c r="E1539" s="3">
        <v>1536</v>
      </c>
      <c r="F1539" s="2" t="s">
        <v>35</v>
      </c>
      <c r="G1539" s="2" t="s">
        <v>35</v>
      </c>
      <c r="H1539" s="2" t="s">
        <v>36</v>
      </c>
      <c r="I1539" s="2" t="s">
        <v>4977</v>
      </c>
      <c r="J1539" s="2" t="s">
        <v>4978</v>
      </c>
      <c r="K1539" s="4"/>
      <c r="L1539" s="2" t="s">
        <v>4979</v>
      </c>
      <c r="M1539" s="3">
        <v>-1671.8385499999999</v>
      </c>
      <c r="N1539" s="3">
        <v>11086.160169000001</v>
      </c>
      <c r="O1539" s="3">
        <v>-1671.8385499999999</v>
      </c>
      <c r="P1539" s="3">
        <v>11086.160169000001</v>
      </c>
    </row>
    <row r="1540" spans="1:16" ht="15" customHeight="1">
      <c r="A1540" s="3">
        <v>1538</v>
      </c>
      <c r="B1540" s="2" t="s">
        <v>4980</v>
      </c>
      <c r="C1540" s="3">
        <v>3</v>
      </c>
      <c r="D1540" s="3">
        <v>0</v>
      </c>
      <c r="E1540" s="3">
        <v>1537</v>
      </c>
      <c r="F1540" s="2" t="s">
        <v>35</v>
      </c>
      <c r="G1540" s="2" t="s">
        <v>35</v>
      </c>
      <c r="H1540" s="2" t="s">
        <v>36</v>
      </c>
      <c r="I1540" s="2" t="s">
        <v>4981</v>
      </c>
      <c r="J1540" s="2" t="s">
        <v>4982</v>
      </c>
      <c r="K1540" s="4"/>
      <c r="L1540" s="2" t="s">
        <v>4983</v>
      </c>
      <c r="M1540" s="3">
        <v>-1884.1600896800001</v>
      </c>
      <c r="N1540" s="3">
        <v>11176.3968234</v>
      </c>
      <c r="O1540" s="3">
        <v>-1884.1600896800001</v>
      </c>
      <c r="P1540" s="3">
        <v>11176.3968234</v>
      </c>
    </row>
    <row r="1541" spans="1:16" ht="15" customHeight="1">
      <c r="A1541" s="3">
        <v>1539</v>
      </c>
      <c r="B1541" s="2" t="s">
        <v>4984</v>
      </c>
      <c r="C1541" s="3">
        <v>3</v>
      </c>
      <c r="D1541" s="3">
        <v>0</v>
      </c>
      <c r="E1541" s="3">
        <v>1538</v>
      </c>
      <c r="F1541" s="2" t="s">
        <v>35</v>
      </c>
      <c r="G1541" s="2" t="s">
        <v>35</v>
      </c>
      <c r="H1541" s="2" t="s">
        <v>36</v>
      </c>
      <c r="I1541" s="2" t="s">
        <v>4985</v>
      </c>
      <c r="J1541" s="2" t="s">
        <v>4986</v>
      </c>
      <c r="K1541" s="4"/>
      <c r="L1541" s="2" t="s">
        <v>4987</v>
      </c>
      <c r="M1541" s="3">
        <v>-1690.4166847199999</v>
      </c>
      <c r="N1541" s="3">
        <v>11271.941516299999</v>
      </c>
      <c r="O1541" s="3">
        <v>-1690.4166847199999</v>
      </c>
      <c r="P1541" s="3">
        <v>11271.941516299999</v>
      </c>
    </row>
    <row r="1542" spans="1:16" ht="15" customHeight="1">
      <c r="A1542" s="3">
        <v>1540</v>
      </c>
      <c r="B1542" s="2" t="s">
        <v>4988</v>
      </c>
      <c r="C1542" s="3">
        <v>3</v>
      </c>
      <c r="D1542" s="3">
        <v>0</v>
      </c>
      <c r="E1542" s="3">
        <v>1539</v>
      </c>
      <c r="F1542" s="2" t="s">
        <v>35</v>
      </c>
      <c r="G1542" s="2" t="s">
        <v>35</v>
      </c>
      <c r="H1542" s="2" t="s">
        <v>36</v>
      </c>
      <c r="I1542" s="2" t="s">
        <v>4989</v>
      </c>
      <c r="J1542" s="2" t="s">
        <v>4990</v>
      </c>
      <c r="K1542" s="4"/>
      <c r="L1542" s="2" t="s">
        <v>4990</v>
      </c>
      <c r="M1542" s="3">
        <v>-2068.6144272800002</v>
      </c>
      <c r="N1542" s="3">
        <v>11242.7473046</v>
      </c>
      <c r="O1542" s="3">
        <v>-2068.6144272800002</v>
      </c>
      <c r="P1542" s="3">
        <v>11242.7473046</v>
      </c>
    </row>
    <row r="1543" spans="1:16" ht="15" customHeight="1">
      <c r="A1543" s="3">
        <v>1541</v>
      </c>
      <c r="B1543" s="2" t="s">
        <v>4991</v>
      </c>
      <c r="C1543" s="3">
        <v>3</v>
      </c>
      <c r="D1543" s="3">
        <v>0</v>
      </c>
      <c r="E1543" s="3">
        <v>1540</v>
      </c>
      <c r="F1543" s="2" t="s">
        <v>35</v>
      </c>
      <c r="G1543" s="2" t="s">
        <v>35</v>
      </c>
      <c r="H1543" s="2" t="s">
        <v>36</v>
      </c>
      <c r="I1543" s="2" t="s">
        <v>4992</v>
      </c>
      <c r="J1543" s="2" t="s">
        <v>4993</v>
      </c>
      <c r="K1543" s="4"/>
      <c r="L1543" s="2" t="s">
        <v>4994</v>
      </c>
      <c r="M1543" s="3">
        <v>-1878.8520511900001</v>
      </c>
      <c r="N1543" s="3">
        <v>11287.8656317</v>
      </c>
      <c r="O1543" s="3">
        <v>-1878.8520511900001</v>
      </c>
      <c r="P1543" s="3">
        <v>11287.8656317</v>
      </c>
    </row>
    <row r="1544" spans="1:16" ht="15" customHeight="1">
      <c r="A1544" s="3">
        <v>1542</v>
      </c>
      <c r="B1544" s="2" t="s">
        <v>4995</v>
      </c>
      <c r="C1544" s="3">
        <v>3</v>
      </c>
      <c r="D1544" s="3">
        <v>0</v>
      </c>
      <c r="E1544" s="3">
        <v>1541</v>
      </c>
      <c r="F1544" s="2" t="s">
        <v>35</v>
      </c>
      <c r="G1544" s="2" t="s">
        <v>35</v>
      </c>
      <c r="H1544" s="2" t="s">
        <v>36</v>
      </c>
      <c r="I1544" s="2" t="s">
        <v>4996</v>
      </c>
      <c r="J1544" s="2" t="s">
        <v>4997</v>
      </c>
      <c r="K1544" s="4"/>
      <c r="L1544" s="2" t="s">
        <v>4998</v>
      </c>
      <c r="M1544" s="3">
        <v>-1645.2983575400001</v>
      </c>
      <c r="N1544" s="3">
        <v>11482.936046299999</v>
      </c>
      <c r="O1544" s="3">
        <v>-1645.2983575400001</v>
      </c>
      <c r="P1544" s="3">
        <v>11482.936046299999</v>
      </c>
    </row>
    <row r="1545" spans="1:16" ht="15" customHeight="1">
      <c r="A1545" s="3">
        <v>1543</v>
      </c>
      <c r="B1545" s="2" t="s">
        <v>4999</v>
      </c>
      <c r="C1545" s="3">
        <v>3</v>
      </c>
      <c r="D1545" s="3">
        <v>0</v>
      </c>
      <c r="E1545" s="3">
        <v>1542</v>
      </c>
      <c r="F1545" s="2" t="s">
        <v>35</v>
      </c>
      <c r="G1545" s="2" t="s">
        <v>35</v>
      </c>
      <c r="H1545" s="2" t="s">
        <v>36</v>
      </c>
      <c r="I1545" s="2" t="s">
        <v>5000</v>
      </c>
      <c r="J1545" s="2" t="s">
        <v>5001</v>
      </c>
      <c r="K1545" s="4"/>
      <c r="L1545" s="2" t="s">
        <v>5001</v>
      </c>
      <c r="M1545" s="3">
        <v>-1578.9478763899999</v>
      </c>
      <c r="N1545" s="3">
        <v>11555.921575599999</v>
      </c>
      <c r="O1545" s="3">
        <v>-1578.9478763899999</v>
      </c>
      <c r="P1545" s="3">
        <v>11555.921575599999</v>
      </c>
    </row>
    <row r="1546" spans="1:16" ht="15" customHeight="1">
      <c r="A1546" s="3">
        <v>1544</v>
      </c>
      <c r="B1546" s="2" t="s">
        <v>5002</v>
      </c>
      <c r="C1546" s="3">
        <v>3</v>
      </c>
      <c r="D1546" s="3">
        <v>0</v>
      </c>
      <c r="E1546" s="3">
        <v>1543</v>
      </c>
      <c r="F1546" s="2" t="s">
        <v>35</v>
      </c>
      <c r="G1546" s="2" t="s">
        <v>35</v>
      </c>
      <c r="H1546" s="2" t="s">
        <v>36</v>
      </c>
      <c r="I1546" s="2" t="s">
        <v>5003</v>
      </c>
      <c r="J1546" s="2" t="s">
        <v>5004</v>
      </c>
      <c r="K1546" s="4"/>
      <c r="L1546" s="2" t="s">
        <v>5005</v>
      </c>
      <c r="M1546" s="3">
        <v>-1528.52151071</v>
      </c>
      <c r="N1546" s="3">
        <v>11650.1392588</v>
      </c>
      <c r="O1546" s="3">
        <v>-1528.52151071</v>
      </c>
      <c r="P1546" s="3">
        <v>11650.1392588</v>
      </c>
    </row>
    <row r="1547" spans="1:16" ht="15" customHeight="1">
      <c r="A1547" s="3">
        <v>1545</v>
      </c>
      <c r="B1547" s="2" t="s">
        <v>5006</v>
      </c>
      <c r="C1547" s="3">
        <v>3</v>
      </c>
      <c r="D1547" s="3">
        <v>0</v>
      </c>
      <c r="E1547" s="3">
        <v>1544</v>
      </c>
      <c r="F1547" s="2" t="s">
        <v>35</v>
      </c>
      <c r="G1547" s="2" t="s">
        <v>35</v>
      </c>
      <c r="H1547" s="2" t="s">
        <v>36</v>
      </c>
      <c r="I1547" s="2" t="s">
        <v>5007</v>
      </c>
      <c r="J1547" s="2" t="s">
        <v>5008</v>
      </c>
      <c r="K1547" s="4"/>
      <c r="L1547" s="2" t="s">
        <v>5008</v>
      </c>
      <c r="M1547" s="3">
        <v>-1771.36427172</v>
      </c>
      <c r="N1547" s="3">
        <v>11573.172700700001</v>
      </c>
      <c r="O1547" s="3">
        <v>-1771.36427172</v>
      </c>
      <c r="P1547" s="3">
        <v>11573.172700700001</v>
      </c>
    </row>
    <row r="1548" spans="1:16" ht="15" customHeight="1">
      <c r="A1548" s="3">
        <v>1546</v>
      </c>
      <c r="B1548" s="2" t="s">
        <v>5009</v>
      </c>
      <c r="C1548" s="3">
        <v>3</v>
      </c>
      <c r="D1548" s="3">
        <v>0</v>
      </c>
      <c r="E1548" s="3">
        <v>1545</v>
      </c>
      <c r="F1548" s="2" t="s">
        <v>35</v>
      </c>
      <c r="G1548" s="2" t="s">
        <v>35</v>
      </c>
      <c r="H1548" s="2" t="s">
        <v>36</v>
      </c>
      <c r="I1548" s="2" t="s">
        <v>5010</v>
      </c>
      <c r="J1548" s="2" t="s">
        <v>5011</v>
      </c>
      <c r="K1548" s="4"/>
      <c r="L1548" s="2" t="s">
        <v>5012</v>
      </c>
      <c r="M1548" s="3">
        <v>-1695.7247232100001</v>
      </c>
      <c r="N1548" s="3">
        <v>11668.717393499999</v>
      </c>
      <c r="O1548" s="3">
        <v>-1695.7247232100001</v>
      </c>
      <c r="P1548" s="3">
        <v>11668.717393499999</v>
      </c>
    </row>
    <row r="1549" spans="1:16" ht="15" customHeight="1">
      <c r="A1549" s="3">
        <v>1547</v>
      </c>
      <c r="B1549" s="2" t="s">
        <v>5013</v>
      </c>
      <c r="C1549" s="3">
        <v>3</v>
      </c>
      <c r="D1549" s="3">
        <v>0</v>
      </c>
      <c r="E1549" s="3">
        <v>1546</v>
      </c>
      <c r="F1549" s="2" t="s">
        <v>35</v>
      </c>
      <c r="G1549" s="2" t="s">
        <v>35</v>
      </c>
      <c r="H1549" s="2" t="s">
        <v>36</v>
      </c>
      <c r="I1549" s="2" t="s">
        <v>5014</v>
      </c>
      <c r="J1549" s="2" t="s">
        <v>5015</v>
      </c>
      <c r="K1549" s="4"/>
      <c r="L1549" s="2" t="s">
        <v>5016</v>
      </c>
      <c r="M1549" s="3">
        <v>-1844.3498009899999</v>
      </c>
      <c r="N1549" s="3">
        <v>11668.717393499999</v>
      </c>
      <c r="O1549" s="3">
        <v>-1844.3498009899999</v>
      </c>
      <c r="P1549" s="3">
        <v>11668.717393499999</v>
      </c>
    </row>
    <row r="1550" spans="1:16" ht="15" customHeight="1">
      <c r="A1550" s="3">
        <v>1548</v>
      </c>
      <c r="B1550" s="2" t="s">
        <v>5017</v>
      </c>
      <c r="C1550" s="3">
        <v>3</v>
      </c>
      <c r="D1550" s="3">
        <v>0</v>
      </c>
      <c r="E1550" s="3">
        <v>1547</v>
      </c>
      <c r="F1550" s="2" t="s">
        <v>35</v>
      </c>
      <c r="G1550" s="2" t="s">
        <v>35</v>
      </c>
      <c r="H1550" s="2" t="s">
        <v>36</v>
      </c>
      <c r="I1550" s="2" t="s">
        <v>5018</v>
      </c>
      <c r="J1550" s="2" t="s">
        <v>5019</v>
      </c>
      <c r="K1550" s="4"/>
      <c r="L1550" s="2" t="s">
        <v>5020</v>
      </c>
      <c r="M1550" s="3">
        <v>-1755.44015625</v>
      </c>
      <c r="N1550" s="3">
        <v>11801.4183558</v>
      </c>
      <c r="O1550" s="3">
        <v>-1755.44015625</v>
      </c>
      <c r="P1550" s="3">
        <v>11801.4183558</v>
      </c>
    </row>
    <row r="1551" spans="1:16" ht="15" customHeight="1">
      <c r="A1551" s="3">
        <v>1549</v>
      </c>
      <c r="B1551" s="2" t="s">
        <v>5021</v>
      </c>
      <c r="C1551" s="3">
        <v>3</v>
      </c>
      <c r="D1551" s="3">
        <v>0</v>
      </c>
      <c r="E1551" s="3">
        <v>1548</v>
      </c>
      <c r="F1551" s="2" t="s">
        <v>35</v>
      </c>
      <c r="G1551" s="2" t="s">
        <v>35</v>
      </c>
      <c r="H1551" s="2" t="s">
        <v>36</v>
      </c>
      <c r="I1551" s="2" t="s">
        <v>5022</v>
      </c>
      <c r="J1551" s="2" t="s">
        <v>5023</v>
      </c>
      <c r="K1551" s="4"/>
      <c r="L1551" s="2" t="s">
        <v>5023</v>
      </c>
      <c r="M1551" s="3">
        <v>-2019.5150712300001</v>
      </c>
      <c r="N1551" s="3">
        <v>11696.584595599999</v>
      </c>
      <c r="O1551" s="3">
        <v>-2019.5150712300001</v>
      </c>
      <c r="P1551" s="3">
        <v>11696.584595599999</v>
      </c>
    </row>
    <row r="1552" spans="1:16" ht="15" customHeight="1">
      <c r="A1552" s="3">
        <v>1550</v>
      </c>
      <c r="B1552" s="2" t="s">
        <v>5024</v>
      </c>
      <c r="C1552" s="3">
        <v>3</v>
      </c>
      <c r="D1552" s="3">
        <v>0</v>
      </c>
      <c r="E1552" s="3">
        <v>1549</v>
      </c>
      <c r="F1552" s="2" t="s">
        <v>35</v>
      </c>
      <c r="G1552" s="2" t="s">
        <v>35</v>
      </c>
      <c r="H1552" s="2" t="s">
        <v>36</v>
      </c>
      <c r="I1552" s="2" t="s">
        <v>5025</v>
      </c>
      <c r="J1552" s="2" t="s">
        <v>5026</v>
      </c>
      <c r="K1552" s="4"/>
      <c r="L1552" s="2" t="s">
        <v>5026</v>
      </c>
      <c r="M1552" s="3">
        <v>-2080.5575138899999</v>
      </c>
      <c r="N1552" s="3">
        <v>11612.982989399999</v>
      </c>
      <c r="O1552" s="3">
        <v>-2080.5575138899999</v>
      </c>
      <c r="P1552" s="3">
        <v>11612.982989399999</v>
      </c>
    </row>
    <row r="1553" spans="1:16" ht="15" customHeight="1">
      <c r="A1553" s="3">
        <v>1551</v>
      </c>
      <c r="B1553" s="2" t="s">
        <v>5027</v>
      </c>
      <c r="C1553" s="3">
        <v>0</v>
      </c>
      <c r="D1553" s="3">
        <v>1</v>
      </c>
      <c r="E1553" s="3">
        <v>1550</v>
      </c>
      <c r="F1553" s="2" t="s">
        <v>35</v>
      </c>
      <c r="G1553" s="2" t="s">
        <v>35</v>
      </c>
      <c r="H1553" s="2" t="s">
        <v>5028</v>
      </c>
      <c r="I1553" s="2" t="s">
        <v>5029</v>
      </c>
      <c r="J1553" s="2" t="s">
        <v>5030</v>
      </c>
      <c r="K1553" s="4"/>
      <c r="L1553" s="2" t="s">
        <v>5031</v>
      </c>
      <c r="M1553" s="3">
        <v>-3087.09861004</v>
      </c>
      <c r="N1553" s="3">
        <v>10559.8270861</v>
      </c>
      <c r="O1553" s="3">
        <v>-3087.09861004</v>
      </c>
      <c r="P1553" s="3">
        <v>10559.8270861</v>
      </c>
    </row>
    <row r="1554" spans="1:16" ht="15" customHeight="1">
      <c r="A1554" s="3">
        <v>1552</v>
      </c>
      <c r="B1554" s="2" t="s">
        <v>5032</v>
      </c>
      <c r="C1554" s="3">
        <v>1</v>
      </c>
      <c r="D1554" s="3">
        <v>0</v>
      </c>
      <c r="E1554" s="3">
        <v>1551</v>
      </c>
      <c r="F1554" s="2" t="s">
        <v>35</v>
      </c>
      <c r="G1554" s="2" t="s">
        <v>35</v>
      </c>
      <c r="H1554" s="2" t="s">
        <v>5028</v>
      </c>
      <c r="I1554" s="2" t="s">
        <v>5033</v>
      </c>
      <c r="J1554" s="2" t="s">
        <v>5034</v>
      </c>
      <c r="K1554" s="4"/>
      <c r="L1554" s="2" t="s">
        <v>5034</v>
      </c>
      <c r="M1554" s="3">
        <v>-3666.7747387899999</v>
      </c>
      <c r="N1554" s="3">
        <v>10630.4589748</v>
      </c>
      <c r="O1554" s="3">
        <v>-3666.7747387899999</v>
      </c>
      <c r="P1554" s="3">
        <v>10630.4589748</v>
      </c>
    </row>
    <row r="1555" spans="1:16" ht="15" customHeight="1">
      <c r="A1555" s="3">
        <v>1553</v>
      </c>
      <c r="B1555" s="2" t="s">
        <v>5035</v>
      </c>
      <c r="C1555" s="3">
        <v>2</v>
      </c>
      <c r="D1555" s="3">
        <v>0</v>
      </c>
      <c r="E1555" s="3">
        <v>1552</v>
      </c>
      <c r="F1555" s="2" t="s">
        <v>35</v>
      </c>
      <c r="G1555" s="2" t="s">
        <v>35</v>
      </c>
      <c r="H1555" s="2" t="s">
        <v>5028</v>
      </c>
      <c r="I1555" s="2" t="s">
        <v>5036</v>
      </c>
      <c r="J1555" s="2" t="s">
        <v>5037</v>
      </c>
      <c r="K1555" s="4"/>
      <c r="L1555" s="2" t="s">
        <v>5037</v>
      </c>
      <c r="M1555" s="3">
        <v>-4368.5836596299996</v>
      </c>
      <c r="N1555" s="3">
        <v>10627.840284800001</v>
      </c>
      <c r="O1555" s="3">
        <v>-4368.5836596299996</v>
      </c>
      <c r="P1555" s="3">
        <v>10627.840284800001</v>
      </c>
    </row>
    <row r="1556" spans="1:16" ht="15" customHeight="1">
      <c r="A1556" s="3">
        <v>1554</v>
      </c>
      <c r="B1556" s="2" t="s">
        <v>5038</v>
      </c>
      <c r="C1556" s="3">
        <v>2</v>
      </c>
      <c r="D1556" s="3">
        <v>0</v>
      </c>
      <c r="E1556" s="3">
        <v>1553</v>
      </c>
      <c r="F1556" s="2" t="s">
        <v>35</v>
      </c>
      <c r="G1556" s="2" t="s">
        <v>35</v>
      </c>
      <c r="H1556" s="2" t="s">
        <v>5028</v>
      </c>
      <c r="I1556" s="2" t="s">
        <v>5039</v>
      </c>
      <c r="J1556" s="2" t="s">
        <v>5040</v>
      </c>
      <c r="K1556" s="4"/>
      <c r="L1556" s="2" t="s">
        <v>5040</v>
      </c>
      <c r="M1556" s="3">
        <v>-3886.7446990600001</v>
      </c>
      <c r="N1556" s="3">
        <v>11010.1690253</v>
      </c>
      <c r="O1556" s="3">
        <v>-3886.7446990600001</v>
      </c>
      <c r="P1556" s="3">
        <v>11010.1690253</v>
      </c>
    </row>
    <row r="1557" spans="1:16" ht="15" customHeight="1">
      <c r="A1557" s="3">
        <v>1555</v>
      </c>
      <c r="B1557" s="2" t="s">
        <v>5041</v>
      </c>
      <c r="C1557" s="3">
        <v>1</v>
      </c>
      <c r="D1557" s="3">
        <v>0</v>
      </c>
      <c r="E1557" s="3">
        <v>1554</v>
      </c>
      <c r="F1557" s="2" t="s">
        <v>35</v>
      </c>
      <c r="G1557" s="2" t="s">
        <v>35</v>
      </c>
      <c r="H1557" s="2" t="s">
        <v>5028</v>
      </c>
      <c r="I1557" s="2" t="s">
        <v>5042</v>
      </c>
      <c r="J1557" s="2" t="s">
        <v>5043</v>
      </c>
      <c r="K1557" s="4"/>
      <c r="L1557" s="2" t="s">
        <v>5043</v>
      </c>
      <c r="M1557" s="3">
        <v>-4046.4847892500002</v>
      </c>
      <c r="N1557" s="3">
        <v>11389.879075700001</v>
      </c>
      <c r="O1557" s="3">
        <v>-4046.4847892500002</v>
      </c>
      <c r="P1557" s="3">
        <v>11389.879075700001</v>
      </c>
    </row>
    <row r="1558" spans="1:16" ht="15" customHeight="1">
      <c r="A1558" s="3">
        <v>1556</v>
      </c>
      <c r="B1558" s="2" t="s">
        <v>5044</v>
      </c>
      <c r="C1558" s="3">
        <v>2</v>
      </c>
      <c r="D1558" s="3">
        <v>0</v>
      </c>
      <c r="E1558" s="3">
        <v>1555</v>
      </c>
      <c r="F1558" s="2" t="s">
        <v>35</v>
      </c>
      <c r="G1558" s="2" t="s">
        <v>35</v>
      </c>
      <c r="H1558" s="2" t="s">
        <v>5028</v>
      </c>
      <c r="I1558" s="2" t="s">
        <v>5045</v>
      </c>
      <c r="J1558" s="2" t="s">
        <v>5046</v>
      </c>
      <c r="K1558" s="4"/>
      <c r="L1558" s="2" t="s">
        <v>5046</v>
      </c>
      <c r="M1558" s="3">
        <v>-4341.9980290200001</v>
      </c>
      <c r="N1558" s="3">
        <v>11834.2625073</v>
      </c>
      <c r="O1558" s="3">
        <v>-4341.9980290200001</v>
      </c>
      <c r="P1558" s="3">
        <v>11834.2625073</v>
      </c>
    </row>
    <row r="1559" spans="1:16" ht="15" customHeight="1">
      <c r="A1559" s="3">
        <v>1557</v>
      </c>
      <c r="B1559" s="2" t="s">
        <v>5047</v>
      </c>
      <c r="C1559" s="3">
        <v>2</v>
      </c>
      <c r="D1559" s="3">
        <v>0</v>
      </c>
      <c r="E1559" s="3">
        <v>1556</v>
      </c>
      <c r="F1559" s="2" t="s">
        <v>35</v>
      </c>
      <c r="G1559" s="2" t="s">
        <v>35</v>
      </c>
      <c r="H1559" s="2" t="s">
        <v>5028</v>
      </c>
      <c r="I1559" s="2" t="s">
        <v>5048</v>
      </c>
      <c r="J1559" s="2" t="s">
        <v>5049</v>
      </c>
      <c r="K1559" s="4"/>
      <c r="L1559" s="2" t="s">
        <v>5049</v>
      </c>
      <c r="M1559" s="3">
        <v>-3425.9414705200002</v>
      </c>
      <c r="N1559" s="3">
        <v>11054.636465</v>
      </c>
      <c r="O1559" s="3">
        <v>-3425.9414705200002</v>
      </c>
      <c r="P1559" s="3">
        <v>11054.636465</v>
      </c>
    </row>
    <row r="1560" spans="1:16" ht="15" customHeight="1">
      <c r="A1560" s="3">
        <v>1558</v>
      </c>
      <c r="B1560" s="2" t="s">
        <v>5050</v>
      </c>
      <c r="C1560" s="3">
        <v>2</v>
      </c>
      <c r="D1560" s="3">
        <v>0</v>
      </c>
      <c r="E1560" s="3">
        <v>1557</v>
      </c>
      <c r="F1560" s="2" t="s">
        <v>35</v>
      </c>
      <c r="G1560" s="2" t="s">
        <v>35</v>
      </c>
      <c r="H1560" s="2" t="s">
        <v>5028</v>
      </c>
      <c r="I1560" s="2" t="s">
        <v>5051</v>
      </c>
      <c r="J1560" s="2" t="s">
        <v>5052</v>
      </c>
      <c r="K1560" s="4"/>
      <c r="L1560" s="2" t="s">
        <v>5052</v>
      </c>
      <c r="M1560" s="3">
        <v>-3265.3284836600001</v>
      </c>
      <c r="N1560" s="3">
        <v>11784.3780792</v>
      </c>
      <c r="O1560" s="3">
        <v>-3265.3284836600001</v>
      </c>
      <c r="P1560" s="3">
        <v>11784.3780792</v>
      </c>
    </row>
    <row r="1561" spans="1:16" ht="15" customHeight="1">
      <c r="A1561" s="3">
        <v>1559</v>
      </c>
      <c r="B1561" s="2" t="s">
        <v>5053</v>
      </c>
      <c r="C1561" s="3">
        <v>1</v>
      </c>
      <c r="D1561" s="3">
        <v>0</v>
      </c>
      <c r="E1561" s="3">
        <v>1558</v>
      </c>
      <c r="F1561" s="2" t="s">
        <v>35</v>
      </c>
      <c r="G1561" s="2" t="s">
        <v>35</v>
      </c>
      <c r="H1561" s="2" t="s">
        <v>5054</v>
      </c>
      <c r="I1561" s="2" t="s">
        <v>5055</v>
      </c>
      <c r="J1561" s="2" t="s">
        <v>5056</v>
      </c>
      <c r="K1561" s="4"/>
      <c r="L1561" s="2" t="s">
        <v>5057</v>
      </c>
      <c r="M1561" s="3">
        <v>-4965.64498035</v>
      </c>
      <c r="N1561" s="3">
        <v>10567.610414799999</v>
      </c>
      <c r="O1561" s="3">
        <v>-4965.64498035</v>
      </c>
      <c r="P1561" s="3">
        <v>10567.610414799999</v>
      </c>
    </row>
    <row r="1562" spans="1:16" ht="15" customHeight="1">
      <c r="A1562" s="3">
        <v>1560</v>
      </c>
      <c r="B1562" s="2" t="s">
        <v>5058</v>
      </c>
      <c r="C1562" s="3">
        <v>2</v>
      </c>
      <c r="D1562" s="3">
        <v>0</v>
      </c>
      <c r="E1562" s="3">
        <v>1559</v>
      </c>
      <c r="F1562" s="2" t="s">
        <v>35</v>
      </c>
      <c r="G1562" s="2" t="s">
        <v>35</v>
      </c>
      <c r="H1562" s="2" t="s">
        <v>5054</v>
      </c>
      <c r="I1562" s="2" t="s">
        <v>5059</v>
      </c>
      <c r="J1562" s="2" t="s">
        <v>5060</v>
      </c>
      <c r="K1562" s="4"/>
      <c r="L1562" s="2" t="s">
        <v>5060</v>
      </c>
      <c r="M1562" s="3">
        <v>-4910.6524902800002</v>
      </c>
      <c r="N1562" s="3">
        <v>11308.699685600001</v>
      </c>
      <c r="O1562" s="3">
        <v>-4910.6524902800002</v>
      </c>
      <c r="P1562" s="3">
        <v>11308.699685600001</v>
      </c>
    </row>
    <row r="1563" spans="1:16" ht="15" customHeight="1">
      <c r="A1563" s="3">
        <v>1561</v>
      </c>
      <c r="B1563" s="2" t="s">
        <v>5061</v>
      </c>
      <c r="C1563" s="3">
        <v>2</v>
      </c>
      <c r="D1563" s="3">
        <v>0</v>
      </c>
      <c r="E1563" s="3">
        <v>1560</v>
      </c>
      <c r="F1563" s="2" t="s">
        <v>35</v>
      </c>
      <c r="G1563" s="2" t="s">
        <v>35</v>
      </c>
      <c r="H1563" s="2" t="s">
        <v>5054</v>
      </c>
      <c r="I1563" s="2" t="s">
        <v>5062</v>
      </c>
      <c r="J1563" s="2" t="s">
        <v>5063</v>
      </c>
      <c r="K1563" s="4"/>
      <c r="L1563" s="2" t="s">
        <v>5064</v>
      </c>
      <c r="M1563" s="3">
        <v>-5526.0446410200002</v>
      </c>
      <c r="N1563" s="3">
        <v>11460.5837058</v>
      </c>
      <c r="O1563" s="3">
        <v>-5526.0446410200002</v>
      </c>
      <c r="P1563" s="3">
        <v>11460.5837058</v>
      </c>
    </row>
    <row r="1564" spans="1:16" ht="15" customHeight="1">
      <c r="A1564" s="3">
        <v>1562</v>
      </c>
      <c r="B1564" s="2" t="s">
        <v>5065</v>
      </c>
      <c r="C1564" s="3">
        <v>2</v>
      </c>
      <c r="D1564" s="3">
        <v>0</v>
      </c>
      <c r="E1564" s="3">
        <v>1561</v>
      </c>
      <c r="F1564" s="2" t="s">
        <v>35</v>
      </c>
      <c r="G1564" s="2" t="s">
        <v>35</v>
      </c>
      <c r="H1564" s="2" t="s">
        <v>3357</v>
      </c>
      <c r="I1564" s="2" t="s">
        <v>5066</v>
      </c>
      <c r="J1564" s="2" t="s">
        <v>5067</v>
      </c>
      <c r="K1564" s="4"/>
      <c r="L1564" s="2" t="s">
        <v>5068</v>
      </c>
      <c r="M1564" s="3">
        <v>-6177.9022326599998</v>
      </c>
      <c r="N1564" s="3">
        <v>11691.745414499999</v>
      </c>
      <c r="O1564" s="3">
        <v>-6177.9022326599998</v>
      </c>
      <c r="P1564" s="3">
        <v>11691.745414499999</v>
      </c>
    </row>
    <row r="1565" spans="1:16" ht="15" customHeight="1">
      <c r="A1565" s="3">
        <v>1563</v>
      </c>
      <c r="B1565" s="2" t="s">
        <v>5069</v>
      </c>
      <c r="C1565" s="3">
        <v>2</v>
      </c>
      <c r="D1565" s="3">
        <v>0</v>
      </c>
      <c r="E1565" s="3">
        <v>1562</v>
      </c>
      <c r="F1565" s="2" t="s">
        <v>35</v>
      </c>
      <c r="G1565" s="2" t="s">
        <v>35</v>
      </c>
      <c r="H1565" s="2" t="s">
        <v>3429</v>
      </c>
      <c r="I1565" s="2" t="s">
        <v>5070</v>
      </c>
      <c r="J1565" s="2" t="s">
        <v>5071</v>
      </c>
      <c r="K1565" s="4"/>
      <c r="L1565" s="2" t="s">
        <v>5071</v>
      </c>
      <c r="M1565" s="3">
        <v>-1161.41043143</v>
      </c>
      <c r="N1565" s="3">
        <v>12081.752286200001</v>
      </c>
      <c r="O1565" s="3">
        <v>-1161.41043143</v>
      </c>
      <c r="P1565" s="3">
        <v>12081.752286200001</v>
      </c>
    </row>
    <row r="1566" spans="1:16" ht="15" customHeight="1">
      <c r="A1566" s="3">
        <v>1564</v>
      </c>
      <c r="B1566" s="2" t="s">
        <v>5072</v>
      </c>
      <c r="C1566" s="3">
        <v>2</v>
      </c>
      <c r="D1566" s="3">
        <v>0</v>
      </c>
      <c r="E1566" s="3">
        <v>1563</v>
      </c>
      <c r="F1566" s="2" t="s">
        <v>35</v>
      </c>
      <c r="G1566" s="2" t="s">
        <v>35</v>
      </c>
      <c r="H1566" s="2" t="s">
        <v>3429</v>
      </c>
      <c r="I1566" s="2" t="s">
        <v>5073</v>
      </c>
      <c r="J1566" s="2" t="s">
        <v>5074</v>
      </c>
      <c r="K1566" s="4"/>
      <c r="L1566" s="2" t="s">
        <v>5074</v>
      </c>
      <c r="M1566" s="3">
        <v>-1280.72449469</v>
      </c>
      <c r="N1566" s="3">
        <v>12452.951594100001</v>
      </c>
      <c r="O1566" s="3">
        <v>-1280.72449469</v>
      </c>
      <c r="P1566" s="3">
        <v>12452.951594100001</v>
      </c>
    </row>
    <row r="1567" spans="1:16" ht="15" customHeight="1">
      <c r="A1567" s="3">
        <v>1565</v>
      </c>
      <c r="B1567" s="2" t="s">
        <v>5075</v>
      </c>
      <c r="C1567" s="3">
        <v>2</v>
      </c>
      <c r="D1567" s="3">
        <v>0</v>
      </c>
      <c r="E1567" s="3">
        <v>1564</v>
      </c>
      <c r="F1567" s="2" t="s">
        <v>35</v>
      </c>
      <c r="G1567" s="2" t="s">
        <v>35</v>
      </c>
      <c r="H1567" s="2" t="s">
        <v>3429</v>
      </c>
      <c r="I1567" s="2" t="s">
        <v>5076</v>
      </c>
      <c r="J1567" s="2" t="s">
        <v>5077</v>
      </c>
      <c r="K1567" s="4"/>
      <c r="L1567" s="2" t="s">
        <v>5077</v>
      </c>
      <c r="M1567" s="3">
        <v>-1039.1503419000001</v>
      </c>
      <c r="N1567" s="3">
        <v>12497.1419879</v>
      </c>
      <c r="O1567" s="3">
        <v>-1039.1503419000001</v>
      </c>
      <c r="P1567" s="3">
        <v>12497.1419879</v>
      </c>
    </row>
    <row r="1568" spans="1:16" ht="15" customHeight="1">
      <c r="A1568" s="3">
        <v>1566</v>
      </c>
      <c r="B1568" s="2" t="s">
        <v>5078</v>
      </c>
      <c r="C1568" s="3">
        <v>2</v>
      </c>
      <c r="D1568" s="3">
        <v>0</v>
      </c>
      <c r="E1568" s="3">
        <v>1565</v>
      </c>
      <c r="F1568" s="2" t="s">
        <v>35</v>
      </c>
      <c r="G1568" s="2" t="s">
        <v>35</v>
      </c>
      <c r="H1568" s="2" t="s">
        <v>3256</v>
      </c>
      <c r="I1568" s="2" t="s">
        <v>5079</v>
      </c>
      <c r="J1568" s="2" t="s">
        <v>5080</v>
      </c>
      <c r="K1568" s="4"/>
      <c r="L1568" s="2" t="s">
        <v>5080</v>
      </c>
      <c r="M1568" s="3">
        <v>-2659.64730835</v>
      </c>
      <c r="N1568" s="3">
        <v>12741.2364951</v>
      </c>
      <c r="O1568" s="3">
        <v>-2659.64730835</v>
      </c>
      <c r="P1568" s="3">
        <v>12741.2364951</v>
      </c>
    </row>
    <row r="1569" spans="1:16" ht="15" customHeight="1">
      <c r="A1569" s="3">
        <v>1567</v>
      </c>
      <c r="B1569" s="2" t="s">
        <v>5081</v>
      </c>
      <c r="C1569" s="3">
        <v>1</v>
      </c>
      <c r="D1569" s="3">
        <v>0</v>
      </c>
      <c r="E1569" s="3">
        <v>1566</v>
      </c>
      <c r="F1569" s="2" t="s">
        <v>35</v>
      </c>
      <c r="G1569" s="2" t="s">
        <v>35</v>
      </c>
      <c r="H1569" s="2" t="s">
        <v>3256</v>
      </c>
      <c r="I1569" s="2" t="s">
        <v>5082</v>
      </c>
      <c r="J1569" s="2" t="s">
        <v>5083</v>
      </c>
      <c r="K1569" s="4"/>
      <c r="L1569" s="2" t="s">
        <v>5084</v>
      </c>
      <c r="M1569" s="3">
        <v>-2235.4195278399998</v>
      </c>
      <c r="N1569" s="3">
        <v>13215.2193857</v>
      </c>
      <c r="O1569" s="3">
        <v>-2235.4195278399998</v>
      </c>
      <c r="P1569" s="3">
        <v>13215.2193857</v>
      </c>
    </row>
    <row r="1570" spans="1:16" ht="15" customHeight="1">
      <c r="A1570" s="3">
        <v>1568</v>
      </c>
      <c r="B1570" s="2" t="s">
        <v>5085</v>
      </c>
      <c r="C1570" s="3">
        <v>2</v>
      </c>
      <c r="D1570" s="3">
        <v>0</v>
      </c>
      <c r="E1570" s="3">
        <v>1567</v>
      </c>
      <c r="F1570" s="2" t="s">
        <v>35</v>
      </c>
      <c r="G1570" s="2" t="s">
        <v>35</v>
      </c>
      <c r="H1570" s="2" t="s">
        <v>3256</v>
      </c>
      <c r="I1570" s="2" t="s">
        <v>5086</v>
      </c>
      <c r="J1570" s="2" t="s">
        <v>5087</v>
      </c>
      <c r="K1570" s="4"/>
      <c r="L1570" s="2" t="s">
        <v>5087</v>
      </c>
      <c r="M1570" s="3">
        <v>-2041.63646761</v>
      </c>
      <c r="N1570" s="3">
        <v>12756.9486352</v>
      </c>
      <c r="O1570" s="3">
        <v>-2041.63646761</v>
      </c>
      <c r="P1570" s="3">
        <v>12756.9486352</v>
      </c>
    </row>
    <row r="1571" spans="1:16" ht="15" customHeight="1">
      <c r="A1571" s="3">
        <v>1569</v>
      </c>
      <c r="B1571" s="2" t="s">
        <v>5088</v>
      </c>
      <c r="C1571" s="3">
        <v>2</v>
      </c>
      <c r="D1571" s="3">
        <v>0</v>
      </c>
      <c r="E1571" s="3">
        <v>1568</v>
      </c>
      <c r="F1571" s="2" t="s">
        <v>35</v>
      </c>
      <c r="G1571" s="2" t="s">
        <v>35</v>
      </c>
      <c r="H1571" s="2" t="s">
        <v>3256</v>
      </c>
      <c r="I1571" s="2" t="s">
        <v>5089</v>
      </c>
      <c r="J1571" s="2" t="s">
        <v>5090</v>
      </c>
      <c r="K1571" s="4"/>
      <c r="L1571" s="2" t="s">
        <v>5090</v>
      </c>
      <c r="M1571" s="3">
        <v>-2444.9147280900002</v>
      </c>
      <c r="N1571" s="3">
        <v>12225.354564499999</v>
      </c>
      <c r="O1571" s="3">
        <v>-2444.9147280900002</v>
      </c>
      <c r="P1571" s="3">
        <v>12225.354564499999</v>
      </c>
    </row>
    <row r="1572" spans="1:16" ht="15" customHeight="1">
      <c r="A1572" s="3">
        <v>1570</v>
      </c>
      <c r="B1572" s="2" t="s">
        <v>5091</v>
      </c>
      <c r="C1572" s="3">
        <v>2</v>
      </c>
      <c r="D1572" s="3">
        <v>0</v>
      </c>
      <c r="E1572" s="3">
        <v>1569</v>
      </c>
      <c r="F1572" s="2" t="s">
        <v>35</v>
      </c>
      <c r="G1572" s="2" t="s">
        <v>35</v>
      </c>
      <c r="H1572" s="2" t="s">
        <v>3256</v>
      </c>
      <c r="I1572" s="2" t="s">
        <v>5092</v>
      </c>
      <c r="J1572" s="2" t="s">
        <v>5093</v>
      </c>
      <c r="K1572" s="4"/>
      <c r="L1572" s="2" t="s">
        <v>5094</v>
      </c>
      <c r="M1572" s="3">
        <v>-1989.2626675500001</v>
      </c>
      <c r="N1572" s="3">
        <v>12450.561904800001</v>
      </c>
      <c r="O1572" s="3">
        <v>-1989.2626675500001</v>
      </c>
      <c r="P1572" s="3">
        <v>12450.561904800001</v>
      </c>
    </row>
    <row r="1573" spans="1:16" ht="15" customHeight="1">
      <c r="A1573" s="3">
        <v>1571</v>
      </c>
      <c r="B1573" s="2" t="s">
        <v>5095</v>
      </c>
      <c r="C1573" s="3">
        <v>2</v>
      </c>
      <c r="D1573" s="3">
        <v>0</v>
      </c>
      <c r="E1573" s="3">
        <v>1570</v>
      </c>
      <c r="F1573" s="2" t="s">
        <v>35</v>
      </c>
      <c r="G1573" s="2" t="s">
        <v>35</v>
      </c>
      <c r="H1573" s="2" t="s">
        <v>3256</v>
      </c>
      <c r="I1573" s="2" t="s">
        <v>5096</v>
      </c>
      <c r="J1573" s="2" t="s">
        <v>5097</v>
      </c>
      <c r="K1573" s="4"/>
      <c r="L1573" s="2" t="s">
        <v>5097</v>
      </c>
      <c r="M1573" s="3">
        <v>-1771.23786591</v>
      </c>
      <c r="N1573" s="3">
        <v>12050.819010499999</v>
      </c>
      <c r="O1573" s="3">
        <v>-1771.23786591</v>
      </c>
      <c r="P1573" s="3">
        <v>12050.819010499999</v>
      </c>
    </row>
    <row r="1574" spans="1:16" ht="15" customHeight="1">
      <c r="A1574" s="3">
        <v>1572</v>
      </c>
      <c r="B1574" s="2" t="s">
        <v>5098</v>
      </c>
      <c r="C1574" s="3">
        <v>1</v>
      </c>
      <c r="D1574" s="3">
        <v>1</v>
      </c>
      <c r="E1574" s="3">
        <v>1571</v>
      </c>
      <c r="F1574" s="2" t="s">
        <v>35</v>
      </c>
      <c r="G1574" s="2" t="s">
        <v>35</v>
      </c>
      <c r="H1574" s="2" t="s">
        <v>5099</v>
      </c>
      <c r="I1574" s="2" t="s">
        <v>5100</v>
      </c>
      <c r="J1574" s="2" t="s">
        <v>5101</v>
      </c>
      <c r="K1574" s="4"/>
      <c r="L1574" s="2" t="s">
        <v>5101</v>
      </c>
      <c r="M1574" s="3">
        <v>-3209.4630969300001</v>
      </c>
      <c r="N1574" s="3">
        <v>12678.442491100001</v>
      </c>
      <c r="O1574" s="3">
        <v>-3209.4630969300001</v>
      </c>
      <c r="P1574" s="3">
        <v>12678.442491100001</v>
      </c>
    </row>
    <row r="1575" spans="1:16" ht="15" customHeight="1">
      <c r="A1575" s="3">
        <v>1573</v>
      </c>
      <c r="B1575" s="2" t="s">
        <v>5102</v>
      </c>
      <c r="C1575" s="3">
        <v>1</v>
      </c>
      <c r="D1575" s="3">
        <v>0</v>
      </c>
      <c r="E1575" s="3">
        <v>1572</v>
      </c>
      <c r="F1575" s="2" t="s">
        <v>35</v>
      </c>
      <c r="G1575" s="2" t="s">
        <v>35</v>
      </c>
      <c r="H1575" s="2" t="s">
        <v>5099</v>
      </c>
      <c r="I1575" s="2" t="s">
        <v>5103</v>
      </c>
      <c r="J1575" s="2" t="s">
        <v>5104</v>
      </c>
      <c r="K1575" s="4"/>
      <c r="L1575" s="2" t="s">
        <v>5104</v>
      </c>
      <c r="M1575" s="3">
        <v>-3768.5049183400001</v>
      </c>
      <c r="N1575" s="3">
        <v>12473.2228681</v>
      </c>
      <c r="O1575" s="3">
        <v>-3768.5049183400001</v>
      </c>
      <c r="P1575" s="3">
        <v>12473.2228681</v>
      </c>
    </row>
    <row r="1576" spans="1:16" ht="15" customHeight="1">
      <c r="A1576" s="3">
        <v>1574</v>
      </c>
      <c r="B1576" s="2" t="s">
        <v>5105</v>
      </c>
      <c r="C1576" s="3">
        <v>2</v>
      </c>
      <c r="D1576" s="3">
        <v>0</v>
      </c>
      <c r="E1576" s="3">
        <v>1573</v>
      </c>
      <c r="F1576" s="2" t="s">
        <v>35</v>
      </c>
      <c r="G1576" s="2" t="s">
        <v>35</v>
      </c>
      <c r="H1576" s="2" t="s">
        <v>5099</v>
      </c>
      <c r="I1576" s="2" t="s">
        <v>5106</v>
      </c>
      <c r="J1576" s="2" t="s">
        <v>5107</v>
      </c>
      <c r="K1576" s="4"/>
      <c r="L1576" s="2" t="s">
        <v>5107</v>
      </c>
      <c r="M1576" s="3">
        <v>-3148.5785543500001</v>
      </c>
      <c r="N1576" s="3">
        <v>12839.9829307</v>
      </c>
      <c r="O1576" s="3">
        <v>-3148.5785543500001</v>
      </c>
      <c r="P1576" s="3">
        <v>12839.9829307</v>
      </c>
    </row>
    <row r="1577" spans="1:16" ht="15" customHeight="1">
      <c r="A1577" s="3">
        <v>1575</v>
      </c>
      <c r="B1577" s="2" t="s">
        <v>5108</v>
      </c>
      <c r="C1577" s="3">
        <v>2</v>
      </c>
      <c r="D1577" s="3">
        <v>0</v>
      </c>
      <c r="E1577" s="3">
        <v>1574</v>
      </c>
      <c r="F1577" s="2" t="s">
        <v>35</v>
      </c>
      <c r="G1577" s="2" t="s">
        <v>35</v>
      </c>
      <c r="H1577" s="2" t="s">
        <v>5099</v>
      </c>
      <c r="I1577" s="2" t="s">
        <v>5109</v>
      </c>
      <c r="J1577" s="2" t="s">
        <v>5110</v>
      </c>
      <c r="K1577" s="4"/>
      <c r="L1577" s="2" t="s">
        <v>5110</v>
      </c>
      <c r="M1577" s="3">
        <v>-3259.3273190700002</v>
      </c>
      <c r="N1577" s="3">
        <v>13130.7666331</v>
      </c>
      <c r="O1577" s="3">
        <v>-3259.3273190700002</v>
      </c>
      <c r="P1577" s="3">
        <v>13130.7666331</v>
      </c>
    </row>
    <row r="1578" spans="1:16" ht="15" customHeight="1">
      <c r="A1578" s="3">
        <v>1576</v>
      </c>
      <c r="B1578" s="2" t="s">
        <v>5111</v>
      </c>
      <c r="C1578" s="3">
        <v>2</v>
      </c>
      <c r="D1578" s="3">
        <v>0</v>
      </c>
      <c r="E1578" s="3">
        <v>1575</v>
      </c>
      <c r="F1578" s="2" t="s">
        <v>35</v>
      </c>
      <c r="G1578" s="2" t="s">
        <v>35</v>
      </c>
      <c r="H1578" s="2" t="s">
        <v>5099</v>
      </c>
      <c r="I1578" s="2" t="s">
        <v>5112</v>
      </c>
      <c r="J1578" s="2" t="s">
        <v>5113</v>
      </c>
      <c r="K1578" s="4"/>
      <c r="L1578" s="2" t="s">
        <v>5114</v>
      </c>
      <c r="M1578" s="3">
        <v>-3233.7950915400002</v>
      </c>
      <c r="N1578" s="3">
        <v>13441.0813985</v>
      </c>
      <c r="O1578" s="3">
        <v>-3233.7950915400002</v>
      </c>
      <c r="P1578" s="3">
        <v>13441.0813985</v>
      </c>
    </row>
    <row r="1579" spans="1:16" ht="15" customHeight="1">
      <c r="A1579" s="3">
        <v>1577</v>
      </c>
      <c r="B1579" s="2" t="s">
        <v>5115</v>
      </c>
      <c r="C1579" s="3">
        <v>2</v>
      </c>
      <c r="D1579" s="3">
        <v>0</v>
      </c>
      <c r="E1579" s="3">
        <v>1576</v>
      </c>
      <c r="F1579" s="2" t="s">
        <v>35</v>
      </c>
      <c r="G1579" s="2" t="s">
        <v>35</v>
      </c>
      <c r="H1579" s="2" t="s">
        <v>30</v>
      </c>
      <c r="I1579" s="2" t="s">
        <v>5116</v>
      </c>
      <c r="J1579" s="2" t="s">
        <v>5117</v>
      </c>
      <c r="K1579" s="4"/>
      <c r="L1579" s="2" t="s">
        <v>5117</v>
      </c>
      <c r="M1579" s="3">
        <v>-4651.0034494000001</v>
      </c>
      <c r="N1579" s="3">
        <v>12098.7501976</v>
      </c>
      <c r="O1579" s="3">
        <v>-4651.0034494000001</v>
      </c>
      <c r="P1579" s="3">
        <v>12098.7501976</v>
      </c>
    </row>
    <row r="1580" spans="1:16" ht="15" customHeight="1">
      <c r="A1580" s="3">
        <v>1578</v>
      </c>
      <c r="B1580" s="2" t="s">
        <v>5118</v>
      </c>
      <c r="C1580" s="3">
        <v>1</v>
      </c>
      <c r="D1580" s="3">
        <v>1</v>
      </c>
      <c r="E1580" s="3">
        <v>1577</v>
      </c>
      <c r="F1580" s="2" t="s">
        <v>5119</v>
      </c>
      <c r="G1580" s="2" t="s">
        <v>5120</v>
      </c>
      <c r="H1580" s="2" t="s">
        <v>967</v>
      </c>
      <c r="I1580" s="2" t="s">
        <v>5121</v>
      </c>
      <c r="J1580" s="2" t="s">
        <v>5122</v>
      </c>
      <c r="K1580" s="4"/>
      <c r="L1580" s="2" t="s">
        <v>5122</v>
      </c>
      <c r="M1580" s="3">
        <v>-9964.5124496200006</v>
      </c>
      <c r="N1580" s="3">
        <v>-3636.41467951</v>
      </c>
      <c r="O1580" s="3">
        <v>-9964.5124496200006</v>
      </c>
      <c r="P1580" s="3">
        <v>-3636.41467951</v>
      </c>
    </row>
    <row r="1581" spans="1:16" ht="15" customHeight="1">
      <c r="A1581" s="3">
        <v>1579</v>
      </c>
      <c r="B1581" s="2" t="s">
        <v>5123</v>
      </c>
      <c r="C1581" s="3">
        <v>2</v>
      </c>
      <c r="D1581" s="3">
        <v>0</v>
      </c>
      <c r="E1581" s="3">
        <v>1578</v>
      </c>
      <c r="F1581" s="2" t="s">
        <v>5119</v>
      </c>
      <c r="G1581" s="2" t="s">
        <v>5120</v>
      </c>
      <c r="H1581" s="2" t="s">
        <v>967</v>
      </c>
      <c r="I1581" s="2" t="s">
        <v>5124</v>
      </c>
      <c r="J1581" s="2" t="s">
        <v>5125</v>
      </c>
      <c r="K1581" s="4"/>
      <c r="L1581" s="2" t="s">
        <v>5125</v>
      </c>
      <c r="M1581" s="3">
        <v>-10183.7011162</v>
      </c>
      <c r="N1581" s="3">
        <v>-3426.75595492</v>
      </c>
      <c r="O1581" s="3">
        <v>-10183.7011162</v>
      </c>
      <c r="P1581" s="3">
        <v>-3426.75595492</v>
      </c>
    </row>
    <row r="1582" spans="1:16" ht="15" customHeight="1">
      <c r="A1582" s="3">
        <v>1580</v>
      </c>
      <c r="B1582" s="2" t="s">
        <v>5126</v>
      </c>
      <c r="C1582" s="3">
        <v>2</v>
      </c>
      <c r="D1582" s="3">
        <v>0</v>
      </c>
      <c r="E1582" s="3">
        <v>1579</v>
      </c>
      <c r="F1582" s="2" t="s">
        <v>5119</v>
      </c>
      <c r="G1582" s="2" t="s">
        <v>5127</v>
      </c>
      <c r="H1582" s="2" t="s">
        <v>967</v>
      </c>
      <c r="I1582" s="2" t="s">
        <v>5128</v>
      </c>
      <c r="J1582" s="2" t="s">
        <v>5127</v>
      </c>
      <c r="K1582" s="4"/>
      <c r="L1582" s="2" t="s">
        <v>5127</v>
      </c>
      <c r="M1582" s="3">
        <v>-9511.8402033500006</v>
      </c>
      <c r="N1582" s="3">
        <v>-4031.9072736200001</v>
      </c>
      <c r="O1582" s="3">
        <v>-9511.8402033500006</v>
      </c>
      <c r="P1582" s="3">
        <v>-4031.9072736200001</v>
      </c>
    </row>
    <row r="1583" spans="1:16" ht="15" customHeight="1">
      <c r="A1583" s="3">
        <v>1581</v>
      </c>
      <c r="B1583" s="2" t="s">
        <v>5129</v>
      </c>
      <c r="C1583" s="3">
        <v>2</v>
      </c>
      <c r="D1583" s="3">
        <v>0</v>
      </c>
      <c r="E1583" s="3">
        <v>1580</v>
      </c>
      <c r="F1583" s="2" t="s">
        <v>5119</v>
      </c>
      <c r="G1583" s="2" t="s">
        <v>5130</v>
      </c>
      <c r="H1583" s="2" t="s">
        <v>1087</v>
      </c>
      <c r="I1583" s="2" t="s">
        <v>5131</v>
      </c>
      <c r="J1583" s="2" t="s">
        <v>5132</v>
      </c>
      <c r="K1583" s="4"/>
      <c r="L1583" s="2" t="s">
        <v>5132</v>
      </c>
      <c r="M1583" s="3">
        <v>-11058.073297200001</v>
      </c>
      <c r="N1583" s="3">
        <v>-3369.5763027600001</v>
      </c>
      <c r="O1583" s="3">
        <v>-11058.073297200001</v>
      </c>
      <c r="P1583" s="3">
        <v>-3369.5763027600001</v>
      </c>
    </row>
    <row r="1584" spans="1:16" ht="15" customHeight="1">
      <c r="A1584" s="3">
        <v>1582</v>
      </c>
      <c r="B1584" s="2" t="s">
        <v>5133</v>
      </c>
      <c r="C1584" s="3">
        <v>2</v>
      </c>
      <c r="D1584" s="3">
        <v>0</v>
      </c>
      <c r="E1584" s="3">
        <v>1581</v>
      </c>
      <c r="F1584" s="2" t="s">
        <v>5119</v>
      </c>
      <c r="G1584" s="2" t="s">
        <v>5134</v>
      </c>
      <c r="H1584" s="2" t="s">
        <v>1087</v>
      </c>
      <c r="I1584" s="2" t="s">
        <v>5135</v>
      </c>
      <c r="J1584" s="2" t="s">
        <v>5136</v>
      </c>
      <c r="K1584" s="4"/>
      <c r="L1584" s="2" t="s">
        <v>5137</v>
      </c>
      <c r="M1584" s="3">
        <v>-10669.728159599999</v>
      </c>
      <c r="N1584" s="3">
        <v>-3576.85254184</v>
      </c>
      <c r="O1584" s="3">
        <v>-10669.728159599999</v>
      </c>
      <c r="P1584" s="3">
        <v>-3576.85254184</v>
      </c>
    </row>
    <row r="1585" spans="1:16" ht="15" customHeight="1">
      <c r="A1585" s="3">
        <v>1583</v>
      </c>
      <c r="B1585" s="2" t="s">
        <v>5138</v>
      </c>
      <c r="C1585" s="3">
        <v>2</v>
      </c>
      <c r="D1585" s="3">
        <v>0</v>
      </c>
      <c r="E1585" s="3">
        <v>1582</v>
      </c>
      <c r="F1585" s="2" t="s">
        <v>5119</v>
      </c>
      <c r="G1585" s="2" t="s">
        <v>5139</v>
      </c>
      <c r="H1585" s="2" t="s">
        <v>3545</v>
      </c>
      <c r="I1585" s="2" t="s">
        <v>5140</v>
      </c>
      <c r="J1585" s="2" t="s">
        <v>5141</v>
      </c>
      <c r="K1585" s="4"/>
      <c r="L1585" s="2" t="s">
        <v>5141</v>
      </c>
      <c r="M1585" s="3">
        <v>-10352.8575872</v>
      </c>
      <c r="N1585" s="3">
        <v>-2933.58145504</v>
      </c>
      <c r="O1585" s="3">
        <v>-10352.8575872</v>
      </c>
      <c r="P1585" s="3">
        <v>-2933.58145504</v>
      </c>
    </row>
    <row r="1586" spans="1:16" ht="15" customHeight="1">
      <c r="A1586" s="3">
        <v>1584</v>
      </c>
      <c r="B1586" s="2" t="s">
        <v>5142</v>
      </c>
      <c r="C1586" s="3">
        <v>1</v>
      </c>
      <c r="D1586" s="3">
        <v>0</v>
      </c>
      <c r="E1586" s="3">
        <v>1583</v>
      </c>
      <c r="F1586" s="2" t="s">
        <v>5119</v>
      </c>
      <c r="G1586" s="2" t="s">
        <v>5139</v>
      </c>
      <c r="H1586" s="2" t="s">
        <v>3545</v>
      </c>
      <c r="I1586" s="2" t="s">
        <v>5143</v>
      </c>
      <c r="J1586" s="2" t="s">
        <v>5144</v>
      </c>
      <c r="K1586" s="4"/>
      <c r="L1586" s="2" t="s">
        <v>5144</v>
      </c>
      <c r="M1586" s="3">
        <v>-10474.3643481</v>
      </c>
      <c r="N1586" s="3">
        <v>-2747.7475855100001</v>
      </c>
      <c r="O1586" s="3">
        <v>-10474.3643481</v>
      </c>
      <c r="P1586" s="3">
        <v>-2747.7475855100001</v>
      </c>
    </row>
    <row r="1587" spans="1:16" ht="15" customHeight="1">
      <c r="A1587" s="3">
        <v>1585</v>
      </c>
      <c r="B1587" s="2" t="s">
        <v>5145</v>
      </c>
      <c r="C1587" s="3">
        <v>1</v>
      </c>
      <c r="D1587" s="3">
        <v>0</v>
      </c>
      <c r="E1587" s="3">
        <v>1584</v>
      </c>
      <c r="F1587" s="2" t="s">
        <v>5119</v>
      </c>
      <c r="G1587" s="2" t="s">
        <v>5146</v>
      </c>
      <c r="H1587" s="2" t="s">
        <v>967</v>
      </c>
      <c r="I1587" s="2" t="s">
        <v>5147</v>
      </c>
      <c r="J1587" s="2" t="s">
        <v>5148</v>
      </c>
      <c r="K1587" s="4"/>
      <c r="L1587" s="2" t="s">
        <v>5148</v>
      </c>
      <c r="M1587" s="3">
        <v>-9580.9322830399997</v>
      </c>
      <c r="N1587" s="3">
        <v>-3171.83000571</v>
      </c>
      <c r="O1587" s="3">
        <v>-9580.9322830399997</v>
      </c>
      <c r="P1587" s="3">
        <v>-3171.83000571</v>
      </c>
    </row>
    <row r="1588" spans="1:16" ht="15" customHeight="1">
      <c r="A1588" s="3">
        <v>1586</v>
      </c>
      <c r="B1588" s="2" t="s">
        <v>5149</v>
      </c>
      <c r="C1588" s="3">
        <v>2</v>
      </c>
      <c r="D1588" s="3">
        <v>0</v>
      </c>
      <c r="E1588" s="3">
        <v>1585</v>
      </c>
      <c r="F1588" s="2" t="s">
        <v>5119</v>
      </c>
      <c r="G1588" s="2" t="s">
        <v>5146</v>
      </c>
      <c r="H1588" s="2" t="s">
        <v>3545</v>
      </c>
      <c r="I1588" s="2" t="s">
        <v>5150</v>
      </c>
      <c r="J1588" s="2" t="s">
        <v>5151</v>
      </c>
      <c r="K1588" s="4"/>
      <c r="L1588" s="2" t="s">
        <v>5152</v>
      </c>
      <c r="M1588" s="3">
        <v>-9502.3102613200008</v>
      </c>
      <c r="N1588" s="3">
        <v>-2945.4938825700001</v>
      </c>
      <c r="O1588" s="3">
        <v>-9502.3102613200008</v>
      </c>
      <c r="P1588" s="3">
        <v>-2945.4938825700001</v>
      </c>
    </row>
    <row r="1589" spans="1:16" ht="15" customHeight="1">
      <c r="A1589" s="3">
        <v>1587</v>
      </c>
      <c r="B1589" s="2" t="s">
        <v>5153</v>
      </c>
      <c r="C1589" s="3">
        <v>2</v>
      </c>
      <c r="D1589" s="3">
        <v>0</v>
      </c>
      <c r="E1589" s="3">
        <v>1586</v>
      </c>
      <c r="F1589" s="2" t="s">
        <v>5119</v>
      </c>
      <c r="G1589" s="2" t="s">
        <v>5154</v>
      </c>
      <c r="H1589" s="2" t="s">
        <v>5155</v>
      </c>
      <c r="I1589" s="2" t="s">
        <v>5156</v>
      </c>
      <c r="J1589" s="2" t="s">
        <v>5157</v>
      </c>
      <c r="K1589" s="4"/>
      <c r="L1589" s="2" t="s">
        <v>5157</v>
      </c>
      <c r="M1589" s="3">
        <v>-11672.7545579</v>
      </c>
      <c r="N1589" s="3">
        <v>-2330.8126218399998</v>
      </c>
      <c r="O1589" s="3">
        <v>-11672.7545579</v>
      </c>
      <c r="P1589" s="3">
        <v>-2330.8126218399998</v>
      </c>
    </row>
    <row r="1590" spans="1:16" ht="15" customHeight="1">
      <c r="A1590" s="3">
        <v>1588</v>
      </c>
      <c r="B1590" s="2" t="s">
        <v>5158</v>
      </c>
      <c r="C1590" s="3">
        <v>2</v>
      </c>
      <c r="D1590" s="3">
        <v>0</v>
      </c>
      <c r="E1590" s="3">
        <v>1587</v>
      </c>
      <c r="F1590" s="2" t="s">
        <v>5119</v>
      </c>
      <c r="G1590" s="2" t="s">
        <v>5159</v>
      </c>
      <c r="H1590" s="2" t="s">
        <v>3545</v>
      </c>
      <c r="I1590" s="2" t="s">
        <v>5160</v>
      </c>
      <c r="J1590" s="2" t="s">
        <v>5159</v>
      </c>
      <c r="K1590" s="4"/>
      <c r="L1590" s="2" t="s">
        <v>5159</v>
      </c>
      <c r="M1590" s="3">
        <v>-9452.2780656800005</v>
      </c>
      <c r="N1590" s="3">
        <v>-2564.2962014999998</v>
      </c>
      <c r="O1590" s="3">
        <v>-9452.2780656800005</v>
      </c>
      <c r="P1590" s="3">
        <v>-2564.2962014999998</v>
      </c>
    </row>
    <row r="1591" spans="1:16" ht="15" customHeight="1">
      <c r="A1591" s="3">
        <v>1589</v>
      </c>
      <c r="B1591" s="2" t="s">
        <v>5161</v>
      </c>
      <c r="C1591" s="3">
        <v>2</v>
      </c>
      <c r="D1591" s="3">
        <v>0</v>
      </c>
      <c r="E1591" s="3">
        <v>1588</v>
      </c>
      <c r="F1591" s="2" t="s">
        <v>5119</v>
      </c>
      <c r="G1591" s="2" t="s">
        <v>5159</v>
      </c>
      <c r="H1591" s="2" t="s">
        <v>3545</v>
      </c>
      <c r="I1591" s="2" t="s">
        <v>5162</v>
      </c>
      <c r="J1591" s="2" t="s">
        <v>5163</v>
      </c>
      <c r="K1591" s="4"/>
      <c r="L1591" s="2" t="s">
        <v>5164</v>
      </c>
      <c r="M1591" s="3">
        <v>-9468.9554642300009</v>
      </c>
      <c r="N1591" s="3">
        <v>-2797.77978115</v>
      </c>
      <c r="O1591" s="3">
        <v>-9468.9554642300009</v>
      </c>
      <c r="P1591" s="3">
        <v>-2797.77978115</v>
      </c>
    </row>
    <row r="1592" spans="1:16" ht="15" customHeight="1">
      <c r="A1592" s="3">
        <v>1590</v>
      </c>
      <c r="B1592" s="2" t="s">
        <v>5165</v>
      </c>
      <c r="C1592" s="3">
        <v>1</v>
      </c>
      <c r="D1592" s="3">
        <v>0</v>
      </c>
      <c r="E1592" s="3">
        <v>1589</v>
      </c>
      <c r="F1592" s="2" t="s">
        <v>5119</v>
      </c>
      <c r="G1592" s="2" t="s">
        <v>5166</v>
      </c>
      <c r="H1592" s="2" t="s">
        <v>5167</v>
      </c>
      <c r="I1592" s="2" t="s">
        <v>5168</v>
      </c>
      <c r="J1592" s="2" t="s">
        <v>5169</v>
      </c>
      <c r="K1592" s="4"/>
      <c r="L1592" s="2" t="s">
        <v>5169</v>
      </c>
      <c r="M1592" s="3">
        <v>-11134.9829075</v>
      </c>
      <c r="N1592" s="3">
        <v>-1098.24863549</v>
      </c>
      <c r="O1592" s="3">
        <v>-11134.9829075</v>
      </c>
      <c r="P1592" s="3">
        <v>-1098.24863549</v>
      </c>
    </row>
    <row r="1593" spans="1:16" ht="15" customHeight="1">
      <c r="A1593" s="3">
        <v>1591</v>
      </c>
      <c r="B1593" s="2" t="s">
        <v>5170</v>
      </c>
      <c r="C1593" s="3">
        <v>2</v>
      </c>
      <c r="D1593" s="3">
        <v>0</v>
      </c>
      <c r="E1593" s="3">
        <v>1590</v>
      </c>
      <c r="F1593" s="2" t="s">
        <v>5119</v>
      </c>
      <c r="G1593" s="2" t="s">
        <v>5166</v>
      </c>
      <c r="H1593" s="2" t="s">
        <v>5167</v>
      </c>
      <c r="I1593" s="2" t="s">
        <v>5171</v>
      </c>
      <c r="J1593" s="2" t="s">
        <v>5172</v>
      </c>
      <c r="K1593" s="4"/>
      <c r="L1593" s="2" t="s">
        <v>5172</v>
      </c>
      <c r="M1593" s="3">
        <v>-11251.7246973</v>
      </c>
      <c r="N1593" s="3">
        <v>-695.608584855</v>
      </c>
      <c r="O1593" s="3">
        <v>-11251.7246973</v>
      </c>
      <c r="P1593" s="3">
        <v>-695.608584855</v>
      </c>
    </row>
    <row r="1594" spans="1:16" ht="15" customHeight="1">
      <c r="A1594" s="3">
        <v>1592</v>
      </c>
      <c r="B1594" s="2" t="s">
        <v>5173</v>
      </c>
      <c r="C1594" s="3">
        <v>2</v>
      </c>
      <c r="D1594" s="3">
        <v>0</v>
      </c>
      <c r="E1594" s="3">
        <v>1591</v>
      </c>
      <c r="F1594" s="2" t="s">
        <v>5119</v>
      </c>
      <c r="G1594" s="2" t="s">
        <v>5166</v>
      </c>
      <c r="H1594" s="2" t="s">
        <v>5167</v>
      </c>
      <c r="I1594" s="2" t="s">
        <v>5174</v>
      </c>
      <c r="J1594" s="2" t="s">
        <v>5175</v>
      </c>
      <c r="K1594" s="4"/>
      <c r="L1594" s="2" t="s">
        <v>5175</v>
      </c>
      <c r="M1594" s="3">
        <v>-11416.116197200001</v>
      </c>
      <c r="N1594" s="3">
        <v>-1141.1333746099999</v>
      </c>
      <c r="O1594" s="3">
        <v>-11416.116197200001</v>
      </c>
      <c r="P1594" s="3">
        <v>-1141.1333746099999</v>
      </c>
    </row>
    <row r="1595" spans="1:16" ht="15" customHeight="1">
      <c r="A1595" s="3">
        <v>1593</v>
      </c>
      <c r="B1595" s="2" t="s">
        <v>5176</v>
      </c>
      <c r="C1595" s="3">
        <v>2</v>
      </c>
      <c r="D1595" s="3">
        <v>0</v>
      </c>
      <c r="E1595" s="3">
        <v>1592</v>
      </c>
      <c r="F1595" s="2" t="s">
        <v>5119</v>
      </c>
      <c r="G1595" s="2" t="s">
        <v>5166</v>
      </c>
      <c r="H1595" s="2" t="s">
        <v>5167</v>
      </c>
      <c r="I1595" s="2" t="s">
        <v>5177</v>
      </c>
      <c r="J1595" s="2" t="s">
        <v>5178</v>
      </c>
      <c r="K1595" s="4"/>
      <c r="L1595" s="2" t="s">
        <v>5178</v>
      </c>
      <c r="M1595" s="3">
        <v>-11532.8579871</v>
      </c>
      <c r="N1595" s="3">
        <v>-1322.20227312</v>
      </c>
      <c r="O1595" s="3">
        <v>-11532.8579871</v>
      </c>
      <c r="P1595" s="3">
        <v>-1322.20227312</v>
      </c>
    </row>
    <row r="1596" spans="1:16" ht="15" customHeight="1">
      <c r="A1596" s="3">
        <v>1594</v>
      </c>
      <c r="B1596" s="2" t="s">
        <v>5179</v>
      </c>
      <c r="C1596" s="3">
        <v>1</v>
      </c>
      <c r="D1596" s="3">
        <v>0</v>
      </c>
      <c r="E1596" s="3">
        <v>1593</v>
      </c>
      <c r="F1596" s="2" t="s">
        <v>5119</v>
      </c>
      <c r="G1596" s="2" t="s">
        <v>5166</v>
      </c>
      <c r="H1596" s="2" t="s">
        <v>5167</v>
      </c>
      <c r="I1596" s="2" t="s">
        <v>5180</v>
      </c>
      <c r="J1596" s="2" t="s">
        <v>5181</v>
      </c>
      <c r="K1596" s="4"/>
      <c r="L1596" s="2" t="s">
        <v>5181</v>
      </c>
      <c r="M1596" s="3">
        <v>-11713.9268856</v>
      </c>
      <c r="N1596" s="3">
        <v>-1095.86614998</v>
      </c>
      <c r="O1596" s="3">
        <v>-11713.9268856</v>
      </c>
      <c r="P1596" s="3">
        <v>-1095.86614998</v>
      </c>
    </row>
    <row r="1597" spans="1:16" ht="15" customHeight="1">
      <c r="A1597" s="3">
        <v>1595</v>
      </c>
      <c r="B1597" s="2" t="s">
        <v>5182</v>
      </c>
      <c r="C1597" s="3">
        <v>2</v>
      </c>
      <c r="D1597" s="3">
        <v>0</v>
      </c>
      <c r="E1597" s="3">
        <v>1594</v>
      </c>
      <c r="F1597" s="2" t="s">
        <v>5119</v>
      </c>
      <c r="G1597" s="2" t="s">
        <v>5183</v>
      </c>
      <c r="H1597" s="2" t="s">
        <v>5167</v>
      </c>
      <c r="I1597" s="2" t="s">
        <v>5184</v>
      </c>
      <c r="J1597" s="2" t="s">
        <v>5185</v>
      </c>
      <c r="K1597" s="4"/>
      <c r="L1597" s="2" t="s">
        <v>5185</v>
      </c>
      <c r="M1597" s="3">
        <v>-11947.410465200001</v>
      </c>
      <c r="N1597" s="3">
        <v>-1093.4836644699999</v>
      </c>
      <c r="O1597" s="3">
        <v>-11947.410465200001</v>
      </c>
      <c r="P1597" s="3">
        <v>-1093.4836644699999</v>
      </c>
    </row>
    <row r="1598" spans="1:16" ht="15" customHeight="1">
      <c r="A1598" s="3">
        <v>1596</v>
      </c>
      <c r="B1598" s="2" t="s">
        <v>5186</v>
      </c>
      <c r="C1598" s="3">
        <v>1</v>
      </c>
      <c r="D1598" s="3">
        <v>0</v>
      </c>
      <c r="E1598" s="3">
        <v>1595</v>
      </c>
      <c r="F1598" s="2" t="s">
        <v>5119</v>
      </c>
      <c r="G1598" s="2" t="s">
        <v>5183</v>
      </c>
      <c r="H1598" s="2" t="s">
        <v>23</v>
      </c>
      <c r="I1598" s="2" t="s">
        <v>5187</v>
      </c>
      <c r="J1598" s="2" t="s">
        <v>5188</v>
      </c>
      <c r="K1598" s="4"/>
      <c r="L1598" s="2" t="s">
        <v>5188</v>
      </c>
      <c r="M1598" s="3">
        <v>-12148.2588536</v>
      </c>
      <c r="N1598" s="3">
        <v>-1222.6615112100001</v>
      </c>
      <c r="O1598" s="3">
        <v>-12148.2588536</v>
      </c>
      <c r="P1598" s="3">
        <v>-1222.6615112100001</v>
      </c>
    </row>
    <row r="1599" spans="1:16" ht="15" customHeight="1">
      <c r="A1599" s="3">
        <v>1597</v>
      </c>
      <c r="B1599" s="2" t="s">
        <v>5189</v>
      </c>
      <c r="C1599" s="3">
        <v>3</v>
      </c>
      <c r="D1599" s="3">
        <v>1</v>
      </c>
      <c r="E1599" s="3">
        <v>1596</v>
      </c>
      <c r="F1599" s="2" t="s">
        <v>5119</v>
      </c>
      <c r="G1599" s="2" t="s">
        <v>5183</v>
      </c>
      <c r="H1599" s="2" t="s">
        <v>23</v>
      </c>
      <c r="I1599" s="2" t="s">
        <v>5190</v>
      </c>
      <c r="J1599" s="2" t="s">
        <v>5191</v>
      </c>
      <c r="K1599" s="4"/>
      <c r="L1599" s="2" t="s">
        <v>5191</v>
      </c>
      <c r="M1599" s="3">
        <v>-12120.2472657</v>
      </c>
      <c r="N1599" s="3">
        <v>-1197.7568966900001</v>
      </c>
      <c r="O1599" s="3">
        <v>-12120.2472657</v>
      </c>
      <c r="P1599" s="3">
        <v>-1197.7568966900001</v>
      </c>
    </row>
    <row r="1600" spans="1:16" ht="15" customHeight="1">
      <c r="A1600" s="3">
        <v>1598</v>
      </c>
      <c r="B1600" s="2" t="s">
        <v>5192</v>
      </c>
      <c r="C1600" s="3">
        <v>1</v>
      </c>
      <c r="D1600" s="3">
        <v>0</v>
      </c>
      <c r="E1600" s="3">
        <v>1597</v>
      </c>
      <c r="F1600" s="2" t="s">
        <v>5119</v>
      </c>
      <c r="G1600" s="2" t="s">
        <v>5193</v>
      </c>
      <c r="H1600" s="2" t="s">
        <v>5155</v>
      </c>
      <c r="I1600" s="2" t="s">
        <v>5194</v>
      </c>
      <c r="J1600" s="2" t="s">
        <v>5195</v>
      </c>
      <c r="K1600" s="4"/>
      <c r="L1600" s="2" t="s">
        <v>5195</v>
      </c>
      <c r="M1600" s="3">
        <v>-11667.989586899999</v>
      </c>
      <c r="N1600" s="3">
        <v>-1592.2421147699999</v>
      </c>
      <c r="O1600" s="3">
        <v>-11667.989586899999</v>
      </c>
      <c r="P1600" s="3">
        <v>-1592.2421147699999</v>
      </c>
    </row>
    <row r="1601" spans="1:16" ht="15" customHeight="1">
      <c r="A1601" s="3">
        <v>1599</v>
      </c>
      <c r="B1601" s="2" t="s">
        <v>5196</v>
      </c>
      <c r="C1601" s="3">
        <v>2</v>
      </c>
      <c r="D1601" s="3">
        <v>0</v>
      </c>
      <c r="E1601" s="3">
        <v>1598</v>
      </c>
      <c r="F1601" s="2" t="s">
        <v>5119</v>
      </c>
      <c r="G1601" s="2" t="s">
        <v>5193</v>
      </c>
      <c r="H1601" s="2" t="s">
        <v>5155</v>
      </c>
      <c r="I1601" s="2" t="s">
        <v>5197</v>
      </c>
      <c r="J1601" s="2" t="s">
        <v>5198</v>
      </c>
      <c r="K1601" s="4"/>
      <c r="L1601" s="2" t="s">
        <v>5199</v>
      </c>
      <c r="M1601" s="3">
        <v>-11405.9161812</v>
      </c>
      <c r="N1601" s="3">
        <v>-1549.35737565</v>
      </c>
      <c r="O1601" s="3">
        <v>-11405.9161812</v>
      </c>
      <c r="P1601" s="3">
        <v>-1549.35737565</v>
      </c>
    </row>
    <row r="1602" spans="1:16" ht="15" customHeight="1">
      <c r="A1602" s="3">
        <v>1600</v>
      </c>
      <c r="B1602" s="2" t="s">
        <v>5200</v>
      </c>
      <c r="C1602" s="3">
        <v>2</v>
      </c>
      <c r="D1602" s="3">
        <v>0</v>
      </c>
      <c r="E1602" s="3">
        <v>1599</v>
      </c>
      <c r="F1602" s="2" t="s">
        <v>5119</v>
      </c>
      <c r="G1602" s="2" t="s">
        <v>5201</v>
      </c>
      <c r="H1602" s="2" t="s">
        <v>5155</v>
      </c>
      <c r="I1602" s="2" t="s">
        <v>5202</v>
      </c>
      <c r="J1602" s="2" t="s">
        <v>5203</v>
      </c>
      <c r="K1602" s="4"/>
      <c r="L1602" s="2" t="s">
        <v>5203</v>
      </c>
      <c r="M1602" s="3">
        <v>-11489.3031739</v>
      </c>
      <c r="N1602" s="3">
        <v>-2206.9233754900001</v>
      </c>
      <c r="O1602" s="3">
        <v>-11489.3031739</v>
      </c>
      <c r="P1602" s="3">
        <v>-2206.9233754900001</v>
      </c>
    </row>
    <row r="1603" spans="1:16" ht="15" customHeight="1">
      <c r="A1603" s="3">
        <v>1601</v>
      </c>
      <c r="B1603" s="2" t="s">
        <v>5204</v>
      </c>
      <c r="C1603" s="3">
        <v>2</v>
      </c>
      <c r="D1603" s="3">
        <v>0</v>
      </c>
      <c r="E1603" s="3">
        <v>1600</v>
      </c>
      <c r="F1603" s="2" t="s">
        <v>5119</v>
      </c>
      <c r="G1603" s="2" t="s">
        <v>5201</v>
      </c>
      <c r="H1603" s="2" t="s">
        <v>5155</v>
      </c>
      <c r="I1603" s="2" t="s">
        <v>5205</v>
      </c>
      <c r="J1603" s="2" t="s">
        <v>5206</v>
      </c>
      <c r="K1603" s="4"/>
      <c r="L1603" s="2" t="s">
        <v>5206</v>
      </c>
      <c r="M1603" s="3">
        <v>-10991.363703000001</v>
      </c>
      <c r="N1603" s="3">
        <v>-1801.90083936</v>
      </c>
      <c r="O1603" s="3">
        <v>-10991.363703000001</v>
      </c>
      <c r="P1603" s="3">
        <v>-1801.90083936</v>
      </c>
    </row>
    <row r="1604" spans="1:16" ht="15" customHeight="1">
      <c r="A1604" s="3">
        <v>1602</v>
      </c>
      <c r="B1604" s="2" t="s">
        <v>5207</v>
      </c>
      <c r="C1604" s="3">
        <v>2</v>
      </c>
      <c r="D1604" s="3">
        <v>0</v>
      </c>
      <c r="E1604" s="3">
        <v>1601</v>
      </c>
      <c r="F1604" s="2" t="s">
        <v>5119</v>
      </c>
      <c r="G1604" s="2" t="s">
        <v>5201</v>
      </c>
      <c r="H1604" s="2" t="s">
        <v>5155</v>
      </c>
      <c r="I1604" s="2" t="s">
        <v>5208</v>
      </c>
      <c r="J1604" s="2" t="s">
        <v>5209</v>
      </c>
      <c r="K1604" s="4"/>
      <c r="L1604" s="2" t="s">
        <v>5209</v>
      </c>
      <c r="M1604" s="3">
        <v>-10910.3591958</v>
      </c>
      <c r="N1604" s="3">
        <v>-1906.73020165</v>
      </c>
      <c r="O1604" s="3">
        <v>-10910.3591958</v>
      </c>
      <c r="P1604" s="3">
        <v>-1906.73020165</v>
      </c>
    </row>
    <row r="1605" spans="1:16" ht="15" customHeight="1">
      <c r="A1605" s="3">
        <v>1719</v>
      </c>
      <c r="B1605" s="2" t="s">
        <v>5210</v>
      </c>
      <c r="C1605" s="3">
        <v>2</v>
      </c>
      <c r="D1605" s="3">
        <v>0</v>
      </c>
      <c r="E1605" s="3">
        <v>1718</v>
      </c>
      <c r="F1605" s="2" t="s">
        <v>5119</v>
      </c>
      <c r="G1605" s="2" t="s">
        <v>5211</v>
      </c>
      <c r="H1605" s="2" t="s">
        <v>3675</v>
      </c>
      <c r="I1605" s="2" t="s">
        <v>5212</v>
      </c>
      <c r="J1605" s="2" t="s">
        <v>5213</v>
      </c>
      <c r="K1605" s="4"/>
      <c r="L1605" s="2" t="s">
        <v>5213</v>
      </c>
      <c r="M1605" s="3">
        <v>-9798.4178447899994</v>
      </c>
      <c r="N1605" s="3">
        <v>3332.2065222299998</v>
      </c>
      <c r="O1605" s="3">
        <v>-9798.4178447899994</v>
      </c>
      <c r="P1605" s="3">
        <v>3332.2065222299998</v>
      </c>
    </row>
    <row r="1606" spans="1:16" ht="15" customHeight="1">
      <c r="A1606" s="3">
        <v>1603</v>
      </c>
      <c r="B1606" s="2" t="s">
        <v>5214</v>
      </c>
      <c r="C1606" s="3">
        <v>2</v>
      </c>
      <c r="D1606" s="3">
        <v>0</v>
      </c>
      <c r="E1606" s="3">
        <v>1602</v>
      </c>
      <c r="F1606" s="2" t="s">
        <v>5119</v>
      </c>
      <c r="G1606" s="2" t="s">
        <v>5215</v>
      </c>
      <c r="H1606" s="2" t="s">
        <v>3559</v>
      </c>
      <c r="I1606" s="2" t="s">
        <v>5216</v>
      </c>
      <c r="J1606" s="2" t="s">
        <v>5217</v>
      </c>
      <c r="K1606" s="4"/>
      <c r="L1606" s="2" t="s">
        <v>5217</v>
      </c>
      <c r="M1606" s="3">
        <v>-10040.7519858</v>
      </c>
      <c r="N1606" s="3">
        <v>-1282.5189989</v>
      </c>
      <c r="O1606" s="3">
        <v>-10040.7519858</v>
      </c>
      <c r="P1606" s="3">
        <v>-1282.5189989</v>
      </c>
    </row>
    <row r="1607" spans="1:16" ht="15" customHeight="1">
      <c r="A1607" s="3">
        <v>1953</v>
      </c>
      <c r="B1607" s="2" t="s">
        <v>5218</v>
      </c>
      <c r="C1607" s="3">
        <v>2</v>
      </c>
      <c r="D1607" s="3">
        <v>0</v>
      </c>
      <c r="E1607" s="3">
        <v>1952</v>
      </c>
      <c r="F1607" s="2" t="s">
        <v>5119</v>
      </c>
      <c r="G1607" s="2" t="s">
        <v>5219</v>
      </c>
      <c r="H1607" s="2" t="s">
        <v>1609</v>
      </c>
      <c r="I1607" s="2" t="s">
        <v>5220</v>
      </c>
      <c r="J1607" s="2" t="s">
        <v>5221</v>
      </c>
      <c r="K1607" s="4"/>
      <c r="L1607" s="2" t="s">
        <v>5221</v>
      </c>
      <c r="M1607" s="3">
        <v>-9817.4777288400001</v>
      </c>
      <c r="N1607" s="3">
        <v>7961.3758617399999</v>
      </c>
      <c r="O1607" s="3">
        <v>-9817.4777288400001</v>
      </c>
      <c r="P1607" s="3">
        <v>7961.3758617399999</v>
      </c>
    </row>
    <row r="1608" spans="1:16" ht="15" customHeight="1">
      <c r="A1608" s="3">
        <v>1604</v>
      </c>
      <c r="B1608" s="2" t="s">
        <v>5222</v>
      </c>
      <c r="C1608" s="3">
        <v>2</v>
      </c>
      <c r="D1608" s="3">
        <v>0</v>
      </c>
      <c r="E1608" s="3">
        <v>1603</v>
      </c>
      <c r="F1608" s="2" t="s">
        <v>5119</v>
      </c>
      <c r="G1608" s="2" t="s">
        <v>5215</v>
      </c>
      <c r="H1608" s="2" t="s">
        <v>3559</v>
      </c>
      <c r="I1608" s="2" t="s">
        <v>5223</v>
      </c>
      <c r="J1608" s="2" t="s">
        <v>5224</v>
      </c>
      <c r="K1608" s="4"/>
      <c r="L1608" s="2" t="s">
        <v>5224</v>
      </c>
      <c r="M1608" s="3">
        <v>-10164.6412322</v>
      </c>
      <c r="N1608" s="3">
        <v>-1256.3116583200001</v>
      </c>
      <c r="O1608" s="3">
        <v>-10164.6412322</v>
      </c>
      <c r="P1608" s="3">
        <v>-1256.3116583200001</v>
      </c>
    </row>
    <row r="1609" spans="1:16" ht="15" customHeight="1">
      <c r="A1609" s="3">
        <v>1605</v>
      </c>
      <c r="B1609" s="2" t="s">
        <v>5225</v>
      </c>
      <c r="C1609" s="3">
        <v>2</v>
      </c>
      <c r="D1609" s="3">
        <v>0</v>
      </c>
      <c r="E1609" s="3">
        <v>1604</v>
      </c>
      <c r="F1609" s="2" t="s">
        <v>5119</v>
      </c>
      <c r="G1609" s="2" t="s">
        <v>5215</v>
      </c>
      <c r="H1609" s="2" t="s">
        <v>3559</v>
      </c>
      <c r="I1609" s="2" t="s">
        <v>5226</v>
      </c>
      <c r="J1609" s="2" t="s">
        <v>5227</v>
      </c>
      <c r="K1609" s="4"/>
      <c r="L1609" s="2" t="s">
        <v>5227</v>
      </c>
      <c r="M1609" s="3">
        <v>-10340.945159700001</v>
      </c>
      <c r="N1609" s="3">
        <v>-1430.2331003100001</v>
      </c>
      <c r="O1609" s="3">
        <v>-10340.945159700001</v>
      </c>
      <c r="P1609" s="3">
        <v>-1430.2331003100001</v>
      </c>
    </row>
    <row r="1610" spans="1:16" ht="15" customHeight="1">
      <c r="A1610" s="3">
        <v>1606</v>
      </c>
      <c r="B1610" s="2" t="s">
        <v>5228</v>
      </c>
      <c r="C1610" s="3">
        <v>2</v>
      </c>
      <c r="D1610" s="3">
        <v>0</v>
      </c>
      <c r="E1610" s="3">
        <v>1605</v>
      </c>
      <c r="F1610" s="2" t="s">
        <v>5119</v>
      </c>
      <c r="G1610" s="2" t="s">
        <v>5215</v>
      </c>
      <c r="H1610" s="2" t="s">
        <v>5167</v>
      </c>
      <c r="I1610" s="2" t="s">
        <v>5229</v>
      </c>
      <c r="J1610" s="2" t="s">
        <v>5230</v>
      </c>
      <c r="K1610" s="4"/>
      <c r="L1610" s="2" t="s">
        <v>5230</v>
      </c>
      <c r="M1610" s="3">
        <v>-10589.3937264</v>
      </c>
      <c r="N1610" s="3">
        <v>-1086.33620795</v>
      </c>
      <c r="O1610" s="3">
        <v>-10589.3937264</v>
      </c>
      <c r="P1610" s="3">
        <v>-1086.33620795</v>
      </c>
    </row>
    <row r="1611" spans="1:16" ht="15" customHeight="1">
      <c r="A1611" s="3">
        <v>1607</v>
      </c>
      <c r="B1611" s="2" t="s">
        <v>5231</v>
      </c>
      <c r="C1611" s="3">
        <v>2</v>
      </c>
      <c r="D1611" s="3">
        <v>0</v>
      </c>
      <c r="E1611" s="3">
        <v>1606</v>
      </c>
      <c r="F1611" s="2" t="s">
        <v>5119</v>
      </c>
      <c r="G1611" s="2" t="s">
        <v>5215</v>
      </c>
      <c r="H1611" s="2" t="s">
        <v>5167</v>
      </c>
      <c r="I1611" s="2" t="s">
        <v>5232</v>
      </c>
      <c r="J1611" s="2" t="s">
        <v>5233</v>
      </c>
      <c r="K1611" s="4"/>
      <c r="L1611" s="2" t="s">
        <v>5233</v>
      </c>
      <c r="M1611" s="3">
        <v>-10763.3151684</v>
      </c>
      <c r="N1611" s="3">
        <v>-1010.09667174</v>
      </c>
      <c r="O1611" s="3">
        <v>-10763.3151684</v>
      </c>
      <c r="P1611" s="3">
        <v>-1010.09667174</v>
      </c>
    </row>
    <row r="1612" spans="1:16" ht="15" customHeight="1">
      <c r="A1612" s="3">
        <v>1608</v>
      </c>
      <c r="B1612" s="2" t="s">
        <v>5234</v>
      </c>
      <c r="C1612" s="3">
        <v>2</v>
      </c>
      <c r="D1612" s="3">
        <v>0</v>
      </c>
      <c r="E1612" s="3">
        <v>1607</v>
      </c>
      <c r="F1612" s="2" t="s">
        <v>5119</v>
      </c>
      <c r="G1612" s="2" t="s">
        <v>5235</v>
      </c>
      <c r="H1612" s="2" t="s">
        <v>5167</v>
      </c>
      <c r="I1612" s="2" t="s">
        <v>5236</v>
      </c>
      <c r="J1612" s="2" t="s">
        <v>5237</v>
      </c>
      <c r="K1612" s="4"/>
      <c r="L1612" s="2" t="s">
        <v>5237</v>
      </c>
      <c r="M1612" s="3">
        <v>-10944.3840669</v>
      </c>
      <c r="N1612" s="3">
        <v>-219.11148351599999</v>
      </c>
      <c r="O1612" s="3">
        <v>-10944.3840669</v>
      </c>
      <c r="P1612" s="3">
        <v>-219.11148351599999</v>
      </c>
    </row>
    <row r="1613" spans="1:16" ht="15" customHeight="1">
      <c r="A1613" s="3">
        <v>1609</v>
      </c>
      <c r="B1613" s="2" t="s">
        <v>5238</v>
      </c>
      <c r="C1613" s="3">
        <v>1</v>
      </c>
      <c r="D1613" s="3">
        <v>0</v>
      </c>
      <c r="E1613" s="3">
        <v>1608</v>
      </c>
      <c r="F1613" s="2" t="s">
        <v>5119</v>
      </c>
      <c r="G1613" s="2" t="s">
        <v>5239</v>
      </c>
      <c r="H1613" s="2" t="s">
        <v>3559</v>
      </c>
      <c r="I1613" s="2" t="s">
        <v>5240</v>
      </c>
      <c r="J1613" s="2" t="s">
        <v>5241</v>
      </c>
      <c r="K1613" s="4"/>
      <c r="L1613" s="2" t="s">
        <v>5242</v>
      </c>
      <c r="M1613" s="3">
        <v>-10313.0254076</v>
      </c>
      <c r="N1613" s="3">
        <v>-905.26730944500002</v>
      </c>
      <c r="O1613" s="3">
        <v>-10313.0254076</v>
      </c>
      <c r="P1613" s="3">
        <v>-905.26730944500002</v>
      </c>
    </row>
    <row r="1614" spans="1:16" ht="15" customHeight="1">
      <c r="A1614" s="3">
        <v>1610</v>
      </c>
      <c r="B1614" s="2" t="s">
        <v>5243</v>
      </c>
      <c r="C1614" s="3">
        <v>1</v>
      </c>
      <c r="D1614" s="3">
        <v>0</v>
      </c>
      <c r="E1614" s="3">
        <v>1609</v>
      </c>
      <c r="F1614" s="2" t="s">
        <v>5119</v>
      </c>
      <c r="G1614" s="2" t="s">
        <v>5239</v>
      </c>
      <c r="H1614" s="2" t="s">
        <v>3559</v>
      </c>
      <c r="I1614" s="2" t="s">
        <v>5244</v>
      </c>
      <c r="J1614" s="2" t="s">
        <v>5245</v>
      </c>
      <c r="K1614" s="4"/>
      <c r="L1614" s="2" t="s">
        <v>5245</v>
      </c>
      <c r="M1614" s="3">
        <v>-10467.886965600001</v>
      </c>
      <c r="N1614" s="3">
        <v>-933.85713552499999</v>
      </c>
      <c r="O1614" s="3">
        <v>-10467.886965600001</v>
      </c>
      <c r="P1614" s="3">
        <v>-933.85713552499999</v>
      </c>
    </row>
    <row r="1615" spans="1:16" ht="15" customHeight="1">
      <c r="A1615" s="3">
        <v>1611</v>
      </c>
      <c r="B1615" s="2" t="s">
        <v>5246</v>
      </c>
      <c r="C1615" s="3">
        <v>2</v>
      </c>
      <c r="D1615" s="3">
        <v>1</v>
      </c>
      <c r="E1615" s="3">
        <v>1610</v>
      </c>
      <c r="F1615" s="2" t="s">
        <v>5119</v>
      </c>
      <c r="G1615" s="2" t="s">
        <v>5247</v>
      </c>
      <c r="H1615" s="2" t="s">
        <v>5248</v>
      </c>
      <c r="I1615" s="2" t="s">
        <v>5249</v>
      </c>
      <c r="J1615" s="2" t="s">
        <v>5250</v>
      </c>
      <c r="K1615" s="4"/>
      <c r="L1615" s="2" t="s">
        <v>5250</v>
      </c>
      <c r="M1615" s="3">
        <v>-10615.601067</v>
      </c>
      <c r="N1615" s="3">
        <v>309.80029896999997</v>
      </c>
      <c r="O1615" s="3">
        <v>-10615.601067</v>
      </c>
      <c r="P1615" s="3">
        <v>309.80029896999997</v>
      </c>
    </row>
    <row r="1616" spans="1:16" ht="15" customHeight="1">
      <c r="A1616" s="3">
        <v>1612</v>
      </c>
      <c r="B1616" s="2" t="s">
        <v>5251</v>
      </c>
      <c r="C1616" s="3">
        <v>1</v>
      </c>
      <c r="D1616" s="3">
        <v>0</v>
      </c>
      <c r="E1616" s="3">
        <v>1611</v>
      </c>
      <c r="F1616" s="2" t="s">
        <v>5119</v>
      </c>
      <c r="G1616" s="2" t="s">
        <v>5247</v>
      </c>
      <c r="H1616" s="2" t="s">
        <v>5248</v>
      </c>
      <c r="I1616" s="2" t="s">
        <v>5252</v>
      </c>
      <c r="J1616" s="2" t="s">
        <v>5253</v>
      </c>
      <c r="K1616" s="4"/>
      <c r="L1616" s="2" t="s">
        <v>5253</v>
      </c>
      <c r="M1616" s="3">
        <v>-11170.720190100001</v>
      </c>
      <c r="N1616" s="3">
        <v>135.878856982</v>
      </c>
      <c r="O1616" s="3">
        <v>-11170.720190100001</v>
      </c>
      <c r="P1616" s="3">
        <v>135.878856982</v>
      </c>
    </row>
    <row r="1617" spans="1:16" ht="15" customHeight="1">
      <c r="A1617" s="3">
        <v>1613</v>
      </c>
      <c r="B1617" s="2" t="s">
        <v>5254</v>
      </c>
      <c r="C1617" s="3">
        <v>2</v>
      </c>
      <c r="D1617" s="3">
        <v>0</v>
      </c>
      <c r="E1617" s="3">
        <v>1612</v>
      </c>
      <c r="F1617" s="2" t="s">
        <v>5119</v>
      </c>
      <c r="G1617" s="2" t="s">
        <v>5255</v>
      </c>
      <c r="H1617" s="2" t="s">
        <v>5167</v>
      </c>
      <c r="I1617" s="2" t="s">
        <v>5256</v>
      </c>
      <c r="J1617" s="2" t="s">
        <v>5257</v>
      </c>
      <c r="K1617" s="4"/>
      <c r="L1617" s="2" t="s">
        <v>5257</v>
      </c>
      <c r="M1617" s="3">
        <v>-11082.5682263</v>
      </c>
      <c r="N1617" s="3">
        <v>-45.190041527299996</v>
      </c>
      <c r="O1617" s="3">
        <v>-11082.5682263</v>
      </c>
      <c r="P1617" s="3">
        <v>-45.190041527299996</v>
      </c>
    </row>
    <row r="1618" spans="1:16" ht="15" customHeight="1">
      <c r="A1618" s="3">
        <v>1614</v>
      </c>
      <c r="B1618" s="2" t="s">
        <v>5258</v>
      </c>
      <c r="C1618" s="3">
        <v>1</v>
      </c>
      <c r="D1618" s="3">
        <v>1</v>
      </c>
      <c r="E1618" s="3">
        <v>1613</v>
      </c>
      <c r="F1618" s="2" t="s">
        <v>5119</v>
      </c>
      <c r="G1618" s="2" t="s">
        <v>5255</v>
      </c>
      <c r="H1618" s="2" t="s">
        <v>5248</v>
      </c>
      <c r="I1618" s="2" t="s">
        <v>5259</v>
      </c>
      <c r="J1618" s="2" t="s">
        <v>5260</v>
      </c>
      <c r="K1618" s="4"/>
      <c r="L1618" s="2" t="s">
        <v>5260</v>
      </c>
      <c r="M1618" s="3">
        <v>-11585.341589899999</v>
      </c>
      <c r="N1618" s="3">
        <v>123.782760481</v>
      </c>
      <c r="O1618" s="3">
        <v>-11585.341589899999</v>
      </c>
      <c r="P1618" s="3">
        <v>123.782760481</v>
      </c>
    </row>
    <row r="1619" spans="1:16" ht="15" customHeight="1">
      <c r="A1619" s="3">
        <v>1615</v>
      </c>
      <c r="B1619" s="2" t="s">
        <v>5261</v>
      </c>
      <c r="C1619" s="3">
        <v>3</v>
      </c>
      <c r="D1619" s="3">
        <v>0</v>
      </c>
      <c r="E1619" s="3">
        <v>1614</v>
      </c>
      <c r="F1619" s="2" t="s">
        <v>5119</v>
      </c>
      <c r="G1619" s="2" t="s">
        <v>5255</v>
      </c>
      <c r="H1619" s="2" t="s">
        <v>5248</v>
      </c>
      <c r="I1619" s="2" t="s">
        <v>5262</v>
      </c>
      <c r="J1619" s="2" t="s">
        <v>5263</v>
      </c>
      <c r="K1619" s="4"/>
      <c r="L1619" s="2" t="s">
        <v>5263</v>
      </c>
      <c r="M1619" s="3">
        <v>-11637.0281323</v>
      </c>
      <c r="N1619" s="3">
        <v>17.1525192555</v>
      </c>
      <c r="O1619" s="3">
        <v>-11637.0281323</v>
      </c>
      <c r="P1619" s="3">
        <v>17.1525192555</v>
      </c>
    </row>
    <row r="1620" spans="1:16" ht="15" customHeight="1">
      <c r="A1620" s="3">
        <v>1616</v>
      </c>
      <c r="B1620" s="2" t="s">
        <v>5264</v>
      </c>
      <c r="C1620" s="3">
        <v>3</v>
      </c>
      <c r="D1620" s="3">
        <v>0</v>
      </c>
      <c r="E1620" s="3">
        <v>1615</v>
      </c>
      <c r="F1620" s="2" t="s">
        <v>5119</v>
      </c>
      <c r="G1620" s="2" t="s">
        <v>5255</v>
      </c>
      <c r="H1620" s="2" t="s">
        <v>5248</v>
      </c>
      <c r="I1620" s="2" t="s">
        <v>5265</v>
      </c>
      <c r="J1620" s="2" t="s">
        <v>5266</v>
      </c>
      <c r="K1620" s="4"/>
      <c r="L1620" s="2" t="s">
        <v>5266</v>
      </c>
      <c r="M1620" s="3">
        <v>-11661.502139599999</v>
      </c>
      <c r="N1620" s="3">
        <v>167.30386122499999</v>
      </c>
      <c r="O1620" s="3">
        <v>-11661.502139599999</v>
      </c>
      <c r="P1620" s="3">
        <v>167.30386122499999</v>
      </c>
    </row>
    <row r="1621" spans="1:16" ht="15" customHeight="1">
      <c r="A1621" s="3">
        <v>1617</v>
      </c>
      <c r="B1621" s="2" t="s">
        <v>5267</v>
      </c>
      <c r="C1621" s="3">
        <v>3</v>
      </c>
      <c r="D1621" s="3">
        <v>0</v>
      </c>
      <c r="E1621" s="3">
        <v>1616</v>
      </c>
      <c r="F1621" s="2" t="s">
        <v>5119</v>
      </c>
      <c r="G1621" s="2" t="s">
        <v>5255</v>
      </c>
      <c r="H1621" s="2" t="s">
        <v>5248</v>
      </c>
      <c r="I1621" s="2" t="s">
        <v>5268</v>
      </c>
      <c r="J1621" s="2" t="s">
        <v>5269</v>
      </c>
      <c r="K1621" s="4"/>
      <c r="L1621" s="2" t="s">
        <v>5270</v>
      </c>
      <c r="M1621" s="3">
        <v>-11653.120122800001</v>
      </c>
      <c r="N1621" s="3">
        <v>480.382417938</v>
      </c>
      <c r="O1621" s="3">
        <v>-11653.120122800001</v>
      </c>
      <c r="P1621" s="3">
        <v>480.382417938</v>
      </c>
    </row>
    <row r="1622" spans="1:16" ht="15" customHeight="1">
      <c r="A1622" s="3">
        <v>1618</v>
      </c>
      <c r="B1622" s="2" t="s">
        <v>5271</v>
      </c>
      <c r="C1622" s="3">
        <v>3</v>
      </c>
      <c r="D1622" s="3">
        <v>0</v>
      </c>
      <c r="E1622" s="3">
        <v>1617</v>
      </c>
      <c r="F1622" s="2" t="s">
        <v>5119</v>
      </c>
      <c r="G1622" s="2" t="s">
        <v>5272</v>
      </c>
      <c r="H1622" s="2" t="s">
        <v>23</v>
      </c>
      <c r="I1622" s="2" t="s">
        <v>5273</v>
      </c>
      <c r="J1622" s="2" t="s">
        <v>5274</v>
      </c>
      <c r="K1622" s="4"/>
      <c r="L1622" s="2" t="s">
        <v>5274</v>
      </c>
      <c r="M1622" s="3">
        <v>-12211.565816099999</v>
      </c>
      <c r="N1622" s="3">
        <v>-89.309853391399997</v>
      </c>
      <c r="O1622" s="3">
        <v>-12211.565816099999</v>
      </c>
      <c r="P1622" s="3">
        <v>-89.309853391399997</v>
      </c>
    </row>
    <row r="1623" spans="1:16" ht="15" customHeight="1">
      <c r="A1623" s="3">
        <v>1619</v>
      </c>
      <c r="B1623" s="2" t="s">
        <v>5275</v>
      </c>
      <c r="C1623" s="3">
        <v>3</v>
      </c>
      <c r="D1623" s="3">
        <v>0</v>
      </c>
      <c r="E1623" s="3">
        <v>1618</v>
      </c>
      <c r="F1623" s="2" t="s">
        <v>5119</v>
      </c>
      <c r="G1623" s="2" t="s">
        <v>5276</v>
      </c>
      <c r="H1623" s="2" t="s">
        <v>5248</v>
      </c>
      <c r="I1623" s="2" t="s">
        <v>5277</v>
      </c>
      <c r="J1623" s="2" t="s">
        <v>5278</v>
      </c>
      <c r="K1623" s="4"/>
      <c r="L1623" s="2" t="s">
        <v>5278</v>
      </c>
      <c r="M1623" s="3">
        <v>-11712.6514919</v>
      </c>
      <c r="N1623" s="3">
        <v>297.62111491500002</v>
      </c>
      <c r="O1623" s="3">
        <v>-11712.6514919</v>
      </c>
      <c r="P1623" s="3">
        <v>297.62111491500002</v>
      </c>
    </row>
    <row r="1624" spans="1:16" ht="15" customHeight="1">
      <c r="A1624" s="3">
        <v>1620</v>
      </c>
      <c r="B1624" s="2" t="s">
        <v>5279</v>
      </c>
      <c r="C1624" s="3">
        <v>3</v>
      </c>
      <c r="D1624" s="3">
        <v>0</v>
      </c>
      <c r="E1624" s="3">
        <v>1619</v>
      </c>
      <c r="F1624" s="2" t="s">
        <v>5119</v>
      </c>
      <c r="G1624" s="2" t="s">
        <v>5276</v>
      </c>
      <c r="H1624" s="2" t="s">
        <v>5248</v>
      </c>
      <c r="I1624" s="2" t="s">
        <v>5280</v>
      </c>
      <c r="J1624" s="2" t="s">
        <v>5281</v>
      </c>
      <c r="K1624" s="4"/>
      <c r="L1624" s="2" t="s">
        <v>5281</v>
      </c>
      <c r="M1624" s="3">
        <v>-11761.4672145</v>
      </c>
      <c r="N1624" s="3">
        <v>368.79417392800002</v>
      </c>
      <c r="O1624" s="3">
        <v>-11761.4672145</v>
      </c>
      <c r="P1624" s="3">
        <v>368.79417392800002</v>
      </c>
    </row>
    <row r="1625" spans="1:16" ht="15" customHeight="1">
      <c r="A1625" s="3">
        <v>1621</v>
      </c>
      <c r="B1625" s="2" t="s">
        <v>5282</v>
      </c>
      <c r="C1625" s="3">
        <v>3</v>
      </c>
      <c r="D1625" s="3">
        <v>0</v>
      </c>
      <c r="E1625" s="3">
        <v>1620</v>
      </c>
      <c r="F1625" s="2" t="s">
        <v>5119</v>
      </c>
      <c r="G1625" s="2" t="s">
        <v>5276</v>
      </c>
      <c r="H1625" s="2" t="s">
        <v>5248</v>
      </c>
      <c r="I1625" s="2" t="s">
        <v>5283</v>
      </c>
      <c r="J1625" s="2" t="s">
        <v>5284</v>
      </c>
      <c r="K1625" s="4"/>
      <c r="L1625" s="2" t="s">
        <v>5284</v>
      </c>
      <c r="M1625" s="3">
        <v>-11712.3207621</v>
      </c>
      <c r="N1625" s="3">
        <v>391.28380224</v>
      </c>
      <c r="O1625" s="3">
        <v>-11712.3207621</v>
      </c>
      <c r="P1625" s="3">
        <v>391.28380224</v>
      </c>
    </row>
    <row r="1626" spans="1:16" ht="15" customHeight="1">
      <c r="A1626" s="3">
        <v>1622</v>
      </c>
      <c r="B1626" s="2" t="s">
        <v>5285</v>
      </c>
      <c r="C1626" s="3">
        <v>3</v>
      </c>
      <c r="D1626" s="3">
        <v>0</v>
      </c>
      <c r="E1626" s="3">
        <v>1621</v>
      </c>
      <c r="F1626" s="2" t="s">
        <v>5119</v>
      </c>
      <c r="G1626" s="2" t="s">
        <v>5276</v>
      </c>
      <c r="H1626" s="2" t="s">
        <v>5248</v>
      </c>
      <c r="I1626" s="2" t="s">
        <v>5286</v>
      </c>
      <c r="J1626" s="2" t="s">
        <v>5287</v>
      </c>
      <c r="K1626" s="4"/>
      <c r="L1626" s="2" t="s">
        <v>5287</v>
      </c>
      <c r="M1626" s="3">
        <v>-11734.8765363</v>
      </c>
      <c r="N1626" s="3">
        <v>471.65115047500001</v>
      </c>
      <c r="O1626" s="3">
        <v>-11734.8765363</v>
      </c>
      <c r="P1626" s="3">
        <v>471.65115047500001</v>
      </c>
    </row>
    <row r="1627" spans="1:16" ht="15" customHeight="1">
      <c r="A1627" s="3">
        <v>1623</v>
      </c>
      <c r="B1627" s="2" t="s">
        <v>5288</v>
      </c>
      <c r="C1627" s="3">
        <v>3</v>
      </c>
      <c r="D1627" s="3">
        <v>0</v>
      </c>
      <c r="E1627" s="3">
        <v>1622</v>
      </c>
      <c r="F1627" s="2" t="s">
        <v>5119</v>
      </c>
      <c r="G1627" s="2" t="s">
        <v>5276</v>
      </c>
      <c r="H1627" s="2" t="s">
        <v>5248</v>
      </c>
      <c r="I1627" s="2" t="s">
        <v>5289</v>
      </c>
      <c r="J1627" s="2" t="s">
        <v>5290</v>
      </c>
      <c r="K1627" s="4"/>
      <c r="L1627" s="2" t="s">
        <v>5290</v>
      </c>
      <c r="M1627" s="3">
        <v>-11786.338097600001</v>
      </c>
      <c r="N1627" s="3">
        <v>475.75220034400002</v>
      </c>
      <c r="O1627" s="3">
        <v>-11786.338097600001</v>
      </c>
      <c r="P1627" s="3">
        <v>475.75220034400002</v>
      </c>
    </row>
    <row r="1628" spans="1:16" ht="15" customHeight="1">
      <c r="A1628" s="3">
        <v>1624</v>
      </c>
      <c r="B1628" s="2" t="s">
        <v>5291</v>
      </c>
      <c r="C1628" s="3">
        <v>3</v>
      </c>
      <c r="D1628" s="3">
        <v>0</v>
      </c>
      <c r="E1628" s="3">
        <v>1623</v>
      </c>
      <c r="F1628" s="2" t="s">
        <v>5119</v>
      </c>
      <c r="G1628" s="2" t="s">
        <v>5276</v>
      </c>
      <c r="H1628" s="2" t="s">
        <v>5248</v>
      </c>
      <c r="I1628" s="2" t="s">
        <v>5292</v>
      </c>
      <c r="J1628" s="2" t="s">
        <v>5293</v>
      </c>
      <c r="K1628" s="4"/>
      <c r="L1628" s="2" t="s">
        <v>5293</v>
      </c>
      <c r="M1628" s="3">
        <v>-11826.2373441</v>
      </c>
      <c r="N1628" s="3">
        <v>392.18338737300002</v>
      </c>
      <c r="O1628" s="3">
        <v>-11826.2373441</v>
      </c>
      <c r="P1628" s="3">
        <v>392.18338737300002</v>
      </c>
    </row>
    <row r="1629" spans="1:16" ht="15" customHeight="1">
      <c r="A1629" s="3">
        <v>1625</v>
      </c>
      <c r="B1629" s="2" t="s">
        <v>5294</v>
      </c>
      <c r="C1629" s="3">
        <v>3</v>
      </c>
      <c r="D1629" s="3">
        <v>0</v>
      </c>
      <c r="E1629" s="3">
        <v>1624</v>
      </c>
      <c r="F1629" s="2" t="s">
        <v>5119</v>
      </c>
      <c r="G1629" s="2" t="s">
        <v>5276</v>
      </c>
      <c r="H1629" s="2" t="s">
        <v>5248</v>
      </c>
      <c r="I1629" s="2" t="s">
        <v>5295</v>
      </c>
      <c r="J1629" s="2" t="s">
        <v>5296</v>
      </c>
      <c r="K1629" s="4"/>
      <c r="L1629" s="2" t="s">
        <v>5296</v>
      </c>
      <c r="M1629" s="3">
        <v>-11883.453604300001</v>
      </c>
      <c r="N1629" s="3">
        <v>375.97762579499999</v>
      </c>
      <c r="O1629" s="3">
        <v>-11883.453604300001</v>
      </c>
      <c r="P1629" s="3">
        <v>375.97762579499999</v>
      </c>
    </row>
    <row r="1630" spans="1:16" ht="15" customHeight="1">
      <c r="A1630" s="3">
        <v>1626</v>
      </c>
      <c r="B1630" s="2" t="s">
        <v>5297</v>
      </c>
      <c r="C1630" s="3">
        <v>3</v>
      </c>
      <c r="D1630" s="3">
        <v>0</v>
      </c>
      <c r="E1630" s="3">
        <v>1625</v>
      </c>
      <c r="F1630" s="2" t="s">
        <v>5119</v>
      </c>
      <c r="G1630" s="2" t="s">
        <v>5276</v>
      </c>
      <c r="H1630" s="2" t="s">
        <v>5248</v>
      </c>
      <c r="I1630" s="2" t="s">
        <v>5298</v>
      </c>
      <c r="J1630" s="2" t="s">
        <v>5299</v>
      </c>
      <c r="K1630" s="4"/>
      <c r="L1630" s="2" t="s">
        <v>5299</v>
      </c>
      <c r="M1630" s="3">
        <v>-11864.602004099999</v>
      </c>
      <c r="N1630" s="3">
        <v>421.94907190399999</v>
      </c>
      <c r="O1630" s="3">
        <v>-11864.602004099999</v>
      </c>
      <c r="P1630" s="3">
        <v>421.94907190399999</v>
      </c>
    </row>
    <row r="1631" spans="1:16" ht="15" customHeight="1">
      <c r="A1631" s="3">
        <v>1627</v>
      </c>
      <c r="B1631" s="2" t="s">
        <v>5300</v>
      </c>
      <c r="C1631" s="3">
        <v>3</v>
      </c>
      <c r="D1631" s="3">
        <v>0</v>
      </c>
      <c r="E1631" s="3">
        <v>1626</v>
      </c>
      <c r="F1631" s="2" t="s">
        <v>5119</v>
      </c>
      <c r="G1631" s="2" t="s">
        <v>5276</v>
      </c>
      <c r="H1631" s="2" t="s">
        <v>5248</v>
      </c>
      <c r="I1631" s="2" t="s">
        <v>5301</v>
      </c>
      <c r="J1631" s="2" t="s">
        <v>5302</v>
      </c>
      <c r="K1631" s="4"/>
      <c r="L1631" s="2" t="s">
        <v>5302</v>
      </c>
      <c r="M1631" s="3">
        <v>-11909.250530900001</v>
      </c>
      <c r="N1631" s="3">
        <v>444.76943004499998</v>
      </c>
      <c r="O1631" s="3">
        <v>-11909.250530900001</v>
      </c>
      <c r="P1631" s="3">
        <v>444.76943004499998</v>
      </c>
    </row>
    <row r="1632" spans="1:16" ht="15" customHeight="1">
      <c r="A1632" s="3">
        <v>1628</v>
      </c>
      <c r="B1632" s="2" t="s">
        <v>5303</v>
      </c>
      <c r="C1632" s="3">
        <v>3</v>
      </c>
      <c r="D1632" s="3">
        <v>0</v>
      </c>
      <c r="E1632" s="3">
        <v>1627</v>
      </c>
      <c r="F1632" s="2" t="s">
        <v>5119</v>
      </c>
      <c r="G1632" s="2" t="s">
        <v>5276</v>
      </c>
      <c r="H1632" s="2" t="s">
        <v>5248</v>
      </c>
      <c r="I1632" s="2" t="s">
        <v>5304</v>
      </c>
      <c r="J1632" s="2" t="s">
        <v>5305</v>
      </c>
      <c r="K1632" s="4"/>
      <c r="L1632" s="2" t="s">
        <v>5305</v>
      </c>
      <c r="M1632" s="3">
        <v>-11869.893681400001</v>
      </c>
      <c r="N1632" s="3">
        <v>497.355472717</v>
      </c>
      <c r="O1632" s="3">
        <v>-11869.893681400001</v>
      </c>
      <c r="P1632" s="3">
        <v>497.355472717</v>
      </c>
    </row>
    <row r="1633" spans="1:16" ht="15" customHeight="1">
      <c r="A1633" s="3">
        <v>1629</v>
      </c>
      <c r="B1633" s="2" t="s">
        <v>5306</v>
      </c>
      <c r="C1633" s="3">
        <v>3</v>
      </c>
      <c r="D1633" s="3">
        <v>0</v>
      </c>
      <c r="E1633" s="3">
        <v>1628</v>
      </c>
      <c r="F1633" s="2" t="s">
        <v>5119</v>
      </c>
      <c r="G1633" s="2" t="s">
        <v>5276</v>
      </c>
      <c r="H1633" s="2" t="s">
        <v>5248</v>
      </c>
      <c r="I1633" s="2" t="s">
        <v>5307</v>
      </c>
      <c r="J1633" s="2" t="s">
        <v>5308</v>
      </c>
      <c r="K1633" s="4"/>
      <c r="L1633" s="2" t="s">
        <v>5308</v>
      </c>
      <c r="M1633" s="3">
        <v>-11890.398930699999</v>
      </c>
      <c r="N1633" s="3">
        <v>550.93370487300001</v>
      </c>
      <c r="O1633" s="3">
        <v>-11890.398930699999</v>
      </c>
      <c r="P1633" s="3">
        <v>550.93370487300001</v>
      </c>
    </row>
    <row r="1634" spans="1:16" ht="15" customHeight="1">
      <c r="A1634" s="3">
        <v>1630</v>
      </c>
      <c r="B1634" s="2" t="s">
        <v>5309</v>
      </c>
      <c r="C1634" s="3">
        <v>3</v>
      </c>
      <c r="D1634" s="3">
        <v>0</v>
      </c>
      <c r="E1634" s="3">
        <v>1629</v>
      </c>
      <c r="F1634" s="2" t="s">
        <v>5119</v>
      </c>
      <c r="G1634" s="2" t="s">
        <v>5276</v>
      </c>
      <c r="H1634" s="2" t="s">
        <v>5248</v>
      </c>
      <c r="I1634" s="2" t="s">
        <v>5310</v>
      </c>
      <c r="J1634" s="2" t="s">
        <v>5311</v>
      </c>
      <c r="K1634" s="4"/>
      <c r="L1634" s="2" t="s">
        <v>5311</v>
      </c>
      <c r="M1634" s="3">
        <v>-11877.500467399999</v>
      </c>
      <c r="N1634" s="3">
        <v>641.55367778000004</v>
      </c>
      <c r="O1634" s="3">
        <v>-11877.500467399999</v>
      </c>
      <c r="P1634" s="3">
        <v>641.55367778000004</v>
      </c>
    </row>
    <row r="1635" spans="1:16" ht="15" customHeight="1">
      <c r="A1635" s="3">
        <v>1631</v>
      </c>
      <c r="B1635" s="2" t="s">
        <v>5312</v>
      </c>
      <c r="C1635" s="3">
        <v>3</v>
      </c>
      <c r="D1635" s="3">
        <v>0</v>
      </c>
      <c r="E1635" s="3">
        <v>1630</v>
      </c>
      <c r="F1635" s="2" t="s">
        <v>5119</v>
      </c>
      <c r="G1635" s="2" t="s">
        <v>5276</v>
      </c>
      <c r="H1635" s="2" t="s">
        <v>5248</v>
      </c>
      <c r="I1635" s="2" t="s">
        <v>5313</v>
      </c>
      <c r="J1635" s="2" t="s">
        <v>5314</v>
      </c>
      <c r="K1635" s="4"/>
      <c r="L1635" s="2" t="s">
        <v>5314</v>
      </c>
      <c r="M1635" s="3">
        <v>-11937.7814908</v>
      </c>
      <c r="N1635" s="3">
        <v>532.50102911900001</v>
      </c>
      <c r="O1635" s="3">
        <v>-11937.7814908</v>
      </c>
      <c r="P1635" s="3">
        <v>532.50102911900001</v>
      </c>
    </row>
    <row r="1636" spans="1:16" ht="15" customHeight="1">
      <c r="A1636" s="3">
        <v>1632</v>
      </c>
      <c r="B1636" s="2" t="s">
        <v>5315</v>
      </c>
      <c r="C1636" s="3">
        <v>3</v>
      </c>
      <c r="D1636" s="3">
        <v>0</v>
      </c>
      <c r="E1636" s="3">
        <v>1631</v>
      </c>
      <c r="F1636" s="2" t="s">
        <v>5119</v>
      </c>
      <c r="G1636" s="2" t="s">
        <v>5276</v>
      </c>
      <c r="H1636" s="2" t="s">
        <v>5248</v>
      </c>
      <c r="I1636" s="2" t="s">
        <v>5316</v>
      </c>
      <c r="J1636" s="2" t="s">
        <v>5317</v>
      </c>
      <c r="K1636" s="4"/>
      <c r="L1636" s="2" t="s">
        <v>5317</v>
      </c>
      <c r="M1636" s="3">
        <v>-11951.6721435</v>
      </c>
      <c r="N1636" s="3">
        <v>607.44440817300006</v>
      </c>
      <c r="O1636" s="3">
        <v>-11951.6721435</v>
      </c>
      <c r="P1636" s="3">
        <v>607.44440817300006</v>
      </c>
    </row>
    <row r="1637" spans="1:16" ht="15" customHeight="1">
      <c r="A1637" s="3">
        <v>1633</v>
      </c>
      <c r="B1637" s="2" t="s">
        <v>5318</v>
      </c>
      <c r="C1637" s="3">
        <v>3</v>
      </c>
      <c r="D1637" s="3">
        <v>0</v>
      </c>
      <c r="E1637" s="3">
        <v>1632</v>
      </c>
      <c r="F1637" s="2" t="s">
        <v>5119</v>
      </c>
      <c r="G1637" s="2" t="s">
        <v>5276</v>
      </c>
      <c r="H1637" s="2" t="s">
        <v>5248</v>
      </c>
      <c r="I1637" s="2" t="s">
        <v>5319</v>
      </c>
      <c r="J1637" s="2" t="s">
        <v>5320</v>
      </c>
      <c r="K1637" s="4"/>
      <c r="L1637" s="2" t="s">
        <v>5320</v>
      </c>
      <c r="M1637" s="3">
        <v>-11946.909634</v>
      </c>
      <c r="N1637" s="3">
        <v>670.587346959</v>
      </c>
      <c r="O1637" s="3">
        <v>-11946.909634</v>
      </c>
      <c r="P1637" s="3">
        <v>670.587346959</v>
      </c>
    </row>
    <row r="1638" spans="1:16" ht="15" customHeight="1">
      <c r="A1638" s="3">
        <v>1634</v>
      </c>
      <c r="B1638" s="2" t="s">
        <v>5321</v>
      </c>
      <c r="C1638" s="3">
        <v>3</v>
      </c>
      <c r="D1638" s="3">
        <v>0</v>
      </c>
      <c r="E1638" s="3">
        <v>1633</v>
      </c>
      <c r="F1638" s="2" t="s">
        <v>5119</v>
      </c>
      <c r="G1638" s="2" t="s">
        <v>5276</v>
      </c>
      <c r="H1638" s="2" t="s">
        <v>5248</v>
      </c>
      <c r="I1638" s="2" t="s">
        <v>5322</v>
      </c>
      <c r="J1638" s="2" t="s">
        <v>5276</v>
      </c>
      <c r="K1638" s="4"/>
      <c r="L1638" s="2" t="s">
        <v>5276</v>
      </c>
      <c r="M1638" s="3">
        <v>-11862.7719657</v>
      </c>
      <c r="N1638" s="3">
        <v>670.28307551700004</v>
      </c>
      <c r="O1638" s="3">
        <v>-11862.7719657</v>
      </c>
      <c r="P1638" s="3">
        <v>670.28307551700004</v>
      </c>
    </row>
    <row r="1639" spans="1:16" ht="15" customHeight="1">
      <c r="A1639" s="3">
        <v>1635</v>
      </c>
      <c r="B1639" s="2" t="s">
        <v>5323</v>
      </c>
      <c r="C1639" s="3">
        <v>3</v>
      </c>
      <c r="D1639" s="3">
        <v>0</v>
      </c>
      <c r="E1639" s="3">
        <v>1634</v>
      </c>
      <c r="F1639" s="2" t="s">
        <v>5119</v>
      </c>
      <c r="G1639" s="2" t="s">
        <v>5276</v>
      </c>
      <c r="H1639" s="2" t="s">
        <v>5248</v>
      </c>
      <c r="I1639" s="2" t="s">
        <v>5324</v>
      </c>
      <c r="J1639" s="2" t="s">
        <v>5325</v>
      </c>
      <c r="K1639" s="4"/>
      <c r="L1639" s="2" t="s">
        <v>5325</v>
      </c>
      <c r="M1639" s="3">
        <v>-11971.6812981</v>
      </c>
      <c r="N1639" s="3">
        <v>712.28576368899996</v>
      </c>
      <c r="O1639" s="3">
        <v>-11971.6812981</v>
      </c>
      <c r="P1639" s="3">
        <v>712.28576368899996</v>
      </c>
    </row>
    <row r="1640" spans="1:16" ht="15" customHeight="1">
      <c r="A1640" s="3">
        <v>1636</v>
      </c>
      <c r="B1640" s="2" t="s">
        <v>5326</v>
      </c>
      <c r="C1640" s="3">
        <v>3</v>
      </c>
      <c r="D1640" s="3">
        <v>1</v>
      </c>
      <c r="E1640" s="3">
        <v>1635</v>
      </c>
      <c r="F1640" s="2" t="s">
        <v>5119</v>
      </c>
      <c r="G1640" s="2" t="s">
        <v>5276</v>
      </c>
      <c r="H1640" s="2" t="s">
        <v>5248</v>
      </c>
      <c r="I1640" s="2" t="s">
        <v>5327</v>
      </c>
      <c r="J1640" s="2" t="s">
        <v>5328</v>
      </c>
      <c r="K1640" s="4"/>
      <c r="L1640" s="2" t="s">
        <v>5328</v>
      </c>
      <c r="M1640" s="3">
        <v>-11965.595869299999</v>
      </c>
      <c r="N1640" s="3">
        <v>732.79101303300001</v>
      </c>
      <c r="O1640" s="3">
        <v>-11965.595869299999</v>
      </c>
      <c r="P1640" s="3">
        <v>732.79101303300001</v>
      </c>
    </row>
    <row r="1641" spans="1:16" ht="15" customHeight="1">
      <c r="A1641" s="3">
        <v>1637</v>
      </c>
      <c r="B1641" s="2" t="s">
        <v>5329</v>
      </c>
      <c r="C1641" s="3">
        <v>3</v>
      </c>
      <c r="D1641" s="3">
        <v>0</v>
      </c>
      <c r="E1641" s="3">
        <v>1636</v>
      </c>
      <c r="F1641" s="2" t="s">
        <v>5119</v>
      </c>
      <c r="G1641" s="2" t="s">
        <v>5276</v>
      </c>
      <c r="H1641" s="2" t="s">
        <v>5248</v>
      </c>
      <c r="I1641" s="2" t="s">
        <v>5330</v>
      </c>
      <c r="J1641" s="2" t="s">
        <v>5331</v>
      </c>
      <c r="K1641" s="4"/>
      <c r="L1641" s="2" t="s">
        <v>5332</v>
      </c>
      <c r="M1641" s="3">
        <v>-11967.051080499999</v>
      </c>
      <c r="N1641" s="3">
        <v>732.36767885300003</v>
      </c>
      <c r="O1641" s="3">
        <v>-11967.051080499999</v>
      </c>
      <c r="P1641" s="3">
        <v>732.36767885300003</v>
      </c>
    </row>
    <row r="1642" spans="1:16" ht="15" customHeight="1">
      <c r="A1642" s="3">
        <v>1638</v>
      </c>
      <c r="B1642" s="2" t="s">
        <v>5333</v>
      </c>
      <c r="C1642" s="3">
        <v>1</v>
      </c>
      <c r="D1642" s="3">
        <v>0</v>
      </c>
      <c r="E1642" s="3">
        <v>1637</v>
      </c>
      <c r="F1642" s="2" t="s">
        <v>5119</v>
      </c>
      <c r="G1642" s="2" t="s">
        <v>5276</v>
      </c>
      <c r="H1642" s="2" t="s">
        <v>1259</v>
      </c>
      <c r="I1642" s="2" t="s">
        <v>5334</v>
      </c>
      <c r="J1642" s="2" t="s">
        <v>5335</v>
      </c>
      <c r="K1642" s="4"/>
      <c r="L1642" s="2" t="s">
        <v>5335</v>
      </c>
      <c r="M1642" s="3">
        <v>-12087.4368657</v>
      </c>
      <c r="N1642" s="3">
        <v>576.59867914799997</v>
      </c>
      <c r="O1642" s="3">
        <v>-12087.4368657</v>
      </c>
      <c r="P1642" s="3">
        <v>576.59867914799997</v>
      </c>
    </row>
    <row r="1643" spans="1:16" ht="15" customHeight="1">
      <c r="A1643" s="3">
        <v>1639</v>
      </c>
      <c r="B1643" s="2" t="s">
        <v>5336</v>
      </c>
      <c r="C1643" s="3">
        <v>3</v>
      </c>
      <c r="D1643" s="3">
        <v>0</v>
      </c>
      <c r="E1643" s="3">
        <v>1638</v>
      </c>
      <c r="F1643" s="2" t="s">
        <v>5119</v>
      </c>
      <c r="G1643" s="2" t="s">
        <v>5276</v>
      </c>
      <c r="H1643" s="2" t="s">
        <v>1259</v>
      </c>
      <c r="I1643" s="2" t="s">
        <v>5337</v>
      </c>
      <c r="J1643" s="2" t="s">
        <v>5338</v>
      </c>
      <c r="K1643" s="4"/>
      <c r="L1643" s="2" t="s">
        <v>5338</v>
      </c>
      <c r="M1643" s="3">
        <v>-12007.565484500001</v>
      </c>
      <c r="N1643" s="3">
        <v>567.16151510700001</v>
      </c>
      <c r="O1643" s="3">
        <v>-12007.565484500001</v>
      </c>
      <c r="P1643" s="3">
        <v>567.16151510700001</v>
      </c>
    </row>
    <row r="1644" spans="1:16" ht="15" customHeight="1">
      <c r="A1644" s="3">
        <v>1640</v>
      </c>
      <c r="B1644" s="2" t="s">
        <v>5339</v>
      </c>
      <c r="C1644" s="3">
        <v>3</v>
      </c>
      <c r="D1644" s="3">
        <v>0</v>
      </c>
      <c r="E1644" s="3">
        <v>1639</v>
      </c>
      <c r="F1644" s="2" t="s">
        <v>5119</v>
      </c>
      <c r="G1644" s="2" t="s">
        <v>5276</v>
      </c>
      <c r="H1644" s="2" t="s">
        <v>1259</v>
      </c>
      <c r="I1644" s="2" t="s">
        <v>5340</v>
      </c>
      <c r="J1644" s="2" t="s">
        <v>5341</v>
      </c>
      <c r="K1644" s="4"/>
      <c r="L1644" s="2" t="s">
        <v>5341</v>
      </c>
      <c r="M1644" s="3">
        <v>-12032.403294600001</v>
      </c>
      <c r="N1644" s="3">
        <v>637.27623867</v>
      </c>
      <c r="O1644" s="3">
        <v>-12032.403294600001</v>
      </c>
      <c r="P1644" s="3">
        <v>637.27623867</v>
      </c>
    </row>
    <row r="1645" spans="1:16" ht="15" customHeight="1">
      <c r="A1645" s="3">
        <v>1641</v>
      </c>
      <c r="B1645" s="2" t="s">
        <v>5342</v>
      </c>
      <c r="C1645" s="3">
        <v>3</v>
      </c>
      <c r="D1645" s="3">
        <v>0</v>
      </c>
      <c r="E1645" s="3">
        <v>1640</v>
      </c>
      <c r="F1645" s="2" t="s">
        <v>5119</v>
      </c>
      <c r="G1645" s="2" t="s">
        <v>5276</v>
      </c>
      <c r="H1645" s="2" t="s">
        <v>1259</v>
      </c>
      <c r="I1645" s="2" t="s">
        <v>5343</v>
      </c>
      <c r="J1645" s="2" t="s">
        <v>5344</v>
      </c>
      <c r="K1645" s="4"/>
      <c r="L1645" s="2" t="s">
        <v>5344</v>
      </c>
      <c r="M1645" s="3">
        <v>-12032.8001704</v>
      </c>
      <c r="N1645" s="3">
        <v>726.57329226399997</v>
      </c>
      <c r="O1645" s="3">
        <v>-12032.8001704</v>
      </c>
      <c r="P1645" s="3">
        <v>726.57329226399997</v>
      </c>
    </row>
    <row r="1646" spans="1:16" ht="15" customHeight="1">
      <c r="A1646" s="3">
        <v>1642</v>
      </c>
      <c r="B1646" s="2" t="s">
        <v>5345</v>
      </c>
      <c r="C1646" s="3">
        <v>3</v>
      </c>
      <c r="D1646" s="3">
        <v>0</v>
      </c>
      <c r="E1646" s="3">
        <v>1641</v>
      </c>
      <c r="F1646" s="2" t="s">
        <v>5119</v>
      </c>
      <c r="G1646" s="2" t="s">
        <v>5276</v>
      </c>
      <c r="H1646" s="2" t="s">
        <v>1259</v>
      </c>
      <c r="I1646" s="2" t="s">
        <v>5346</v>
      </c>
      <c r="J1646" s="2" t="s">
        <v>5347</v>
      </c>
      <c r="K1646" s="4"/>
      <c r="L1646" s="2" t="s">
        <v>5347</v>
      </c>
      <c r="M1646" s="3">
        <v>-12095.506545800001</v>
      </c>
      <c r="N1646" s="3">
        <v>722.60453432600002</v>
      </c>
      <c r="O1646" s="3">
        <v>-12095.506545800001</v>
      </c>
      <c r="P1646" s="3">
        <v>722.60453432600002</v>
      </c>
    </row>
    <row r="1647" spans="1:16" ht="15" customHeight="1">
      <c r="A1647" s="3">
        <v>1643</v>
      </c>
      <c r="B1647" s="2" t="s">
        <v>5348</v>
      </c>
      <c r="C1647" s="3">
        <v>3</v>
      </c>
      <c r="D1647" s="3">
        <v>0</v>
      </c>
      <c r="E1647" s="3">
        <v>1642</v>
      </c>
      <c r="F1647" s="2" t="s">
        <v>5119</v>
      </c>
      <c r="G1647" s="2" t="s">
        <v>5276</v>
      </c>
      <c r="H1647" s="2" t="s">
        <v>1259</v>
      </c>
      <c r="I1647" s="2" t="s">
        <v>5349</v>
      </c>
      <c r="J1647" s="2" t="s">
        <v>5350</v>
      </c>
      <c r="K1647" s="4"/>
      <c r="L1647" s="2" t="s">
        <v>5350</v>
      </c>
      <c r="M1647" s="3">
        <v>-12159.0066728</v>
      </c>
      <c r="N1647" s="3">
        <v>744.43270298300001</v>
      </c>
      <c r="O1647" s="3">
        <v>-12159.0066728</v>
      </c>
      <c r="P1647" s="3">
        <v>744.43270298300001</v>
      </c>
    </row>
    <row r="1648" spans="1:16" ht="15" customHeight="1">
      <c r="A1648" s="3">
        <v>1644</v>
      </c>
      <c r="B1648" s="2" t="s">
        <v>5351</v>
      </c>
      <c r="C1648" s="3">
        <v>3</v>
      </c>
      <c r="D1648" s="3">
        <v>0</v>
      </c>
      <c r="E1648" s="3">
        <v>1643</v>
      </c>
      <c r="F1648" s="2" t="s">
        <v>5119</v>
      </c>
      <c r="G1648" s="2" t="s">
        <v>5276</v>
      </c>
      <c r="H1648" s="2" t="s">
        <v>1259</v>
      </c>
      <c r="I1648" s="2" t="s">
        <v>5352</v>
      </c>
      <c r="J1648" s="2" t="s">
        <v>5353</v>
      </c>
      <c r="K1648" s="4"/>
      <c r="L1648" s="2" t="s">
        <v>5353</v>
      </c>
      <c r="M1648" s="3">
        <v>-12128.4472367</v>
      </c>
      <c r="N1648" s="3">
        <v>688.47321606399998</v>
      </c>
      <c r="O1648" s="3">
        <v>-12128.4472367</v>
      </c>
      <c r="P1648" s="3">
        <v>688.47321606399998</v>
      </c>
    </row>
    <row r="1649" spans="1:16" ht="15" customHeight="1">
      <c r="A1649" s="3">
        <v>1645</v>
      </c>
      <c r="B1649" s="2" t="s">
        <v>5354</v>
      </c>
      <c r="C1649" s="3">
        <v>3</v>
      </c>
      <c r="D1649" s="3">
        <v>0</v>
      </c>
      <c r="E1649" s="3">
        <v>1644</v>
      </c>
      <c r="F1649" s="2" t="s">
        <v>5119</v>
      </c>
      <c r="G1649" s="2" t="s">
        <v>5276</v>
      </c>
      <c r="H1649" s="2" t="s">
        <v>1259</v>
      </c>
      <c r="I1649" s="2" t="s">
        <v>5355</v>
      </c>
      <c r="J1649" s="2" t="s">
        <v>5356</v>
      </c>
      <c r="K1649" s="4"/>
      <c r="L1649" s="2" t="s">
        <v>5356</v>
      </c>
      <c r="M1649" s="3">
        <v>-12178.850462500001</v>
      </c>
      <c r="N1649" s="3">
        <v>651.96064303799994</v>
      </c>
      <c r="O1649" s="3">
        <v>-12178.850462500001</v>
      </c>
      <c r="P1649" s="3">
        <v>651.96064303799994</v>
      </c>
    </row>
    <row r="1650" spans="1:16" ht="15" customHeight="1">
      <c r="A1650" s="3">
        <v>1646</v>
      </c>
      <c r="B1650" s="2" t="s">
        <v>5357</v>
      </c>
      <c r="C1650" s="3">
        <v>3</v>
      </c>
      <c r="D1650" s="3">
        <v>0</v>
      </c>
      <c r="E1650" s="3">
        <v>1645</v>
      </c>
      <c r="F1650" s="2" t="s">
        <v>5119</v>
      </c>
      <c r="G1650" s="2" t="s">
        <v>5276</v>
      </c>
      <c r="H1650" s="2" t="s">
        <v>1259</v>
      </c>
      <c r="I1650" s="2" t="s">
        <v>5358</v>
      </c>
      <c r="J1650" s="2" t="s">
        <v>5359</v>
      </c>
      <c r="K1650" s="4"/>
      <c r="L1650" s="2" t="s">
        <v>5359</v>
      </c>
      <c r="M1650" s="3">
        <v>-12155.4347906</v>
      </c>
      <c r="N1650" s="3">
        <v>623.38558588800004</v>
      </c>
      <c r="O1650" s="3">
        <v>-12155.4347906</v>
      </c>
      <c r="P1650" s="3">
        <v>623.38558588800004</v>
      </c>
    </row>
    <row r="1651" spans="1:16" ht="15" customHeight="1">
      <c r="A1651" s="3">
        <v>1647</v>
      </c>
      <c r="B1651" s="2" t="s">
        <v>5360</v>
      </c>
      <c r="C1651" s="3">
        <v>3</v>
      </c>
      <c r="D1651" s="3">
        <v>0</v>
      </c>
      <c r="E1651" s="3">
        <v>1646</v>
      </c>
      <c r="F1651" s="2" t="s">
        <v>5119</v>
      </c>
      <c r="G1651" s="2" t="s">
        <v>5276</v>
      </c>
      <c r="H1651" s="2" t="s">
        <v>1259</v>
      </c>
      <c r="I1651" s="2" t="s">
        <v>5361</v>
      </c>
      <c r="J1651" s="2" t="s">
        <v>5362</v>
      </c>
      <c r="K1651" s="4"/>
      <c r="L1651" s="2" t="s">
        <v>5362</v>
      </c>
      <c r="M1651" s="3">
        <v>-12236.5297445</v>
      </c>
      <c r="N1651" s="3">
        <v>475.15247692200001</v>
      </c>
      <c r="O1651" s="3">
        <v>-12236.5297445</v>
      </c>
      <c r="P1651" s="3">
        <v>475.15247692200001</v>
      </c>
    </row>
    <row r="1652" spans="1:16" ht="15" customHeight="1">
      <c r="A1652" s="3">
        <v>1648</v>
      </c>
      <c r="B1652" s="2" t="s">
        <v>5363</v>
      </c>
      <c r="C1652" s="3">
        <v>3</v>
      </c>
      <c r="D1652" s="3">
        <v>0</v>
      </c>
      <c r="E1652" s="3">
        <v>1647</v>
      </c>
      <c r="F1652" s="2" t="s">
        <v>5119</v>
      </c>
      <c r="G1652" s="2" t="s">
        <v>5276</v>
      </c>
      <c r="H1652" s="2" t="s">
        <v>1259</v>
      </c>
      <c r="I1652" s="2" t="s">
        <v>5364</v>
      </c>
      <c r="J1652" s="2" t="s">
        <v>5365</v>
      </c>
      <c r="K1652" s="4"/>
      <c r="L1652" s="2" t="s">
        <v>5365</v>
      </c>
      <c r="M1652" s="3">
        <v>-12172.037428</v>
      </c>
      <c r="N1652" s="3">
        <v>522.77757217199996</v>
      </c>
      <c r="O1652" s="3">
        <v>-12172.037428</v>
      </c>
      <c r="P1652" s="3">
        <v>522.77757217199996</v>
      </c>
    </row>
    <row r="1653" spans="1:16" ht="15" customHeight="1">
      <c r="A1653" s="3">
        <v>1649</v>
      </c>
      <c r="B1653" s="2" t="s">
        <v>5366</v>
      </c>
      <c r="C1653" s="3">
        <v>3</v>
      </c>
      <c r="D1653" s="3">
        <v>0</v>
      </c>
      <c r="E1653" s="3">
        <v>1648</v>
      </c>
      <c r="F1653" s="2" t="s">
        <v>5119</v>
      </c>
      <c r="G1653" s="2" t="s">
        <v>5276</v>
      </c>
      <c r="H1653" s="2" t="s">
        <v>1259</v>
      </c>
      <c r="I1653" s="2" t="s">
        <v>5367</v>
      </c>
      <c r="J1653" s="2" t="s">
        <v>5368</v>
      </c>
      <c r="K1653" s="4"/>
      <c r="L1653" s="2" t="s">
        <v>5369</v>
      </c>
      <c r="M1653" s="3">
        <v>-12142.404035400001</v>
      </c>
      <c r="N1653" s="3">
        <v>544.93647065699997</v>
      </c>
      <c r="O1653" s="3">
        <v>-12142.404035400001</v>
      </c>
      <c r="P1653" s="3">
        <v>544.93647065699997</v>
      </c>
    </row>
    <row r="1654" spans="1:16" ht="15" customHeight="1">
      <c r="A1654" s="3">
        <v>1650</v>
      </c>
      <c r="B1654" s="2" t="s">
        <v>5370</v>
      </c>
      <c r="C1654" s="3">
        <v>3</v>
      </c>
      <c r="D1654" s="3">
        <v>0</v>
      </c>
      <c r="E1654" s="3">
        <v>1649</v>
      </c>
      <c r="F1654" s="2" t="s">
        <v>5119</v>
      </c>
      <c r="G1654" s="2" t="s">
        <v>5276</v>
      </c>
      <c r="H1654" s="2" t="s">
        <v>1259</v>
      </c>
      <c r="I1654" s="2" t="s">
        <v>5371</v>
      </c>
      <c r="J1654" s="2" t="s">
        <v>5372</v>
      </c>
      <c r="K1654" s="4"/>
      <c r="L1654" s="2" t="s">
        <v>5372</v>
      </c>
      <c r="M1654" s="3">
        <v>-12161.784803299999</v>
      </c>
      <c r="N1654" s="3">
        <v>494.334806953</v>
      </c>
      <c r="O1654" s="3">
        <v>-12161.784803299999</v>
      </c>
      <c r="P1654" s="3">
        <v>494.334806953</v>
      </c>
    </row>
    <row r="1655" spans="1:16" ht="15" customHeight="1">
      <c r="A1655" s="3">
        <v>1651</v>
      </c>
      <c r="B1655" s="2" t="s">
        <v>5373</v>
      </c>
      <c r="C1655" s="3">
        <v>3</v>
      </c>
      <c r="D1655" s="3">
        <v>0</v>
      </c>
      <c r="E1655" s="3">
        <v>1650</v>
      </c>
      <c r="F1655" s="2" t="s">
        <v>5119</v>
      </c>
      <c r="G1655" s="2" t="s">
        <v>5276</v>
      </c>
      <c r="H1655" s="2" t="s">
        <v>1259</v>
      </c>
      <c r="I1655" s="2" t="s">
        <v>5374</v>
      </c>
      <c r="J1655" s="2" t="s">
        <v>5375</v>
      </c>
      <c r="K1655" s="4"/>
      <c r="L1655" s="2" t="s">
        <v>5375</v>
      </c>
      <c r="M1655" s="3">
        <v>-12116.1440871</v>
      </c>
      <c r="N1655" s="3">
        <v>561.20837820099996</v>
      </c>
      <c r="O1655" s="3">
        <v>-12116.1440871</v>
      </c>
      <c r="P1655" s="3">
        <v>561.20837820099996</v>
      </c>
    </row>
    <row r="1656" spans="1:16" ht="15" customHeight="1">
      <c r="A1656" s="3">
        <v>1652</v>
      </c>
      <c r="B1656" s="2" t="s">
        <v>5376</v>
      </c>
      <c r="C1656" s="3">
        <v>3</v>
      </c>
      <c r="D1656" s="3">
        <v>0</v>
      </c>
      <c r="E1656" s="3">
        <v>1651</v>
      </c>
      <c r="F1656" s="2" t="s">
        <v>5119</v>
      </c>
      <c r="G1656" s="2" t="s">
        <v>5276</v>
      </c>
      <c r="H1656" s="2" t="s">
        <v>1259</v>
      </c>
      <c r="I1656" s="2" t="s">
        <v>5377</v>
      </c>
      <c r="J1656" s="2" t="s">
        <v>5378</v>
      </c>
      <c r="K1656" s="4"/>
      <c r="L1656" s="2" t="s">
        <v>5378</v>
      </c>
      <c r="M1656" s="3">
        <v>-12115.4164814</v>
      </c>
      <c r="N1656" s="3">
        <v>510.60671449699998</v>
      </c>
      <c r="O1656" s="3">
        <v>-12115.4164814</v>
      </c>
      <c r="P1656" s="3">
        <v>510.60671449699998</v>
      </c>
    </row>
    <row r="1657" spans="1:16" ht="15" customHeight="1">
      <c r="A1657" s="3">
        <v>1653</v>
      </c>
      <c r="B1657" s="2" t="s">
        <v>5379</v>
      </c>
      <c r="C1657" s="3">
        <v>3</v>
      </c>
      <c r="D1657" s="3">
        <v>0</v>
      </c>
      <c r="E1657" s="3">
        <v>1652</v>
      </c>
      <c r="F1657" s="2" t="s">
        <v>5119</v>
      </c>
      <c r="G1657" s="2" t="s">
        <v>5276</v>
      </c>
      <c r="H1657" s="2" t="s">
        <v>1259</v>
      </c>
      <c r="I1657" s="2" t="s">
        <v>5380</v>
      </c>
      <c r="J1657" s="2" t="s">
        <v>5381</v>
      </c>
      <c r="K1657" s="4"/>
      <c r="L1657" s="2" t="s">
        <v>5381</v>
      </c>
      <c r="M1657" s="3">
        <v>-12169.3915894</v>
      </c>
      <c r="N1657" s="3">
        <v>580.98602192299995</v>
      </c>
      <c r="O1657" s="3">
        <v>-12169.3915894</v>
      </c>
      <c r="P1657" s="3">
        <v>580.98602192299995</v>
      </c>
    </row>
    <row r="1658" spans="1:16" ht="15" customHeight="1">
      <c r="A1658" s="3">
        <v>1654</v>
      </c>
      <c r="B1658" s="2" t="s">
        <v>5382</v>
      </c>
      <c r="C1658" s="3">
        <v>3</v>
      </c>
      <c r="D1658" s="3">
        <v>0</v>
      </c>
      <c r="E1658" s="3">
        <v>1653</v>
      </c>
      <c r="F1658" s="2" t="s">
        <v>5119</v>
      </c>
      <c r="G1658" s="2" t="s">
        <v>5276</v>
      </c>
      <c r="H1658" s="2" t="s">
        <v>1259</v>
      </c>
      <c r="I1658" s="2" t="s">
        <v>5383</v>
      </c>
      <c r="J1658" s="2" t="s">
        <v>5384</v>
      </c>
      <c r="K1658" s="4"/>
      <c r="L1658" s="2" t="s">
        <v>5384</v>
      </c>
      <c r="M1658" s="3">
        <v>-12153.1858278</v>
      </c>
      <c r="N1658" s="3">
        <v>442.079494109</v>
      </c>
      <c r="O1658" s="3">
        <v>-12153.1858278</v>
      </c>
      <c r="P1658" s="3">
        <v>442.079494109</v>
      </c>
    </row>
    <row r="1659" spans="1:16" ht="15" customHeight="1">
      <c r="A1659" s="3">
        <v>1655</v>
      </c>
      <c r="B1659" s="2" t="s">
        <v>5385</v>
      </c>
      <c r="C1659" s="3">
        <v>3</v>
      </c>
      <c r="D1659" s="3">
        <v>0</v>
      </c>
      <c r="E1659" s="3">
        <v>1654</v>
      </c>
      <c r="F1659" s="2" t="s">
        <v>5119</v>
      </c>
      <c r="G1659" s="2" t="s">
        <v>5276</v>
      </c>
      <c r="H1659" s="2" t="s">
        <v>1259</v>
      </c>
      <c r="I1659" s="2" t="s">
        <v>5386</v>
      </c>
      <c r="J1659" s="2" t="s">
        <v>5387</v>
      </c>
      <c r="K1659" s="4"/>
      <c r="L1659" s="2" t="s">
        <v>5387</v>
      </c>
      <c r="M1659" s="3">
        <v>-12152.855098</v>
      </c>
      <c r="N1659" s="3">
        <v>421.90497459400001</v>
      </c>
      <c r="O1659" s="3">
        <v>-12152.855098</v>
      </c>
      <c r="P1659" s="3">
        <v>421.90497459400001</v>
      </c>
    </row>
    <row r="1660" spans="1:16" ht="15" customHeight="1">
      <c r="A1660" s="3">
        <v>1656</v>
      </c>
      <c r="B1660" s="2" t="s">
        <v>5388</v>
      </c>
      <c r="C1660" s="3">
        <v>3</v>
      </c>
      <c r="D1660" s="3">
        <v>0</v>
      </c>
      <c r="E1660" s="3">
        <v>1655</v>
      </c>
      <c r="F1660" s="2" t="s">
        <v>5119</v>
      </c>
      <c r="G1660" s="2" t="s">
        <v>5276</v>
      </c>
      <c r="H1660" s="2" t="s">
        <v>1259</v>
      </c>
      <c r="I1660" s="2" t="s">
        <v>5389</v>
      </c>
      <c r="J1660" s="2" t="s">
        <v>5390</v>
      </c>
      <c r="K1660" s="4"/>
      <c r="L1660" s="2" t="s">
        <v>5390</v>
      </c>
      <c r="M1660" s="3">
        <v>-12199.6202957</v>
      </c>
      <c r="N1660" s="3">
        <v>379.83614045600001</v>
      </c>
      <c r="O1660" s="3">
        <v>-12199.6202957</v>
      </c>
      <c r="P1660" s="3">
        <v>379.83614045600001</v>
      </c>
    </row>
    <row r="1661" spans="1:16" ht="15" customHeight="1">
      <c r="A1661" s="3">
        <v>1657</v>
      </c>
      <c r="B1661" s="2" t="s">
        <v>5391</v>
      </c>
      <c r="C1661" s="3">
        <v>3</v>
      </c>
      <c r="D1661" s="3">
        <v>0</v>
      </c>
      <c r="E1661" s="3">
        <v>1656</v>
      </c>
      <c r="F1661" s="2" t="s">
        <v>5119</v>
      </c>
      <c r="G1661" s="2" t="s">
        <v>5276</v>
      </c>
      <c r="H1661" s="2" t="s">
        <v>1259</v>
      </c>
      <c r="I1661" s="2" t="s">
        <v>5392</v>
      </c>
      <c r="J1661" s="2" t="s">
        <v>5393</v>
      </c>
      <c r="K1661" s="4"/>
      <c r="L1661" s="2" t="s">
        <v>5393</v>
      </c>
      <c r="M1661" s="3">
        <v>-12081.0867253</v>
      </c>
      <c r="N1661" s="3">
        <v>522.84371813799999</v>
      </c>
      <c r="O1661" s="3">
        <v>-12081.0867253</v>
      </c>
      <c r="P1661" s="3">
        <v>522.84371813799999</v>
      </c>
    </row>
    <row r="1662" spans="1:16" ht="15" customHeight="1">
      <c r="A1662" s="3">
        <v>1658</v>
      </c>
      <c r="B1662" s="2" t="s">
        <v>5394</v>
      </c>
      <c r="C1662" s="3">
        <v>3</v>
      </c>
      <c r="D1662" s="3">
        <v>0</v>
      </c>
      <c r="E1662" s="3">
        <v>1657</v>
      </c>
      <c r="F1662" s="2" t="s">
        <v>5119</v>
      </c>
      <c r="G1662" s="2" t="s">
        <v>5276</v>
      </c>
      <c r="H1662" s="2" t="s">
        <v>1259</v>
      </c>
      <c r="I1662" s="2" t="s">
        <v>5395</v>
      </c>
      <c r="J1662" s="2" t="s">
        <v>5396</v>
      </c>
      <c r="K1662" s="4"/>
      <c r="L1662" s="2" t="s">
        <v>5396</v>
      </c>
      <c r="M1662" s="3">
        <v>-12165.4889774</v>
      </c>
      <c r="N1662" s="3">
        <v>376.79342603700002</v>
      </c>
      <c r="O1662" s="3">
        <v>-12165.4889774</v>
      </c>
      <c r="P1662" s="3">
        <v>376.79342603700002</v>
      </c>
    </row>
    <row r="1663" spans="1:16" ht="15" customHeight="1">
      <c r="A1663" s="3">
        <v>1659</v>
      </c>
      <c r="B1663" s="2" t="s">
        <v>5397</v>
      </c>
      <c r="C1663" s="3">
        <v>3</v>
      </c>
      <c r="D1663" s="3">
        <v>0</v>
      </c>
      <c r="E1663" s="3">
        <v>1658</v>
      </c>
      <c r="F1663" s="2" t="s">
        <v>5119</v>
      </c>
      <c r="G1663" s="2" t="s">
        <v>5276</v>
      </c>
      <c r="H1663" s="2" t="s">
        <v>1259</v>
      </c>
      <c r="I1663" s="2" t="s">
        <v>5398</v>
      </c>
      <c r="J1663" s="2" t="s">
        <v>5399</v>
      </c>
      <c r="K1663" s="4"/>
      <c r="L1663" s="2" t="s">
        <v>5399</v>
      </c>
      <c r="M1663" s="3">
        <v>-12107.8758414</v>
      </c>
      <c r="N1663" s="3">
        <v>456.76389847799999</v>
      </c>
      <c r="O1663" s="3">
        <v>-12107.8758414</v>
      </c>
      <c r="P1663" s="3">
        <v>456.76389847799999</v>
      </c>
    </row>
    <row r="1664" spans="1:16" ht="15" customHeight="1">
      <c r="A1664" s="3">
        <v>1660</v>
      </c>
      <c r="B1664" s="2" t="s">
        <v>5400</v>
      </c>
      <c r="C1664" s="3">
        <v>3</v>
      </c>
      <c r="D1664" s="3">
        <v>0</v>
      </c>
      <c r="E1664" s="3">
        <v>1659</v>
      </c>
      <c r="F1664" s="2" t="s">
        <v>5119</v>
      </c>
      <c r="G1664" s="2" t="s">
        <v>5276</v>
      </c>
      <c r="H1664" s="2" t="s">
        <v>1259</v>
      </c>
      <c r="I1664" s="2" t="s">
        <v>5401</v>
      </c>
      <c r="J1664" s="2" t="s">
        <v>5402</v>
      </c>
      <c r="K1664" s="4"/>
      <c r="L1664" s="2" t="s">
        <v>5402</v>
      </c>
      <c r="M1664" s="3">
        <v>-12138.3691315</v>
      </c>
      <c r="N1664" s="3">
        <v>390.68407881899998</v>
      </c>
      <c r="O1664" s="3">
        <v>-12138.3691315</v>
      </c>
      <c r="P1664" s="3">
        <v>390.68407881899998</v>
      </c>
    </row>
    <row r="1665" spans="1:16" ht="15" customHeight="1">
      <c r="A1665" s="3">
        <v>1661</v>
      </c>
      <c r="B1665" s="2" t="s">
        <v>5403</v>
      </c>
      <c r="C1665" s="3">
        <v>3</v>
      </c>
      <c r="D1665" s="3">
        <v>0</v>
      </c>
      <c r="E1665" s="3">
        <v>1660</v>
      </c>
      <c r="F1665" s="2" t="s">
        <v>5119</v>
      </c>
      <c r="G1665" s="2" t="s">
        <v>5276</v>
      </c>
      <c r="H1665" s="2" t="s">
        <v>1259</v>
      </c>
      <c r="I1665" s="2" t="s">
        <v>5404</v>
      </c>
      <c r="J1665" s="2" t="s">
        <v>5405</v>
      </c>
      <c r="K1665" s="4"/>
      <c r="L1665" s="2" t="s">
        <v>5405</v>
      </c>
      <c r="M1665" s="3">
        <v>-12112.6125299</v>
      </c>
      <c r="N1665" s="3">
        <v>370.49007143300003</v>
      </c>
      <c r="O1665" s="3">
        <v>-12112.6125299</v>
      </c>
      <c r="P1665" s="3">
        <v>370.49007143300003</v>
      </c>
    </row>
    <row r="1666" spans="1:16" ht="15" customHeight="1">
      <c r="A1666" s="3">
        <v>1662</v>
      </c>
      <c r="B1666" s="2" t="s">
        <v>5406</v>
      </c>
      <c r="C1666" s="3">
        <v>3</v>
      </c>
      <c r="D1666" s="3">
        <v>0</v>
      </c>
      <c r="E1666" s="3">
        <v>1661</v>
      </c>
      <c r="F1666" s="2" t="s">
        <v>5119</v>
      </c>
      <c r="G1666" s="2" t="s">
        <v>5276</v>
      </c>
      <c r="H1666" s="2" t="s">
        <v>1259</v>
      </c>
      <c r="I1666" s="2" t="s">
        <v>5407</v>
      </c>
      <c r="J1666" s="2" t="s">
        <v>5408</v>
      </c>
      <c r="K1666" s="4"/>
      <c r="L1666" s="2" t="s">
        <v>5408</v>
      </c>
      <c r="M1666" s="3">
        <v>-12083.137250199999</v>
      </c>
      <c r="N1666" s="3">
        <v>366.54080136499999</v>
      </c>
      <c r="O1666" s="3">
        <v>-12083.137250199999</v>
      </c>
      <c r="P1666" s="3">
        <v>366.54080136499999</v>
      </c>
    </row>
    <row r="1667" spans="1:16" ht="15" customHeight="1">
      <c r="A1667" s="3">
        <v>1663</v>
      </c>
      <c r="B1667" s="2" t="s">
        <v>5409</v>
      </c>
      <c r="C1667" s="3">
        <v>3</v>
      </c>
      <c r="D1667" s="3">
        <v>0</v>
      </c>
      <c r="E1667" s="3">
        <v>1662</v>
      </c>
      <c r="F1667" s="2" t="s">
        <v>5119</v>
      </c>
      <c r="G1667" s="2" t="s">
        <v>5276</v>
      </c>
      <c r="H1667" s="2" t="s">
        <v>1259</v>
      </c>
      <c r="I1667" s="2" t="s">
        <v>5410</v>
      </c>
      <c r="J1667" s="2" t="s">
        <v>5411</v>
      </c>
      <c r="K1667" s="4"/>
      <c r="L1667" s="2" t="s">
        <v>5412</v>
      </c>
      <c r="M1667" s="3">
        <v>-12072.6200417</v>
      </c>
      <c r="N1667" s="3">
        <v>399.613784178</v>
      </c>
      <c r="O1667" s="3">
        <v>-12072.6200417</v>
      </c>
      <c r="P1667" s="3">
        <v>399.613784178</v>
      </c>
    </row>
    <row r="1668" spans="1:16" ht="15" customHeight="1">
      <c r="A1668" s="3">
        <v>1664</v>
      </c>
      <c r="B1668" s="2" t="s">
        <v>5413</v>
      </c>
      <c r="C1668" s="3">
        <v>3</v>
      </c>
      <c r="D1668" s="3">
        <v>0</v>
      </c>
      <c r="E1668" s="3">
        <v>1663</v>
      </c>
      <c r="F1668" s="2" t="s">
        <v>5119</v>
      </c>
      <c r="G1668" s="2" t="s">
        <v>5276</v>
      </c>
      <c r="H1668" s="2" t="s">
        <v>1259</v>
      </c>
      <c r="I1668" s="2" t="s">
        <v>5414</v>
      </c>
      <c r="J1668" s="2" t="s">
        <v>5415</v>
      </c>
      <c r="K1668" s="4"/>
      <c r="L1668" s="2" t="s">
        <v>5415</v>
      </c>
      <c r="M1668" s="3">
        <v>-12033.858505800001</v>
      </c>
      <c r="N1668" s="3">
        <v>379.57155659400001</v>
      </c>
      <c r="O1668" s="3">
        <v>-12033.858505800001</v>
      </c>
      <c r="P1668" s="3">
        <v>379.57155659400001</v>
      </c>
    </row>
    <row r="1669" spans="1:16" ht="15" customHeight="1">
      <c r="A1669" s="3">
        <v>1665</v>
      </c>
      <c r="B1669" s="2" t="s">
        <v>5416</v>
      </c>
      <c r="C1669" s="3">
        <v>3</v>
      </c>
      <c r="D1669" s="3">
        <v>0</v>
      </c>
      <c r="E1669" s="3">
        <v>1664</v>
      </c>
      <c r="F1669" s="2" t="s">
        <v>5119</v>
      </c>
      <c r="G1669" s="2" t="s">
        <v>5276</v>
      </c>
      <c r="H1669" s="2" t="s">
        <v>1259</v>
      </c>
      <c r="I1669" s="2" t="s">
        <v>5417</v>
      </c>
      <c r="J1669" s="2" t="s">
        <v>5418</v>
      </c>
      <c r="K1669" s="4"/>
      <c r="L1669" s="2" t="s">
        <v>5418</v>
      </c>
      <c r="M1669" s="3">
        <v>-12048.675202099999</v>
      </c>
      <c r="N1669" s="3">
        <v>459.21129920599998</v>
      </c>
      <c r="O1669" s="3">
        <v>-12048.675202099999</v>
      </c>
      <c r="P1669" s="3">
        <v>459.21129920599998</v>
      </c>
    </row>
    <row r="1670" spans="1:16" ht="15" customHeight="1">
      <c r="A1670" s="3">
        <v>1666</v>
      </c>
      <c r="B1670" s="2" t="s">
        <v>5419</v>
      </c>
      <c r="C1670" s="3">
        <v>3</v>
      </c>
      <c r="D1670" s="3">
        <v>0</v>
      </c>
      <c r="E1670" s="3">
        <v>1665</v>
      </c>
      <c r="F1670" s="2" t="s">
        <v>5119</v>
      </c>
      <c r="G1670" s="2" t="s">
        <v>5276</v>
      </c>
      <c r="H1670" s="2" t="s">
        <v>1259</v>
      </c>
      <c r="I1670" s="2" t="s">
        <v>5420</v>
      </c>
      <c r="J1670" s="2" t="s">
        <v>5421</v>
      </c>
      <c r="K1670" s="4"/>
      <c r="L1670" s="2" t="s">
        <v>5421</v>
      </c>
      <c r="M1670" s="3">
        <v>-12065.6085693</v>
      </c>
      <c r="N1670" s="3">
        <v>540.70312885700002</v>
      </c>
      <c r="O1670" s="3">
        <v>-12065.6085693</v>
      </c>
      <c r="P1670" s="3">
        <v>540.70312885700002</v>
      </c>
    </row>
    <row r="1671" spans="1:16" ht="15" customHeight="1">
      <c r="A1671" s="3">
        <v>1667</v>
      </c>
      <c r="B1671" s="2" t="s">
        <v>5422</v>
      </c>
      <c r="C1671" s="3">
        <v>3</v>
      </c>
      <c r="D1671" s="3">
        <v>0</v>
      </c>
      <c r="E1671" s="3">
        <v>1666</v>
      </c>
      <c r="F1671" s="2" t="s">
        <v>5119</v>
      </c>
      <c r="G1671" s="2" t="s">
        <v>5423</v>
      </c>
      <c r="H1671" s="2" t="s">
        <v>23</v>
      </c>
      <c r="I1671" s="2" t="s">
        <v>5424</v>
      </c>
      <c r="J1671" s="2" t="s">
        <v>5425</v>
      </c>
      <c r="K1671" s="4"/>
      <c r="L1671" s="2" t="s">
        <v>5425</v>
      </c>
      <c r="M1671" s="3">
        <v>-12208.9067483</v>
      </c>
      <c r="N1671" s="3">
        <v>-21.258883956199998</v>
      </c>
      <c r="O1671" s="3">
        <v>-12208.9067483</v>
      </c>
      <c r="P1671" s="3">
        <v>-21.258883956199998</v>
      </c>
    </row>
    <row r="1672" spans="1:16" ht="15" customHeight="1">
      <c r="A1672" s="3">
        <v>1668</v>
      </c>
      <c r="B1672" s="2" t="s">
        <v>5426</v>
      </c>
      <c r="C1672" s="3">
        <v>3</v>
      </c>
      <c r="D1672" s="3">
        <v>0</v>
      </c>
      <c r="E1672" s="3">
        <v>1667</v>
      </c>
      <c r="F1672" s="2" t="s">
        <v>5119</v>
      </c>
      <c r="G1672" s="2" t="s">
        <v>5423</v>
      </c>
      <c r="H1672" s="2" t="s">
        <v>23</v>
      </c>
      <c r="I1672" s="2" t="s">
        <v>5427</v>
      </c>
      <c r="J1672" s="2" t="s">
        <v>5428</v>
      </c>
      <c r="K1672" s="4"/>
      <c r="L1672" s="2" t="s">
        <v>5428</v>
      </c>
      <c r="M1672" s="3">
        <v>-12166.5468719</v>
      </c>
      <c r="N1672" s="3">
        <v>-27.542750690599998</v>
      </c>
      <c r="O1672" s="3">
        <v>-12166.5468719</v>
      </c>
      <c r="P1672" s="3">
        <v>-27.542750690599998</v>
      </c>
    </row>
    <row r="1673" spans="1:16" ht="15" customHeight="1">
      <c r="A1673" s="3">
        <v>1669</v>
      </c>
      <c r="B1673" s="2" t="s">
        <v>5429</v>
      </c>
      <c r="C1673" s="3">
        <v>3</v>
      </c>
      <c r="D1673" s="3">
        <v>0</v>
      </c>
      <c r="E1673" s="3">
        <v>1668</v>
      </c>
      <c r="F1673" s="2" t="s">
        <v>5119</v>
      </c>
      <c r="G1673" s="2" t="s">
        <v>5423</v>
      </c>
      <c r="H1673" s="2" t="s">
        <v>23</v>
      </c>
      <c r="I1673" s="2" t="s">
        <v>5430</v>
      </c>
      <c r="J1673" s="2" t="s">
        <v>5431</v>
      </c>
      <c r="K1673" s="4"/>
      <c r="L1673" s="2" t="s">
        <v>5431</v>
      </c>
      <c r="M1673" s="3">
        <v>-12240.5906658</v>
      </c>
      <c r="N1673" s="3">
        <v>-13.8505358061</v>
      </c>
      <c r="O1673" s="3">
        <v>-12240.5906658</v>
      </c>
      <c r="P1673" s="3">
        <v>-13.8505358061</v>
      </c>
    </row>
    <row r="1674" spans="1:16" ht="15" customHeight="1">
      <c r="A1674" s="3">
        <v>1670</v>
      </c>
      <c r="B1674" s="2" t="s">
        <v>5432</v>
      </c>
      <c r="C1674" s="3">
        <v>3</v>
      </c>
      <c r="D1674" s="3">
        <v>0</v>
      </c>
      <c r="E1674" s="3">
        <v>1669</v>
      </c>
      <c r="F1674" s="2" t="s">
        <v>5119</v>
      </c>
      <c r="G1674" s="2" t="s">
        <v>5423</v>
      </c>
      <c r="H1674" s="2" t="s">
        <v>23</v>
      </c>
      <c r="I1674" s="2" t="s">
        <v>5433</v>
      </c>
      <c r="J1674" s="2" t="s">
        <v>5434</v>
      </c>
      <c r="K1674" s="4"/>
      <c r="L1674" s="2" t="s">
        <v>5435</v>
      </c>
      <c r="M1674" s="3">
        <v>-12121.3003856</v>
      </c>
      <c r="N1674" s="3">
        <v>-14.979426952800001</v>
      </c>
      <c r="O1674" s="3">
        <v>-12121.3003856</v>
      </c>
      <c r="P1674" s="3">
        <v>-14.979426952800001</v>
      </c>
    </row>
    <row r="1675" spans="1:16" ht="15" customHeight="1">
      <c r="A1675" s="3">
        <v>1671</v>
      </c>
      <c r="B1675" s="2" t="s">
        <v>5436</v>
      </c>
      <c r="C1675" s="3">
        <v>3</v>
      </c>
      <c r="D1675" s="3">
        <v>0</v>
      </c>
      <c r="E1675" s="3">
        <v>1670</v>
      </c>
      <c r="F1675" s="2" t="s">
        <v>5119</v>
      </c>
      <c r="G1675" s="2" t="s">
        <v>5423</v>
      </c>
      <c r="H1675" s="2" t="s">
        <v>23</v>
      </c>
      <c r="I1675" s="2" t="s">
        <v>5437</v>
      </c>
      <c r="J1675" s="2" t="s">
        <v>5438</v>
      </c>
      <c r="K1675" s="4"/>
      <c r="L1675" s="2" t="s">
        <v>5438</v>
      </c>
      <c r="M1675" s="3">
        <v>-12090.542511600001</v>
      </c>
      <c r="N1675" s="3">
        <v>-10.6799391872</v>
      </c>
      <c r="O1675" s="3">
        <v>-12090.542511600001</v>
      </c>
      <c r="P1675" s="3">
        <v>-10.6799391872</v>
      </c>
    </row>
    <row r="1676" spans="1:16" ht="15" customHeight="1">
      <c r="A1676" s="3">
        <v>1672</v>
      </c>
      <c r="B1676" s="2" t="s">
        <v>5439</v>
      </c>
      <c r="C1676" s="3">
        <v>3</v>
      </c>
      <c r="D1676" s="3">
        <v>0</v>
      </c>
      <c r="E1676" s="3">
        <v>1671</v>
      </c>
      <c r="F1676" s="2" t="s">
        <v>5119</v>
      </c>
      <c r="G1676" s="2" t="s">
        <v>5423</v>
      </c>
      <c r="H1676" s="2" t="s">
        <v>23</v>
      </c>
      <c r="I1676" s="2" t="s">
        <v>5440</v>
      </c>
      <c r="J1676" s="2" t="s">
        <v>5441</v>
      </c>
      <c r="K1676" s="4"/>
      <c r="L1676" s="2" t="s">
        <v>5442</v>
      </c>
      <c r="M1676" s="3">
        <v>-12029.423639299999</v>
      </c>
      <c r="N1676" s="3">
        <v>-11.870566568399999</v>
      </c>
      <c r="O1676" s="3">
        <v>-12029.423639299999</v>
      </c>
      <c r="P1676" s="3">
        <v>-11.870566568399999</v>
      </c>
    </row>
    <row r="1677" spans="1:16" ht="15" customHeight="1">
      <c r="A1677" s="3">
        <v>1673</v>
      </c>
      <c r="B1677" s="2" t="s">
        <v>5443</v>
      </c>
      <c r="C1677" s="3">
        <v>3</v>
      </c>
      <c r="D1677" s="3">
        <v>0</v>
      </c>
      <c r="E1677" s="3">
        <v>1672</v>
      </c>
      <c r="F1677" s="2" t="s">
        <v>5119</v>
      </c>
      <c r="G1677" s="2" t="s">
        <v>5423</v>
      </c>
      <c r="H1677" s="2" t="s">
        <v>5248</v>
      </c>
      <c r="I1677" s="2" t="s">
        <v>5444</v>
      </c>
      <c r="J1677" s="2" t="s">
        <v>5445</v>
      </c>
      <c r="K1677" s="4"/>
      <c r="L1677" s="2" t="s">
        <v>5445</v>
      </c>
      <c r="M1677" s="3">
        <v>-11956.548424099999</v>
      </c>
      <c r="N1677" s="3">
        <v>53.917328896299999</v>
      </c>
      <c r="O1677" s="3">
        <v>-11956.548424099999</v>
      </c>
      <c r="P1677" s="3">
        <v>53.917328896299999</v>
      </c>
    </row>
    <row r="1678" spans="1:16" ht="15" customHeight="1">
      <c r="A1678" s="3">
        <v>1674</v>
      </c>
      <c r="B1678" s="2" t="s">
        <v>5446</v>
      </c>
      <c r="C1678" s="3">
        <v>3</v>
      </c>
      <c r="D1678" s="3">
        <v>0</v>
      </c>
      <c r="E1678" s="3">
        <v>1673</v>
      </c>
      <c r="F1678" s="2" t="s">
        <v>5119</v>
      </c>
      <c r="G1678" s="2" t="s">
        <v>5423</v>
      </c>
      <c r="H1678" s="2" t="s">
        <v>5248</v>
      </c>
      <c r="I1678" s="2" t="s">
        <v>5447</v>
      </c>
      <c r="J1678" s="2" t="s">
        <v>5448</v>
      </c>
      <c r="K1678" s="4"/>
      <c r="L1678" s="2" t="s">
        <v>5448</v>
      </c>
      <c r="M1678" s="3">
        <v>-11978.482426299999</v>
      </c>
      <c r="N1678" s="3">
        <v>90.033026127699998</v>
      </c>
      <c r="O1678" s="3">
        <v>-11978.482426299999</v>
      </c>
      <c r="P1678" s="3">
        <v>90.033026127699998</v>
      </c>
    </row>
    <row r="1679" spans="1:16" ht="15" customHeight="1">
      <c r="A1679" s="3">
        <v>1675</v>
      </c>
      <c r="B1679" s="2" t="s">
        <v>5449</v>
      </c>
      <c r="C1679" s="3">
        <v>3</v>
      </c>
      <c r="D1679" s="3">
        <v>0</v>
      </c>
      <c r="E1679" s="3">
        <v>1674</v>
      </c>
      <c r="F1679" s="2" t="s">
        <v>5119</v>
      </c>
      <c r="G1679" s="2" t="s">
        <v>5423</v>
      </c>
      <c r="H1679" s="2" t="s">
        <v>5248</v>
      </c>
      <c r="I1679" s="2" t="s">
        <v>5450</v>
      </c>
      <c r="J1679" s="2" t="s">
        <v>5451</v>
      </c>
      <c r="K1679" s="4"/>
      <c r="L1679" s="2" t="s">
        <v>5451</v>
      </c>
      <c r="M1679" s="3">
        <v>-11979.1850672</v>
      </c>
      <c r="N1679" s="3">
        <v>152.65156254300001</v>
      </c>
      <c r="O1679" s="3">
        <v>-11979.1850672</v>
      </c>
      <c r="P1679" s="3">
        <v>152.65156254300001</v>
      </c>
    </row>
    <row r="1680" spans="1:16" ht="15" customHeight="1">
      <c r="A1680" s="3">
        <v>1676</v>
      </c>
      <c r="B1680" s="2" t="s">
        <v>5452</v>
      </c>
      <c r="C1680" s="3">
        <v>3</v>
      </c>
      <c r="D1680" s="3">
        <v>0</v>
      </c>
      <c r="E1680" s="3">
        <v>1675</v>
      </c>
      <c r="F1680" s="2" t="s">
        <v>5119</v>
      </c>
      <c r="G1680" s="2" t="s">
        <v>5423</v>
      </c>
      <c r="H1680" s="2" t="s">
        <v>5248</v>
      </c>
      <c r="I1680" s="2" t="s">
        <v>5453</v>
      </c>
      <c r="J1680" s="2" t="s">
        <v>5454</v>
      </c>
      <c r="K1680" s="4"/>
      <c r="L1680" s="2" t="s">
        <v>5454</v>
      </c>
      <c r="M1680" s="3">
        <v>-11831.405548799999</v>
      </c>
      <c r="N1680" s="3">
        <v>109.083064228</v>
      </c>
      <c r="O1680" s="3">
        <v>-11831.405548799999</v>
      </c>
      <c r="P1680" s="3">
        <v>109.083064228</v>
      </c>
    </row>
    <row r="1681" spans="1:16" ht="15" customHeight="1">
      <c r="A1681" s="3">
        <v>1677</v>
      </c>
      <c r="B1681" s="2" t="s">
        <v>5455</v>
      </c>
      <c r="C1681" s="3">
        <v>3</v>
      </c>
      <c r="D1681" s="3">
        <v>0</v>
      </c>
      <c r="E1681" s="3">
        <v>1676</v>
      </c>
      <c r="F1681" s="2" t="s">
        <v>5119</v>
      </c>
      <c r="G1681" s="2" t="s">
        <v>5423</v>
      </c>
      <c r="H1681" s="2" t="s">
        <v>5248</v>
      </c>
      <c r="I1681" s="2" t="s">
        <v>5456</v>
      </c>
      <c r="J1681" s="2" t="s">
        <v>5457</v>
      </c>
      <c r="K1681" s="4"/>
      <c r="L1681" s="2" t="s">
        <v>5457</v>
      </c>
      <c r="M1681" s="3">
        <v>-11849.7941273</v>
      </c>
      <c r="N1681" s="3">
        <v>72.8350750651</v>
      </c>
      <c r="O1681" s="3">
        <v>-11849.7941273</v>
      </c>
      <c r="P1681" s="3">
        <v>72.8350750651</v>
      </c>
    </row>
    <row r="1682" spans="1:16" ht="15" customHeight="1">
      <c r="A1682" s="3">
        <v>1678</v>
      </c>
      <c r="B1682" s="2" t="s">
        <v>5458</v>
      </c>
      <c r="C1682" s="3">
        <v>3</v>
      </c>
      <c r="D1682" s="3">
        <v>0</v>
      </c>
      <c r="E1682" s="3">
        <v>1677</v>
      </c>
      <c r="F1682" s="2" t="s">
        <v>5119</v>
      </c>
      <c r="G1682" s="2" t="s">
        <v>5423</v>
      </c>
      <c r="H1682" s="2" t="s">
        <v>5248</v>
      </c>
      <c r="I1682" s="2" t="s">
        <v>5459</v>
      </c>
      <c r="J1682" s="2" t="s">
        <v>5460</v>
      </c>
      <c r="K1682" s="4"/>
      <c r="L1682" s="2" t="s">
        <v>5460</v>
      </c>
      <c r="M1682" s="3">
        <v>-11887.3650358</v>
      </c>
      <c r="N1682" s="3">
        <v>60.7965093213</v>
      </c>
      <c r="O1682" s="3">
        <v>-11887.3650358</v>
      </c>
      <c r="P1682" s="3">
        <v>60.7965093213</v>
      </c>
    </row>
    <row r="1683" spans="1:16" ht="15" customHeight="1">
      <c r="A1683" s="3">
        <v>1679</v>
      </c>
      <c r="B1683" s="2" t="s">
        <v>5461</v>
      </c>
      <c r="C1683" s="3">
        <v>3</v>
      </c>
      <c r="D1683" s="3">
        <v>0</v>
      </c>
      <c r="E1683" s="3">
        <v>1678</v>
      </c>
      <c r="F1683" s="2" t="s">
        <v>5119</v>
      </c>
      <c r="G1683" s="2" t="s">
        <v>5423</v>
      </c>
      <c r="H1683" s="2" t="s">
        <v>5248</v>
      </c>
      <c r="I1683" s="2" t="s">
        <v>5462</v>
      </c>
      <c r="J1683" s="2" t="s">
        <v>5463</v>
      </c>
      <c r="K1683" s="4"/>
      <c r="L1683" s="2" t="s">
        <v>5463</v>
      </c>
      <c r="M1683" s="3">
        <v>-11899.800477299999</v>
      </c>
      <c r="N1683" s="3">
        <v>84.344473083899999</v>
      </c>
      <c r="O1683" s="3">
        <v>-11899.800477299999</v>
      </c>
      <c r="P1683" s="3">
        <v>84.344473083899999</v>
      </c>
    </row>
    <row r="1684" spans="1:16" ht="15" customHeight="1">
      <c r="A1684" s="3">
        <v>1680</v>
      </c>
      <c r="B1684" s="2" t="s">
        <v>5464</v>
      </c>
      <c r="C1684" s="3">
        <v>3</v>
      </c>
      <c r="D1684" s="3">
        <v>0</v>
      </c>
      <c r="E1684" s="3">
        <v>1679</v>
      </c>
      <c r="F1684" s="2" t="s">
        <v>5119</v>
      </c>
      <c r="G1684" s="2" t="s">
        <v>5423</v>
      </c>
      <c r="H1684" s="2" t="s">
        <v>5248</v>
      </c>
      <c r="I1684" s="2" t="s">
        <v>5465</v>
      </c>
      <c r="J1684" s="2" t="s">
        <v>5466</v>
      </c>
      <c r="K1684" s="4"/>
      <c r="L1684" s="2" t="s">
        <v>5466</v>
      </c>
      <c r="M1684" s="3">
        <v>-11841.9889033</v>
      </c>
      <c r="N1684" s="3">
        <v>215.578068884</v>
      </c>
      <c r="O1684" s="3">
        <v>-11841.9889033</v>
      </c>
      <c r="P1684" s="3">
        <v>215.578068884</v>
      </c>
    </row>
    <row r="1685" spans="1:16" ht="15" customHeight="1">
      <c r="A1685" s="3">
        <v>1681</v>
      </c>
      <c r="B1685" s="2" t="s">
        <v>5467</v>
      </c>
      <c r="C1685" s="3">
        <v>3</v>
      </c>
      <c r="D1685" s="3">
        <v>0</v>
      </c>
      <c r="E1685" s="3">
        <v>1680</v>
      </c>
      <c r="F1685" s="2" t="s">
        <v>5119</v>
      </c>
      <c r="G1685" s="2" t="s">
        <v>5423</v>
      </c>
      <c r="H1685" s="2" t="s">
        <v>5248</v>
      </c>
      <c r="I1685" s="2" t="s">
        <v>5468</v>
      </c>
      <c r="J1685" s="2" t="s">
        <v>5469</v>
      </c>
      <c r="K1685" s="4"/>
      <c r="L1685" s="2" t="s">
        <v>5469</v>
      </c>
      <c r="M1685" s="3">
        <v>-11926.9203232</v>
      </c>
      <c r="N1685" s="3">
        <v>200.62908065299999</v>
      </c>
      <c r="O1685" s="3">
        <v>-11926.9203232</v>
      </c>
      <c r="P1685" s="3">
        <v>200.62908065299999</v>
      </c>
    </row>
    <row r="1686" spans="1:16" ht="15" customHeight="1">
      <c r="A1686" s="3">
        <v>1682</v>
      </c>
      <c r="B1686" s="2" t="s">
        <v>5470</v>
      </c>
      <c r="C1686" s="3">
        <v>3</v>
      </c>
      <c r="D1686" s="3">
        <v>0</v>
      </c>
      <c r="E1686" s="3">
        <v>1681</v>
      </c>
      <c r="F1686" s="2" t="s">
        <v>5119</v>
      </c>
      <c r="G1686" s="2" t="s">
        <v>5423</v>
      </c>
      <c r="H1686" s="2" t="s">
        <v>5248</v>
      </c>
      <c r="I1686" s="2" t="s">
        <v>5471</v>
      </c>
      <c r="J1686" s="2" t="s">
        <v>5472</v>
      </c>
      <c r="K1686" s="4"/>
      <c r="L1686" s="2" t="s">
        <v>5472</v>
      </c>
      <c r="M1686" s="3">
        <v>-11907.6057012</v>
      </c>
      <c r="N1686" s="3">
        <v>232.64372801600001</v>
      </c>
      <c r="O1686" s="3">
        <v>-11907.6057012</v>
      </c>
      <c r="P1686" s="3">
        <v>232.64372801600001</v>
      </c>
    </row>
    <row r="1687" spans="1:16" ht="15" customHeight="1">
      <c r="A1687" s="3">
        <v>1683</v>
      </c>
      <c r="B1687" s="2" t="s">
        <v>5473</v>
      </c>
      <c r="C1687" s="3">
        <v>3</v>
      </c>
      <c r="D1687" s="3">
        <v>0</v>
      </c>
      <c r="E1687" s="3">
        <v>1682</v>
      </c>
      <c r="F1687" s="2" t="s">
        <v>5119</v>
      </c>
      <c r="G1687" s="2" t="s">
        <v>5423</v>
      </c>
      <c r="H1687" s="2" t="s">
        <v>5248</v>
      </c>
      <c r="I1687" s="2" t="s">
        <v>5474</v>
      </c>
      <c r="J1687" s="2" t="s">
        <v>5475</v>
      </c>
      <c r="K1687" s="4"/>
      <c r="L1687" s="2" t="s">
        <v>5475</v>
      </c>
      <c r="M1687" s="3">
        <v>-11816.9857283</v>
      </c>
      <c r="N1687" s="3">
        <v>176.02278144100001</v>
      </c>
      <c r="O1687" s="3">
        <v>-11816.9857283</v>
      </c>
      <c r="P1687" s="3">
        <v>176.02278144100001</v>
      </c>
    </row>
    <row r="1688" spans="1:16" ht="15" customHeight="1">
      <c r="A1688" s="3">
        <v>1684</v>
      </c>
      <c r="B1688" s="2" t="s">
        <v>5476</v>
      </c>
      <c r="C1688" s="3">
        <v>3</v>
      </c>
      <c r="D1688" s="3">
        <v>0</v>
      </c>
      <c r="E1688" s="3">
        <v>1683</v>
      </c>
      <c r="F1688" s="2" t="s">
        <v>5119</v>
      </c>
      <c r="G1688" s="2" t="s">
        <v>5423</v>
      </c>
      <c r="H1688" s="2" t="s">
        <v>5248</v>
      </c>
      <c r="I1688" s="2" t="s">
        <v>5477</v>
      </c>
      <c r="J1688" s="2" t="s">
        <v>5478</v>
      </c>
      <c r="K1688" s="4"/>
      <c r="L1688" s="2" t="s">
        <v>5478</v>
      </c>
      <c r="M1688" s="3">
        <v>-11876.649389300001</v>
      </c>
      <c r="N1688" s="3">
        <v>262.67399640999997</v>
      </c>
      <c r="O1688" s="3">
        <v>-11876.649389300001</v>
      </c>
      <c r="P1688" s="3">
        <v>262.67399640999997</v>
      </c>
    </row>
    <row r="1689" spans="1:16" ht="15" customHeight="1">
      <c r="A1689" s="3">
        <v>1685</v>
      </c>
      <c r="B1689" s="2" t="s">
        <v>5479</v>
      </c>
      <c r="C1689" s="3">
        <v>3</v>
      </c>
      <c r="D1689" s="3">
        <v>0</v>
      </c>
      <c r="E1689" s="3">
        <v>1684</v>
      </c>
      <c r="F1689" s="2" t="s">
        <v>5119</v>
      </c>
      <c r="G1689" s="2" t="s">
        <v>5423</v>
      </c>
      <c r="H1689" s="2" t="s">
        <v>5248</v>
      </c>
      <c r="I1689" s="2" t="s">
        <v>5480</v>
      </c>
      <c r="J1689" s="2" t="s">
        <v>5481</v>
      </c>
      <c r="K1689" s="4"/>
      <c r="L1689" s="2" t="s">
        <v>5481</v>
      </c>
      <c r="M1689" s="3">
        <v>-11777.2623293</v>
      </c>
      <c r="N1689" s="3">
        <v>231.17376750099999</v>
      </c>
      <c r="O1689" s="3">
        <v>-11777.2623293</v>
      </c>
      <c r="P1689" s="3">
        <v>231.17376750099999</v>
      </c>
    </row>
    <row r="1690" spans="1:16" ht="15" customHeight="1">
      <c r="A1690" s="3">
        <v>1686</v>
      </c>
      <c r="B1690" s="2" t="s">
        <v>5482</v>
      </c>
      <c r="C1690" s="3">
        <v>2</v>
      </c>
      <c r="D1690" s="3">
        <v>0</v>
      </c>
      <c r="E1690" s="3">
        <v>1685</v>
      </c>
      <c r="F1690" s="2" t="s">
        <v>5119</v>
      </c>
      <c r="G1690" s="2" t="s">
        <v>5423</v>
      </c>
      <c r="H1690" s="2" t="s">
        <v>1259</v>
      </c>
      <c r="I1690" s="2" t="s">
        <v>5483</v>
      </c>
      <c r="J1690" s="2" t="s">
        <v>5484</v>
      </c>
      <c r="K1690" s="4"/>
      <c r="L1690" s="2" t="s">
        <v>5484</v>
      </c>
      <c r="M1690" s="3">
        <v>-12190.331995299999</v>
      </c>
      <c r="N1690" s="3">
        <v>156.56562802400001</v>
      </c>
      <c r="O1690" s="3">
        <v>-12190.331995299999</v>
      </c>
      <c r="P1690" s="3">
        <v>156.56562802400001</v>
      </c>
    </row>
    <row r="1691" spans="1:16" ht="15" customHeight="1">
      <c r="A1691" s="3">
        <v>1687</v>
      </c>
      <c r="B1691" s="2" t="s">
        <v>5485</v>
      </c>
      <c r="C1691" s="3">
        <v>3</v>
      </c>
      <c r="D1691" s="3">
        <v>0</v>
      </c>
      <c r="E1691" s="3">
        <v>1686</v>
      </c>
      <c r="F1691" s="2" t="s">
        <v>5119</v>
      </c>
      <c r="G1691" s="2" t="s">
        <v>5423</v>
      </c>
      <c r="H1691" s="2" t="s">
        <v>1259</v>
      </c>
      <c r="I1691" s="2" t="s">
        <v>5486</v>
      </c>
      <c r="J1691" s="2" t="s">
        <v>5487</v>
      </c>
      <c r="K1691" s="4"/>
      <c r="L1691" s="2" t="s">
        <v>5487</v>
      </c>
      <c r="M1691" s="3">
        <v>-12203.615071</v>
      </c>
      <c r="N1691" s="3">
        <v>64.902850867300003</v>
      </c>
      <c r="O1691" s="3">
        <v>-12203.615071</v>
      </c>
      <c r="P1691" s="3">
        <v>64.902850867300003</v>
      </c>
    </row>
    <row r="1692" spans="1:16" ht="15" customHeight="1">
      <c r="A1692" s="3">
        <v>1688</v>
      </c>
      <c r="B1692" s="2" t="s">
        <v>5488</v>
      </c>
      <c r="C1692" s="3">
        <v>3</v>
      </c>
      <c r="D1692" s="3">
        <v>0</v>
      </c>
      <c r="E1692" s="3">
        <v>1687</v>
      </c>
      <c r="F1692" s="2" t="s">
        <v>5119</v>
      </c>
      <c r="G1692" s="2" t="s">
        <v>5423</v>
      </c>
      <c r="H1692" s="2" t="s">
        <v>1259</v>
      </c>
      <c r="I1692" s="2" t="s">
        <v>5489</v>
      </c>
      <c r="J1692" s="2" t="s">
        <v>5490</v>
      </c>
      <c r="K1692" s="4"/>
      <c r="L1692" s="2" t="s">
        <v>5490</v>
      </c>
      <c r="M1692" s="3">
        <v>-12234.4920078</v>
      </c>
      <c r="N1692" s="3">
        <v>149.75489557099999</v>
      </c>
      <c r="O1692" s="3">
        <v>-12234.4920078</v>
      </c>
      <c r="P1692" s="3">
        <v>149.75489557099999</v>
      </c>
    </row>
    <row r="1693" spans="1:16" ht="15" customHeight="1">
      <c r="A1693" s="3">
        <v>1689</v>
      </c>
      <c r="B1693" s="2" t="s">
        <v>5491</v>
      </c>
      <c r="C1693" s="3">
        <v>3</v>
      </c>
      <c r="D1693" s="3">
        <v>0</v>
      </c>
      <c r="E1693" s="3">
        <v>1688</v>
      </c>
      <c r="F1693" s="2" t="s">
        <v>5119</v>
      </c>
      <c r="G1693" s="2" t="s">
        <v>5423</v>
      </c>
      <c r="H1693" s="2" t="s">
        <v>1259</v>
      </c>
      <c r="I1693" s="2" t="s">
        <v>5492</v>
      </c>
      <c r="J1693" s="2" t="s">
        <v>5493</v>
      </c>
      <c r="K1693" s="4"/>
      <c r="L1693" s="2" t="s">
        <v>5493</v>
      </c>
      <c r="M1693" s="3">
        <v>-12170.727296900001</v>
      </c>
      <c r="N1693" s="3">
        <v>99.986671035000001</v>
      </c>
      <c r="O1693" s="3">
        <v>-12170.727296900001</v>
      </c>
      <c r="P1693" s="3">
        <v>99.986671035000001</v>
      </c>
    </row>
    <row r="1694" spans="1:16" ht="15" customHeight="1">
      <c r="A1694" s="3">
        <v>1690</v>
      </c>
      <c r="B1694" s="2" t="s">
        <v>5494</v>
      </c>
      <c r="C1694" s="3">
        <v>3</v>
      </c>
      <c r="D1694" s="3">
        <v>0</v>
      </c>
      <c r="E1694" s="3">
        <v>1689</v>
      </c>
      <c r="F1694" s="2" t="s">
        <v>5119</v>
      </c>
      <c r="G1694" s="2" t="s">
        <v>5423</v>
      </c>
      <c r="H1694" s="2" t="s">
        <v>1259</v>
      </c>
      <c r="I1694" s="2" t="s">
        <v>5495</v>
      </c>
      <c r="J1694" s="2" t="s">
        <v>5496</v>
      </c>
      <c r="K1694" s="4"/>
      <c r="L1694" s="2" t="s">
        <v>5496</v>
      </c>
      <c r="M1694" s="3">
        <v>-12129.780298400001</v>
      </c>
      <c r="N1694" s="3">
        <v>24.139297118000002</v>
      </c>
      <c r="O1694" s="3">
        <v>-12129.780298400001</v>
      </c>
      <c r="P1694" s="3">
        <v>24.139297118000002</v>
      </c>
    </row>
    <row r="1695" spans="1:16" ht="15" customHeight="1">
      <c r="A1695" s="3">
        <v>1691</v>
      </c>
      <c r="B1695" s="2" t="s">
        <v>5497</v>
      </c>
      <c r="C1695" s="3">
        <v>3</v>
      </c>
      <c r="D1695" s="3">
        <v>0</v>
      </c>
      <c r="E1695" s="3">
        <v>1690</v>
      </c>
      <c r="F1695" s="2" t="s">
        <v>5119</v>
      </c>
      <c r="G1695" s="2" t="s">
        <v>5423</v>
      </c>
      <c r="H1695" s="2" t="s">
        <v>1259</v>
      </c>
      <c r="I1695" s="2" t="s">
        <v>5498</v>
      </c>
      <c r="J1695" s="2" t="s">
        <v>5499</v>
      </c>
      <c r="K1695" s="4"/>
      <c r="L1695" s="2" t="s">
        <v>5499</v>
      </c>
      <c r="M1695" s="3">
        <v>-12106.3910849</v>
      </c>
      <c r="N1695" s="3">
        <v>88.300883774499994</v>
      </c>
      <c r="O1695" s="3">
        <v>-12106.3910849</v>
      </c>
      <c r="P1695" s="3">
        <v>88.300883774499994</v>
      </c>
    </row>
    <row r="1696" spans="1:16" ht="15" customHeight="1">
      <c r="A1696" s="3">
        <v>1692</v>
      </c>
      <c r="B1696" s="2" t="s">
        <v>5500</v>
      </c>
      <c r="C1696" s="3">
        <v>3</v>
      </c>
      <c r="D1696" s="3">
        <v>0</v>
      </c>
      <c r="E1696" s="3">
        <v>1691</v>
      </c>
      <c r="F1696" s="2" t="s">
        <v>5119</v>
      </c>
      <c r="G1696" s="2" t="s">
        <v>5423</v>
      </c>
      <c r="H1696" s="2" t="s">
        <v>1259</v>
      </c>
      <c r="I1696" s="2" t="s">
        <v>5501</v>
      </c>
      <c r="J1696" s="2" t="s">
        <v>5502</v>
      </c>
      <c r="K1696" s="4"/>
      <c r="L1696" s="2" t="s">
        <v>5502</v>
      </c>
      <c r="M1696" s="3">
        <v>-12007.057483500001</v>
      </c>
      <c r="N1696" s="3">
        <v>63.468806332600003</v>
      </c>
      <c r="O1696" s="3">
        <v>-12007.057483500001</v>
      </c>
      <c r="P1696" s="3">
        <v>63.468806332600003</v>
      </c>
    </row>
    <row r="1697" spans="1:16" ht="15" customHeight="1">
      <c r="A1697" s="3">
        <v>1693</v>
      </c>
      <c r="B1697" s="2" t="s">
        <v>5503</v>
      </c>
      <c r="C1697" s="3">
        <v>3</v>
      </c>
      <c r="D1697" s="3">
        <v>0</v>
      </c>
      <c r="E1697" s="3">
        <v>1692</v>
      </c>
      <c r="F1697" s="2" t="s">
        <v>5119</v>
      </c>
      <c r="G1697" s="2" t="s">
        <v>5423</v>
      </c>
      <c r="H1697" s="2" t="s">
        <v>1259</v>
      </c>
      <c r="I1697" s="2" t="s">
        <v>5504</v>
      </c>
      <c r="J1697" s="2" t="s">
        <v>5505</v>
      </c>
      <c r="K1697" s="4"/>
      <c r="L1697" s="2" t="s">
        <v>5506</v>
      </c>
      <c r="M1697" s="3">
        <v>-12027.536274399999</v>
      </c>
      <c r="N1697" s="3">
        <v>127.445184285</v>
      </c>
      <c r="O1697" s="3">
        <v>-12027.536274399999</v>
      </c>
      <c r="P1697" s="3">
        <v>127.445184285</v>
      </c>
    </row>
    <row r="1698" spans="1:16" ht="15" customHeight="1">
      <c r="A1698" s="3">
        <v>1694</v>
      </c>
      <c r="B1698" s="2" t="s">
        <v>5507</v>
      </c>
      <c r="C1698" s="3">
        <v>3</v>
      </c>
      <c r="D1698" s="3">
        <v>0</v>
      </c>
      <c r="E1698" s="3">
        <v>1693</v>
      </c>
      <c r="F1698" s="2" t="s">
        <v>5119</v>
      </c>
      <c r="G1698" s="2" t="s">
        <v>5423</v>
      </c>
      <c r="H1698" s="2" t="s">
        <v>1259</v>
      </c>
      <c r="I1698" s="2" t="s">
        <v>5508</v>
      </c>
      <c r="J1698" s="2" t="s">
        <v>5509</v>
      </c>
      <c r="K1698" s="4"/>
      <c r="L1698" s="2" t="s">
        <v>5509</v>
      </c>
      <c r="M1698" s="3">
        <v>-12061.242935599999</v>
      </c>
      <c r="N1698" s="3">
        <v>183.38262254899999</v>
      </c>
      <c r="O1698" s="3">
        <v>-12061.242935599999</v>
      </c>
      <c r="P1698" s="3">
        <v>183.38262254899999</v>
      </c>
    </row>
    <row r="1699" spans="1:16" ht="15" customHeight="1">
      <c r="A1699" s="3">
        <v>1695</v>
      </c>
      <c r="B1699" s="2" t="s">
        <v>5510</v>
      </c>
      <c r="C1699" s="3">
        <v>3</v>
      </c>
      <c r="D1699" s="3">
        <v>0</v>
      </c>
      <c r="E1699" s="3">
        <v>1694</v>
      </c>
      <c r="F1699" s="2" t="s">
        <v>5119</v>
      </c>
      <c r="G1699" s="2" t="s">
        <v>5423</v>
      </c>
      <c r="H1699" s="2" t="s">
        <v>1259</v>
      </c>
      <c r="I1699" s="2" t="s">
        <v>5511</v>
      </c>
      <c r="J1699" s="2" t="s">
        <v>5512</v>
      </c>
      <c r="K1699" s="4"/>
      <c r="L1699" s="2" t="s">
        <v>5512</v>
      </c>
      <c r="M1699" s="3">
        <v>-12141.9410137</v>
      </c>
      <c r="N1699" s="3">
        <v>242.25253195600001</v>
      </c>
      <c r="O1699" s="3">
        <v>-12141.9410137</v>
      </c>
      <c r="P1699" s="3">
        <v>242.25253195600001</v>
      </c>
    </row>
    <row r="1700" spans="1:16" ht="15" customHeight="1">
      <c r="A1700" s="3">
        <v>1696</v>
      </c>
      <c r="B1700" s="2" t="s">
        <v>5513</v>
      </c>
      <c r="C1700" s="3">
        <v>3</v>
      </c>
      <c r="D1700" s="3">
        <v>0</v>
      </c>
      <c r="E1700" s="3">
        <v>1695</v>
      </c>
      <c r="F1700" s="2" t="s">
        <v>5119</v>
      </c>
      <c r="G1700" s="2" t="s">
        <v>5423</v>
      </c>
      <c r="H1700" s="2" t="s">
        <v>1259</v>
      </c>
      <c r="I1700" s="2" t="s">
        <v>5514</v>
      </c>
      <c r="J1700" s="2" t="s">
        <v>5515</v>
      </c>
      <c r="K1700" s="4"/>
      <c r="L1700" s="2" t="s">
        <v>5515</v>
      </c>
      <c r="M1700" s="3">
        <v>-12067.196072500001</v>
      </c>
      <c r="N1700" s="3">
        <v>220.42436329899999</v>
      </c>
      <c r="O1700" s="3">
        <v>-12067.196072500001</v>
      </c>
      <c r="P1700" s="3">
        <v>220.42436329899999</v>
      </c>
    </row>
    <row r="1701" spans="1:16" ht="15" customHeight="1">
      <c r="A1701" s="3">
        <v>1697</v>
      </c>
      <c r="B1701" s="2" t="s">
        <v>5516</v>
      </c>
      <c r="C1701" s="3">
        <v>3</v>
      </c>
      <c r="D1701" s="3">
        <v>0</v>
      </c>
      <c r="E1701" s="3">
        <v>1696</v>
      </c>
      <c r="F1701" s="2" t="s">
        <v>5119</v>
      </c>
      <c r="G1701" s="2" t="s">
        <v>5423</v>
      </c>
      <c r="H1701" s="2" t="s">
        <v>1259</v>
      </c>
      <c r="I1701" s="2" t="s">
        <v>5517</v>
      </c>
      <c r="J1701" s="2" t="s">
        <v>5518</v>
      </c>
      <c r="K1701" s="4"/>
      <c r="L1701" s="2" t="s">
        <v>5518</v>
      </c>
      <c r="M1701" s="3">
        <v>-12100.1367634</v>
      </c>
      <c r="N1701" s="3">
        <v>269.10779399900002</v>
      </c>
      <c r="O1701" s="3">
        <v>-12100.1367634</v>
      </c>
      <c r="P1701" s="3">
        <v>269.10779399900002</v>
      </c>
    </row>
    <row r="1702" spans="1:16" ht="15" customHeight="1">
      <c r="A1702" s="3">
        <v>1698</v>
      </c>
      <c r="B1702" s="2" t="s">
        <v>5519</v>
      </c>
      <c r="C1702" s="3">
        <v>3</v>
      </c>
      <c r="D1702" s="3">
        <v>0</v>
      </c>
      <c r="E1702" s="3">
        <v>1697</v>
      </c>
      <c r="F1702" s="2" t="s">
        <v>5119</v>
      </c>
      <c r="G1702" s="2" t="s">
        <v>5423</v>
      </c>
      <c r="H1702" s="2" t="s">
        <v>1259</v>
      </c>
      <c r="I1702" s="2" t="s">
        <v>5520</v>
      </c>
      <c r="J1702" s="2" t="s">
        <v>5521</v>
      </c>
      <c r="K1702" s="4"/>
      <c r="L1702" s="2" t="s">
        <v>5522</v>
      </c>
      <c r="M1702" s="3">
        <v>-12069.908057099999</v>
      </c>
      <c r="N1702" s="3">
        <v>285.44584750899998</v>
      </c>
      <c r="O1702" s="3">
        <v>-12069.908057099999</v>
      </c>
      <c r="P1702" s="3">
        <v>285.44584750899998</v>
      </c>
    </row>
    <row r="1703" spans="1:16" ht="15" customHeight="1">
      <c r="A1703" s="3">
        <v>1699</v>
      </c>
      <c r="B1703" s="2" t="s">
        <v>5523</v>
      </c>
      <c r="C1703" s="3">
        <v>3</v>
      </c>
      <c r="D1703" s="3">
        <v>0</v>
      </c>
      <c r="E1703" s="3">
        <v>1698</v>
      </c>
      <c r="F1703" s="2" t="s">
        <v>5119</v>
      </c>
      <c r="G1703" s="2" t="s">
        <v>5423</v>
      </c>
      <c r="H1703" s="2" t="s">
        <v>1259</v>
      </c>
      <c r="I1703" s="2" t="s">
        <v>5524</v>
      </c>
      <c r="J1703" s="2" t="s">
        <v>5525</v>
      </c>
      <c r="K1703" s="4"/>
      <c r="L1703" s="2" t="s">
        <v>5526</v>
      </c>
      <c r="M1703" s="3">
        <v>-12063.0288767</v>
      </c>
      <c r="N1703" s="3">
        <v>293.58180128100003</v>
      </c>
      <c r="O1703" s="3">
        <v>-12063.0288767</v>
      </c>
      <c r="P1703" s="3">
        <v>293.58180128100003</v>
      </c>
    </row>
    <row r="1704" spans="1:16" ht="15" customHeight="1">
      <c r="A1704" s="3">
        <v>1700</v>
      </c>
      <c r="B1704" s="2" t="s">
        <v>5527</v>
      </c>
      <c r="C1704" s="3">
        <v>3</v>
      </c>
      <c r="D1704" s="3">
        <v>0</v>
      </c>
      <c r="E1704" s="3">
        <v>1699</v>
      </c>
      <c r="F1704" s="2" t="s">
        <v>5119</v>
      </c>
      <c r="G1704" s="2" t="s">
        <v>5423</v>
      </c>
      <c r="H1704" s="2" t="s">
        <v>1259</v>
      </c>
      <c r="I1704" s="2" t="s">
        <v>5528</v>
      </c>
      <c r="J1704" s="2" t="s">
        <v>5529</v>
      </c>
      <c r="K1704" s="4"/>
      <c r="L1704" s="2" t="s">
        <v>5530</v>
      </c>
      <c r="M1704" s="3">
        <v>-12054.9590689</v>
      </c>
      <c r="N1704" s="3">
        <v>300.72556556799998</v>
      </c>
      <c r="O1704" s="3">
        <v>-12054.9590689</v>
      </c>
      <c r="P1704" s="3">
        <v>300.72556556799998</v>
      </c>
    </row>
    <row r="1705" spans="1:16" ht="15" customHeight="1">
      <c r="A1705" s="3">
        <v>1701</v>
      </c>
      <c r="B1705" s="2" t="s">
        <v>5531</v>
      </c>
      <c r="C1705" s="3">
        <v>3</v>
      </c>
      <c r="D1705" s="3">
        <v>0</v>
      </c>
      <c r="E1705" s="3">
        <v>1700</v>
      </c>
      <c r="F1705" s="2" t="s">
        <v>5119</v>
      </c>
      <c r="G1705" s="2" t="s">
        <v>5423</v>
      </c>
      <c r="H1705" s="2" t="s">
        <v>1259</v>
      </c>
      <c r="I1705" s="2" t="s">
        <v>5532</v>
      </c>
      <c r="J1705" s="2" t="s">
        <v>5423</v>
      </c>
      <c r="K1705" s="4"/>
      <c r="L1705" s="2" t="s">
        <v>5423</v>
      </c>
      <c r="M1705" s="3">
        <v>-12035.6444469</v>
      </c>
      <c r="N1705" s="3">
        <v>345.37409236500002</v>
      </c>
      <c r="O1705" s="3">
        <v>-12035.6444469</v>
      </c>
      <c r="P1705" s="3">
        <v>345.37409236500002</v>
      </c>
    </row>
    <row r="1706" spans="1:16" ht="15" customHeight="1">
      <c r="A1706" s="3">
        <v>1702</v>
      </c>
      <c r="B1706" s="2" t="s">
        <v>5533</v>
      </c>
      <c r="C1706" s="3">
        <v>1</v>
      </c>
      <c r="D1706" s="3">
        <v>0</v>
      </c>
      <c r="E1706" s="3">
        <v>1701</v>
      </c>
      <c r="F1706" s="2" t="s">
        <v>5119</v>
      </c>
      <c r="G1706" s="2" t="s">
        <v>5534</v>
      </c>
      <c r="H1706" s="2" t="s">
        <v>5248</v>
      </c>
      <c r="I1706" s="2" t="s">
        <v>5535</v>
      </c>
      <c r="J1706" s="2" t="s">
        <v>5536</v>
      </c>
      <c r="K1706" s="4"/>
      <c r="L1706" s="2" t="s">
        <v>5536</v>
      </c>
      <c r="M1706" s="3">
        <v>-11308.913656000001</v>
      </c>
      <c r="N1706" s="3">
        <v>1330.9186966100001</v>
      </c>
      <c r="O1706" s="3">
        <v>-11308.913656000001</v>
      </c>
      <c r="P1706" s="3">
        <v>1330.9186966100001</v>
      </c>
    </row>
    <row r="1707" spans="1:16" ht="15" customHeight="1">
      <c r="A1707" s="3">
        <v>1703</v>
      </c>
      <c r="B1707" s="2" t="s">
        <v>5537</v>
      </c>
      <c r="C1707" s="3">
        <v>2</v>
      </c>
      <c r="D1707" s="3">
        <v>0</v>
      </c>
      <c r="E1707" s="3">
        <v>1702</v>
      </c>
      <c r="F1707" s="2" t="s">
        <v>5119</v>
      </c>
      <c r="G1707" s="2" t="s">
        <v>5534</v>
      </c>
      <c r="H1707" s="2" t="s">
        <v>1275</v>
      </c>
      <c r="I1707" s="2" t="s">
        <v>5538</v>
      </c>
      <c r="J1707" s="2" t="s">
        <v>5539</v>
      </c>
      <c r="K1707" s="4"/>
      <c r="L1707" s="2" t="s">
        <v>5539</v>
      </c>
      <c r="M1707" s="3">
        <v>-10920.568518399999</v>
      </c>
      <c r="N1707" s="3">
        <v>2248.1756166800001</v>
      </c>
      <c r="O1707" s="3">
        <v>-10920.568518399999</v>
      </c>
      <c r="P1707" s="3">
        <v>2248.1756166800001</v>
      </c>
    </row>
    <row r="1708" spans="1:16" ht="15" customHeight="1">
      <c r="A1708" s="3">
        <v>1704</v>
      </c>
      <c r="B1708" s="2" t="s">
        <v>5540</v>
      </c>
      <c r="C1708" s="3">
        <v>1</v>
      </c>
      <c r="D1708" s="3">
        <v>0</v>
      </c>
      <c r="E1708" s="3">
        <v>1703</v>
      </c>
      <c r="F1708" s="2" t="s">
        <v>5119</v>
      </c>
      <c r="G1708" s="2" t="s">
        <v>5534</v>
      </c>
      <c r="H1708" s="2" t="s">
        <v>1275</v>
      </c>
      <c r="I1708" s="2" t="s">
        <v>5541</v>
      </c>
      <c r="J1708" s="2" t="s">
        <v>5542</v>
      </c>
      <c r="K1708" s="4"/>
      <c r="L1708" s="2" t="s">
        <v>5542</v>
      </c>
      <c r="M1708" s="3">
        <v>-10944.393373499999</v>
      </c>
      <c r="N1708" s="3">
        <v>2133.8163123600002</v>
      </c>
      <c r="O1708" s="3">
        <v>-10944.393373499999</v>
      </c>
      <c r="P1708" s="3">
        <v>2133.8163123600002</v>
      </c>
    </row>
    <row r="1709" spans="1:16" ht="15" customHeight="1">
      <c r="A1709" s="3">
        <v>1705</v>
      </c>
      <c r="B1709" s="2" t="s">
        <v>5543</v>
      </c>
      <c r="C1709" s="3">
        <v>2</v>
      </c>
      <c r="D1709" s="3">
        <v>0</v>
      </c>
      <c r="E1709" s="3">
        <v>1704</v>
      </c>
      <c r="F1709" s="2" t="s">
        <v>5119</v>
      </c>
      <c r="G1709" s="2" t="s">
        <v>5534</v>
      </c>
      <c r="H1709" s="2" t="s">
        <v>1275</v>
      </c>
      <c r="I1709" s="2" t="s">
        <v>5544</v>
      </c>
      <c r="J1709" s="2" t="s">
        <v>5545</v>
      </c>
      <c r="K1709" s="4"/>
      <c r="L1709" s="2" t="s">
        <v>5545</v>
      </c>
      <c r="M1709" s="3">
        <v>-11177.876953200001</v>
      </c>
      <c r="N1709" s="3">
        <v>2281.5304137799999</v>
      </c>
      <c r="O1709" s="3">
        <v>-11177.876953200001</v>
      </c>
      <c r="P1709" s="3">
        <v>2281.5304137799999</v>
      </c>
    </row>
    <row r="1710" spans="1:16" ht="15" customHeight="1">
      <c r="A1710" s="3">
        <v>1706</v>
      </c>
      <c r="B1710" s="2" t="s">
        <v>5546</v>
      </c>
      <c r="C1710" s="3">
        <v>2</v>
      </c>
      <c r="D1710" s="3">
        <v>0</v>
      </c>
      <c r="E1710" s="3">
        <v>1705</v>
      </c>
      <c r="F1710" s="2" t="s">
        <v>5119</v>
      </c>
      <c r="G1710" s="2" t="s">
        <v>5534</v>
      </c>
      <c r="H1710" s="2" t="s">
        <v>1275</v>
      </c>
      <c r="I1710" s="2" t="s">
        <v>5547</v>
      </c>
      <c r="J1710" s="2" t="s">
        <v>5548</v>
      </c>
      <c r="K1710" s="4"/>
      <c r="L1710" s="2" t="s">
        <v>5549</v>
      </c>
      <c r="M1710" s="3">
        <v>-11185.0244097</v>
      </c>
      <c r="N1710" s="3">
        <v>1592.99210234</v>
      </c>
      <c r="O1710" s="3">
        <v>-11185.0244097</v>
      </c>
      <c r="P1710" s="3">
        <v>1592.99210234</v>
      </c>
    </row>
    <row r="1711" spans="1:16" ht="15" customHeight="1">
      <c r="A1711" s="3">
        <v>1707</v>
      </c>
      <c r="B1711" s="2" t="s">
        <v>5550</v>
      </c>
      <c r="C1711" s="3">
        <v>2</v>
      </c>
      <c r="D1711" s="3">
        <v>0</v>
      </c>
      <c r="E1711" s="3">
        <v>1706</v>
      </c>
      <c r="F1711" s="2" t="s">
        <v>5119</v>
      </c>
      <c r="G1711" s="2" t="s">
        <v>5551</v>
      </c>
      <c r="H1711" s="2" t="s">
        <v>5248</v>
      </c>
      <c r="I1711" s="2" t="s">
        <v>5552</v>
      </c>
      <c r="J1711" s="2" t="s">
        <v>5553</v>
      </c>
      <c r="K1711" s="4"/>
      <c r="L1711" s="2" t="s">
        <v>5553</v>
      </c>
      <c r="M1711" s="3">
        <v>-11805.159328600001</v>
      </c>
      <c r="N1711" s="3">
        <v>1409.95951461</v>
      </c>
      <c r="O1711" s="3">
        <v>-11805.159328600001</v>
      </c>
      <c r="P1711" s="3">
        <v>1409.95951461</v>
      </c>
    </row>
    <row r="1712" spans="1:16" ht="15" customHeight="1">
      <c r="A1712" s="3">
        <v>1708</v>
      </c>
      <c r="B1712" s="2" t="s">
        <v>5554</v>
      </c>
      <c r="C1712" s="3">
        <v>3</v>
      </c>
      <c r="D1712" s="3">
        <v>0</v>
      </c>
      <c r="E1712" s="3">
        <v>1707</v>
      </c>
      <c r="F1712" s="2" t="s">
        <v>5119</v>
      </c>
      <c r="G1712" s="2" t="s">
        <v>5551</v>
      </c>
      <c r="H1712" s="2" t="s">
        <v>5248</v>
      </c>
      <c r="I1712" s="2" t="s">
        <v>5555</v>
      </c>
      <c r="J1712" s="2" t="s">
        <v>5556</v>
      </c>
      <c r="K1712" s="4"/>
      <c r="L1712" s="2" t="s">
        <v>5556</v>
      </c>
      <c r="M1712" s="3">
        <v>-11805.7541434</v>
      </c>
      <c r="N1712" s="3">
        <v>684.90133391999996</v>
      </c>
      <c r="O1712" s="3">
        <v>-11805.7541434</v>
      </c>
      <c r="P1712" s="3">
        <v>684.90133391999996</v>
      </c>
    </row>
    <row r="1713" spans="1:16" ht="15" customHeight="1">
      <c r="A1713" s="3">
        <v>1709</v>
      </c>
      <c r="B1713" s="2" t="s">
        <v>5557</v>
      </c>
      <c r="C1713" s="3">
        <v>3</v>
      </c>
      <c r="D1713" s="3">
        <v>0</v>
      </c>
      <c r="E1713" s="3">
        <v>1708</v>
      </c>
      <c r="F1713" s="2" t="s">
        <v>5119</v>
      </c>
      <c r="G1713" s="2" t="s">
        <v>5551</v>
      </c>
      <c r="H1713" s="2" t="s">
        <v>5248</v>
      </c>
      <c r="I1713" s="2" t="s">
        <v>5558</v>
      </c>
      <c r="J1713" s="2" t="s">
        <v>5559</v>
      </c>
      <c r="K1713" s="4"/>
      <c r="L1713" s="2" t="s">
        <v>5559</v>
      </c>
      <c r="M1713" s="3">
        <v>-11743.8415195</v>
      </c>
      <c r="N1713" s="3">
        <v>710.30138471999999</v>
      </c>
      <c r="O1713" s="3">
        <v>-11743.8415195</v>
      </c>
      <c r="P1713" s="3">
        <v>710.30138471999999</v>
      </c>
    </row>
    <row r="1714" spans="1:16" ht="15" customHeight="1">
      <c r="A1714" s="3">
        <v>1710</v>
      </c>
      <c r="B1714" s="2" t="s">
        <v>5560</v>
      </c>
      <c r="C1714" s="3">
        <v>1</v>
      </c>
      <c r="D1714" s="3">
        <v>1</v>
      </c>
      <c r="E1714" s="3">
        <v>1709</v>
      </c>
      <c r="F1714" s="2" t="s">
        <v>5119</v>
      </c>
      <c r="G1714" s="2" t="s">
        <v>5551</v>
      </c>
      <c r="H1714" s="2" t="s">
        <v>1259</v>
      </c>
      <c r="I1714" s="2" t="s">
        <v>5561</v>
      </c>
      <c r="J1714" s="2" t="s">
        <v>5562</v>
      </c>
      <c r="K1714" s="4"/>
      <c r="L1714" s="2" t="s">
        <v>5562</v>
      </c>
      <c r="M1714" s="3">
        <v>-12023.017153700001</v>
      </c>
      <c r="N1714" s="3">
        <v>1073.74986064</v>
      </c>
      <c r="O1714" s="3">
        <v>-12023.017153700001</v>
      </c>
      <c r="P1714" s="3">
        <v>1073.74986064</v>
      </c>
    </row>
    <row r="1715" spans="1:16" ht="15" customHeight="1">
      <c r="A1715" s="3">
        <v>1711</v>
      </c>
      <c r="B1715" s="2" t="s">
        <v>5563</v>
      </c>
      <c r="C1715" s="3">
        <v>2</v>
      </c>
      <c r="D1715" s="3">
        <v>0</v>
      </c>
      <c r="E1715" s="3">
        <v>1710</v>
      </c>
      <c r="F1715" s="2" t="s">
        <v>5119</v>
      </c>
      <c r="G1715" s="2" t="s">
        <v>5564</v>
      </c>
      <c r="H1715" s="2" t="s">
        <v>3603</v>
      </c>
      <c r="I1715" s="2" t="s">
        <v>5565</v>
      </c>
      <c r="J1715" s="2" t="s">
        <v>5566</v>
      </c>
      <c r="K1715" s="4"/>
      <c r="L1715" s="2" t="s">
        <v>5566</v>
      </c>
      <c r="M1715" s="3">
        <v>-9774.5929897200003</v>
      </c>
      <c r="N1715" s="3">
        <v>2781.85237018</v>
      </c>
      <c r="O1715" s="3">
        <v>-9774.5929897200003</v>
      </c>
      <c r="P1715" s="3">
        <v>2781.85237018</v>
      </c>
    </row>
    <row r="1716" spans="1:16" ht="15" customHeight="1">
      <c r="A1716" s="3">
        <v>1712</v>
      </c>
      <c r="B1716" s="2" t="s">
        <v>5567</v>
      </c>
      <c r="C1716" s="3">
        <v>2</v>
      </c>
      <c r="D1716" s="3">
        <v>0</v>
      </c>
      <c r="E1716" s="3">
        <v>1711</v>
      </c>
      <c r="F1716" s="2" t="s">
        <v>5119</v>
      </c>
      <c r="G1716" s="2" t="s">
        <v>5564</v>
      </c>
      <c r="H1716" s="2" t="s">
        <v>3603</v>
      </c>
      <c r="I1716" s="2" t="s">
        <v>5568</v>
      </c>
      <c r="J1716" s="2" t="s">
        <v>5569</v>
      </c>
      <c r="K1716" s="4"/>
      <c r="L1716" s="2" t="s">
        <v>5569</v>
      </c>
      <c r="M1716" s="3">
        <v>-10134.3483012</v>
      </c>
      <c r="N1716" s="3">
        <v>2507.8665369099999</v>
      </c>
      <c r="O1716" s="3">
        <v>-10134.3483012</v>
      </c>
      <c r="P1716" s="3">
        <v>2507.8665369099999</v>
      </c>
    </row>
    <row r="1717" spans="1:16" ht="15" customHeight="1">
      <c r="A1717" s="3">
        <v>1713</v>
      </c>
      <c r="B1717" s="2" t="s">
        <v>5570</v>
      </c>
      <c r="C1717" s="3">
        <v>2</v>
      </c>
      <c r="D1717" s="3">
        <v>0</v>
      </c>
      <c r="E1717" s="3">
        <v>1712</v>
      </c>
      <c r="F1717" s="2" t="s">
        <v>5119</v>
      </c>
      <c r="G1717" s="2" t="s">
        <v>5564</v>
      </c>
      <c r="H1717" s="2" t="s">
        <v>3603</v>
      </c>
      <c r="I1717" s="2" t="s">
        <v>5571</v>
      </c>
      <c r="J1717" s="2" t="s">
        <v>5572</v>
      </c>
      <c r="K1717" s="4"/>
      <c r="L1717" s="2" t="s">
        <v>5572</v>
      </c>
      <c r="M1717" s="3">
        <v>-9888.9522940400002</v>
      </c>
      <c r="N1717" s="3">
        <v>2090.93157324</v>
      </c>
      <c r="O1717" s="3">
        <v>-9888.9522940400002</v>
      </c>
      <c r="P1717" s="3">
        <v>2090.93157324</v>
      </c>
    </row>
    <row r="1718" spans="1:16" ht="15" customHeight="1">
      <c r="A1718" s="3">
        <v>1714</v>
      </c>
      <c r="B1718" s="2" t="s">
        <v>5573</v>
      </c>
      <c r="C1718" s="3">
        <v>2</v>
      </c>
      <c r="D1718" s="3">
        <v>0</v>
      </c>
      <c r="E1718" s="3">
        <v>1713</v>
      </c>
      <c r="F1718" s="2" t="s">
        <v>5119</v>
      </c>
      <c r="G1718" s="2" t="s">
        <v>5564</v>
      </c>
      <c r="H1718" s="2" t="s">
        <v>3603</v>
      </c>
      <c r="I1718" s="2" t="s">
        <v>5574</v>
      </c>
      <c r="J1718" s="2" t="s">
        <v>5575</v>
      </c>
      <c r="K1718" s="4"/>
      <c r="L1718" s="2" t="s">
        <v>5575</v>
      </c>
      <c r="M1718" s="3">
        <v>-10134.3483012</v>
      </c>
      <c r="N1718" s="3">
        <v>2143.34625439</v>
      </c>
      <c r="O1718" s="3">
        <v>-10134.3483012</v>
      </c>
      <c r="P1718" s="3">
        <v>2143.34625439</v>
      </c>
    </row>
    <row r="1719" spans="1:16" ht="15" customHeight="1">
      <c r="A1719" s="3">
        <v>1715</v>
      </c>
      <c r="B1719" s="2" t="s">
        <v>5576</v>
      </c>
      <c r="C1719" s="3">
        <v>1</v>
      </c>
      <c r="D1719" s="3">
        <v>0</v>
      </c>
      <c r="E1719" s="3">
        <v>1714</v>
      </c>
      <c r="F1719" s="2" t="s">
        <v>5119</v>
      </c>
      <c r="G1719" s="2" t="s">
        <v>5564</v>
      </c>
      <c r="H1719" s="2" t="s">
        <v>3603</v>
      </c>
      <c r="I1719" s="2" t="s">
        <v>5577</v>
      </c>
      <c r="J1719" s="2" t="s">
        <v>5578</v>
      </c>
      <c r="K1719" s="4"/>
      <c r="L1719" s="2" t="s">
        <v>5578</v>
      </c>
      <c r="M1719" s="3">
        <v>-10394.039221499999</v>
      </c>
      <c r="N1719" s="3">
        <v>2200.5259065499999</v>
      </c>
      <c r="O1719" s="3">
        <v>-10394.039221499999</v>
      </c>
      <c r="P1719" s="3">
        <v>2200.5259065499999</v>
      </c>
    </row>
    <row r="1720" spans="1:16" ht="15" customHeight="1">
      <c r="A1720" s="3">
        <v>1716</v>
      </c>
      <c r="B1720" s="2" t="s">
        <v>5579</v>
      </c>
      <c r="C1720" s="3">
        <v>2</v>
      </c>
      <c r="D1720" s="3">
        <v>0</v>
      </c>
      <c r="E1720" s="3">
        <v>1715</v>
      </c>
      <c r="F1720" s="2" t="s">
        <v>5119</v>
      </c>
      <c r="G1720" s="2" t="s">
        <v>5211</v>
      </c>
      <c r="H1720" s="2" t="s">
        <v>1275</v>
      </c>
      <c r="I1720" s="2" t="s">
        <v>5580</v>
      </c>
      <c r="J1720" s="2" t="s">
        <v>5581</v>
      </c>
      <c r="K1720" s="4"/>
      <c r="L1720" s="2" t="s">
        <v>5581</v>
      </c>
      <c r="M1720" s="3">
        <v>-10949.1583445</v>
      </c>
      <c r="N1720" s="3">
        <v>2958.1562976800001</v>
      </c>
      <c r="O1720" s="3">
        <v>-10949.1583445</v>
      </c>
      <c r="P1720" s="3">
        <v>2958.1562976800001</v>
      </c>
    </row>
    <row r="1721" spans="1:16" ht="15" customHeight="1">
      <c r="A1721" s="3">
        <v>1717</v>
      </c>
      <c r="B1721" s="2" t="s">
        <v>5582</v>
      </c>
      <c r="C1721" s="3">
        <v>1</v>
      </c>
      <c r="D1721" s="3">
        <v>1</v>
      </c>
      <c r="E1721" s="3">
        <v>1716</v>
      </c>
      <c r="F1721" s="2" t="s">
        <v>5119</v>
      </c>
      <c r="G1721" s="2" t="s">
        <v>5211</v>
      </c>
      <c r="H1721" s="2" t="s">
        <v>1275</v>
      </c>
      <c r="I1721" s="2" t="s">
        <v>5583</v>
      </c>
      <c r="J1721" s="2" t="s">
        <v>5584</v>
      </c>
      <c r="K1721" s="4"/>
      <c r="L1721" s="2" t="s">
        <v>5585</v>
      </c>
      <c r="M1721" s="3">
        <v>-10608.4629171</v>
      </c>
      <c r="N1721" s="3">
        <v>2693.7004064399998</v>
      </c>
      <c r="O1721" s="3">
        <v>-10608.4629171</v>
      </c>
      <c r="P1721" s="3">
        <v>2693.7004064399998</v>
      </c>
    </row>
    <row r="1722" spans="1:16" ht="15" customHeight="1">
      <c r="A1722" s="3">
        <v>1718</v>
      </c>
      <c r="B1722" s="2" t="s">
        <v>5586</v>
      </c>
      <c r="C1722" s="3">
        <v>2</v>
      </c>
      <c r="D1722" s="3">
        <v>0</v>
      </c>
      <c r="E1722" s="3">
        <v>1717</v>
      </c>
      <c r="F1722" s="2" t="s">
        <v>5119</v>
      </c>
      <c r="G1722" s="2" t="s">
        <v>5211</v>
      </c>
      <c r="H1722" s="2" t="s">
        <v>1275</v>
      </c>
      <c r="I1722" s="2" t="s">
        <v>5587</v>
      </c>
      <c r="J1722" s="2" t="s">
        <v>5588</v>
      </c>
      <c r="K1722" s="4"/>
      <c r="L1722" s="2" t="s">
        <v>5588</v>
      </c>
      <c r="M1722" s="3">
        <v>-10608.4629171</v>
      </c>
      <c r="N1722" s="3">
        <v>2579.3411021100001</v>
      </c>
      <c r="O1722" s="3">
        <v>-10608.4629171</v>
      </c>
      <c r="P1722" s="3">
        <v>2579.3411021100001</v>
      </c>
    </row>
    <row r="1723" spans="1:16" ht="15" customHeight="1">
      <c r="A1723" s="3">
        <v>1720</v>
      </c>
      <c r="B1723" s="2" t="s">
        <v>5589</v>
      </c>
      <c r="C1723" s="3">
        <v>1</v>
      </c>
      <c r="D1723" s="3">
        <v>0</v>
      </c>
      <c r="E1723" s="3">
        <v>1719</v>
      </c>
      <c r="F1723" s="2" t="s">
        <v>5119</v>
      </c>
      <c r="G1723" s="2" t="s">
        <v>5211</v>
      </c>
      <c r="H1723" s="2" t="s">
        <v>3675</v>
      </c>
      <c r="I1723" s="2" t="s">
        <v>5590</v>
      </c>
      <c r="J1723" s="2" t="s">
        <v>5591</v>
      </c>
      <c r="K1723" s="4"/>
      <c r="L1723" s="2" t="s">
        <v>5591</v>
      </c>
      <c r="M1723" s="3">
        <v>-10022.3714824</v>
      </c>
      <c r="N1723" s="3">
        <v>3184.49242082</v>
      </c>
      <c r="O1723" s="3">
        <v>-10022.3714824</v>
      </c>
      <c r="P1723" s="3">
        <v>3184.49242082</v>
      </c>
    </row>
    <row r="1724" spans="1:16" ht="15" customHeight="1">
      <c r="A1724" s="3">
        <v>1721</v>
      </c>
      <c r="B1724" s="2" t="s">
        <v>5592</v>
      </c>
      <c r="C1724" s="3">
        <v>1</v>
      </c>
      <c r="D1724" s="3">
        <v>1</v>
      </c>
      <c r="E1724" s="3">
        <v>1720</v>
      </c>
      <c r="F1724" s="2" t="s">
        <v>5119</v>
      </c>
      <c r="G1724" s="2" t="s">
        <v>5211</v>
      </c>
      <c r="H1724" s="2" t="s">
        <v>3675</v>
      </c>
      <c r="I1724" s="2" t="s">
        <v>5593</v>
      </c>
      <c r="J1724" s="2" t="s">
        <v>5594</v>
      </c>
      <c r="K1724" s="4"/>
      <c r="L1724" s="2" t="s">
        <v>5594</v>
      </c>
      <c r="M1724" s="3">
        <v>-10253.472576599999</v>
      </c>
      <c r="N1724" s="3">
        <v>3124.9302831499999</v>
      </c>
      <c r="O1724" s="3">
        <v>-10253.472576599999</v>
      </c>
      <c r="P1724" s="3">
        <v>3124.9302831499999</v>
      </c>
    </row>
    <row r="1725" spans="1:16" ht="15" customHeight="1">
      <c r="A1725" s="3">
        <v>1722</v>
      </c>
      <c r="B1725" s="2" t="s">
        <v>5595</v>
      </c>
      <c r="C1725" s="3">
        <v>2</v>
      </c>
      <c r="D1725" s="3">
        <v>0</v>
      </c>
      <c r="E1725" s="3">
        <v>1721</v>
      </c>
      <c r="F1725" s="2" t="s">
        <v>5119</v>
      </c>
      <c r="G1725" s="2" t="s">
        <v>5211</v>
      </c>
      <c r="H1725" s="2" t="s">
        <v>1457</v>
      </c>
      <c r="I1725" s="2" t="s">
        <v>5596</v>
      </c>
      <c r="J1725" s="2" t="s">
        <v>5597</v>
      </c>
      <c r="K1725" s="4"/>
      <c r="L1725" s="2" t="s">
        <v>5597</v>
      </c>
      <c r="M1725" s="3">
        <v>-10677.5549968</v>
      </c>
      <c r="N1725" s="3">
        <v>3267.8794135500002</v>
      </c>
      <c r="O1725" s="3">
        <v>-10677.5549968</v>
      </c>
      <c r="P1725" s="3">
        <v>3267.8794135500002</v>
      </c>
    </row>
    <row r="1726" spans="1:16" ht="15" customHeight="1">
      <c r="A1726" s="3">
        <v>1723</v>
      </c>
      <c r="B1726" s="2" t="s">
        <v>5598</v>
      </c>
      <c r="C1726" s="3">
        <v>2</v>
      </c>
      <c r="D1726" s="3">
        <v>0</v>
      </c>
      <c r="E1726" s="3">
        <v>1722</v>
      </c>
      <c r="F1726" s="2" t="s">
        <v>5119</v>
      </c>
      <c r="G1726" s="2" t="s">
        <v>5599</v>
      </c>
      <c r="H1726" s="2" t="s">
        <v>3675</v>
      </c>
      <c r="I1726" s="2" t="s">
        <v>5600</v>
      </c>
      <c r="J1726" s="2" t="s">
        <v>5601</v>
      </c>
      <c r="K1726" s="4"/>
      <c r="L1726" s="2" t="s">
        <v>5601</v>
      </c>
      <c r="M1726" s="3">
        <v>-9467.2523593599999</v>
      </c>
      <c r="N1726" s="3">
        <v>3660.9895221500001</v>
      </c>
      <c r="O1726" s="3">
        <v>-9467.2523593599999</v>
      </c>
      <c r="P1726" s="3">
        <v>3660.9895221500001</v>
      </c>
    </row>
    <row r="1727" spans="1:16" ht="15" customHeight="1">
      <c r="A1727" s="3">
        <v>1724</v>
      </c>
      <c r="B1727" s="2" t="s">
        <v>5602</v>
      </c>
      <c r="C1727" s="3">
        <v>2</v>
      </c>
      <c r="D1727" s="3">
        <v>0</v>
      </c>
      <c r="E1727" s="3">
        <v>1723</v>
      </c>
      <c r="F1727" s="2" t="s">
        <v>5119</v>
      </c>
      <c r="G1727" s="2" t="s">
        <v>5599</v>
      </c>
      <c r="H1727" s="2" t="s">
        <v>3675</v>
      </c>
      <c r="I1727" s="2" t="s">
        <v>5603</v>
      </c>
      <c r="J1727" s="2" t="s">
        <v>5604</v>
      </c>
      <c r="K1727" s="4"/>
      <c r="L1727" s="2" t="s">
        <v>5605</v>
      </c>
      <c r="M1727" s="3">
        <v>-9588.7591202000003</v>
      </c>
      <c r="N1727" s="3">
        <v>3129.6952541599999</v>
      </c>
      <c r="O1727" s="3">
        <v>-9588.7591202000003</v>
      </c>
      <c r="P1727" s="3">
        <v>3129.6952541599999</v>
      </c>
    </row>
    <row r="1728" spans="1:16" ht="15" customHeight="1">
      <c r="A1728" s="3">
        <v>1725</v>
      </c>
      <c r="B1728" s="2" t="s">
        <v>5606</v>
      </c>
      <c r="C1728" s="3">
        <v>2</v>
      </c>
      <c r="D1728" s="3">
        <v>0</v>
      </c>
      <c r="E1728" s="3">
        <v>1724</v>
      </c>
      <c r="F1728" s="2" t="s">
        <v>5119</v>
      </c>
      <c r="G1728" s="2" t="s">
        <v>5607</v>
      </c>
      <c r="H1728" s="2" t="s">
        <v>3675</v>
      </c>
      <c r="I1728" s="2" t="s">
        <v>5608</v>
      </c>
      <c r="J1728" s="2" t="s">
        <v>5609</v>
      </c>
      <c r="K1728" s="4"/>
      <c r="L1728" s="2" t="s">
        <v>5609</v>
      </c>
      <c r="M1728" s="3">
        <v>-10072.4036781</v>
      </c>
      <c r="N1728" s="3">
        <v>3899.2380728200001</v>
      </c>
      <c r="O1728" s="3">
        <v>-10072.4036781</v>
      </c>
      <c r="P1728" s="3">
        <v>3899.2380728200001</v>
      </c>
    </row>
    <row r="1729" spans="1:16" ht="15" customHeight="1">
      <c r="A1729" s="3">
        <v>1726</v>
      </c>
      <c r="B1729" s="2" t="s">
        <v>5610</v>
      </c>
      <c r="C1729" s="3">
        <v>2</v>
      </c>
      <c r="D1729" s="3">
        <v>0</v>
      </c>
      <c r="E1729" s="3">
        <v>1725</v>
      </c>
      <c r="F1729" s="2" t="s">
        <v>5119</v>
      </c>
      <c r="G1729" s="2" t="s">
        <v>5611</v>
      </c>
      <c r="H1729" s="2" t="s">
        <v>1457</v>
      </c>
      <c r="I1729" s="2" t="s">
        <v>5612</v>
      </c>
      <c r="J1729" s="2" t="s">
        <v>5613</v>
      </c>
      <c r="K1729" s="4"/>
      <c r="L1729" s="2" t="s">
        <v>5613</v>
      </c>
      <c r="M1729" s="3">
        <v>-10834.7990402</v>
      </c>
      <c r="N1729" s="3">
        <v>3992.1550075800001</v>
      </c>
      <c r="O1729" s="3">
        <v>-10834.7990402</v>
      </c>
      <c r="P1729" s="3">
        <v>3992.1550075800001</v>
      </c>
    </row>
    <row r="1730" spans="1:16" ht="15" customHeight="1">
      <c r="A1730" s="3">
        <v>1727</v>
      </c>
      <c r="B1730" s="2" t="s">
        <v>5614</v>
      </c>
      <c r="C1730" s="3">
        <v>2</v>
      </c>
      <c r="D1730" s="3">
        <v>0</v>
      </c>
      <c r="E1730" s="3">
        <v>1726</v>
      </c>
      <c r="F1730" s="2" t="s">
        <v>5119</v>
      </c>
      <c r="G1730" s="2" t="s">
        <v>5611</v>
      </c>
      <c r="H1730" s="2" t="s">
        <v>1457</v>
      </c>
      <c r="I1730" s="2" t="s">
        <v>5615</v>
      </c>
      <c r="J1730" s="2" t="s">
        <v>5616</v>
      </c>
      <c r="K1730" s="4"/>
      <c r="L1730" s="2" t="s">
        <v>5617</v>
      </c>
      <c r="M1730" s="3">
        <v>-10541.7533229</v>
      </c>
      <c r="N1730" s="3">
        <v>3663.3720076599998</v>
      </c>
      <c r="O1730" s="3">
        <v>-10541.7533229</v>
      </c>
      <c r="P1730" s="3">
        <v>3663.3720076599998</v>
      </c>
    </row>
    <row r="1731" spans="1:16" ht="15" customHeight="1">
      <c r="A1731" s="3">
        <v>1728</v>
      </c>
      <c r="B1731" s="2" t="s">
        <v>5618</v>
      </c>
      <c r="C1731" s="3">
        <v>2</v>
      </c>
      <c r="D1731" s="3">
        <v>0</v>
      </c>
      <c r="E1731" s="3">
        <v>1727</v>
      </c>
      <c r="F1731" s="2" t="s">
        <v>5119</v>
      </c>
      <c r="G1731" s="2" t="s">
        <v>5619</v>
      </c>
      <c r="H1731" s="2" t="s">
        <v>5620</v>
      </c>
      <c r="I1731" s="2" t="s">
        <v>5621</v>
      </c>
      <c r="J1731" s="2" t="s">
        <v>5622</v>
      </c>
      <c r="K1731" s="4"/>
      <c r="L1731" s="2" t="s">
        <v>5622</v>
      </c>
      <c r="M1731" s="3">
        <v>-10394.039221499999</v>
      </c>
      <c r="N1731" s="3">
        <v>4830.7899059399997</v>
      </c>
      <c r="O1731" s="3">
        <v>-10394.039221499999</v>
      </c>
      <c r="P1731" s="3">
        <v>4830.7899059399997</v>
      </c>
    </row>
    <row r="1732" spans="1:16" ht="15" customHeight="1">
      <c r="A1732" s="3">
        <v>1729</v>
      </c>
      <c r="B1732" s="2" t="s">
        <v>5623</v>
      </c>
      <c r="C1732" s="3">
        <v>0</v>
      </c>
      <c r="D1732" s="3">
        <v>1</v>
      </c>
      <c r="E1732" s="3">
        <v>1728</v>
      </c>
      <c r="F1732" s="2" t="s">
        <v>5119</v>
      </c>
      <c r="G1732" s="2" t="s">
        <v>5619</v>
      </c>
      <c r="H1732" s="2" t="s">
        <v>1503</v>
      </c>
      <c r="I1732" s="2" t="s">
        <v>5624</v>
      </c>
      <c r="J1732" s="2" t="s">
        <v>5625</v>
      </c>
      <c r="K1732" s="4"/>
      <c r="L1732" s="2" t="s">
        <v>5625</v>
      </c>
      <c r="M1732" s="3">
        <v>-10608.4629171</v>
      </c>
      <c r="N1732" s="3">
        <v>5016.6237754599997</v>
      </c>
      <c r="O1732" s="3">
        <v>-10608.4629171</v>
      </c>
      <c r="P1732" s="3">
        <v>5016.6237754599997</v>
      </c>
    </row>
    <row r="1733" spans="1:16" ht="15" customHeight="1">
      <c r="A1733" s="3">
        <v>1730</v>
      </c>
      <c r="B1733" s="2" t="s">
        <v>5626</v>
      </c>
      <c r="C1733" s="3">
        <v>1</v>
      </c>
      <c r="D1733" s="3">
        <v>0</v>
      </c>
      <c r="E1733" s="3">
        <v>1729</v>
      </c>
      <c r="F1733" s="2" t="s">
        <v>5119</v>
      </c>
      <c r="G1733" s="2" t="s">
        <v>5627</v>
      </c>
      <c r="H1733" s="2" t="s">
        <v>1503</v>
      </c>
      <c r="I1733" s="2" t="s">
        <v>5628</v>
      </c>
      <c r="J1733" s="2" t="s">
        <v>5629</v>
      </c>
      <c r="K1733" s="4"/>
      <c r="L1733" s="2" t="s">
        <v>5629</v>
      </c>
      <c r="M1733" s="3">
        <v>-10741.8821054</v>
      </c>
      <c r="N1733" s="3">
        <v>5111.9231957299999</v>
      </c>
      <c r="O1733" s="3">
        <v>-10741.8821054</v>
      </c>
      <c r="P1733" s="3">
        <v>5111.9231957299999</v>
      </c>
    </row>
    <row r="1734" spans="1:16" ht="15" customHeight="1">
      <c r="A1734" s="3">
        <v>1731</v>
      </c>
      <c r="B1734" s="2" t="s">
        <v>5630</v>
      </c>
      <c r="C1734" s="3">
        <v>2</v>
      </c>
      <c r="D1734" s="3">
        <v>0</v>
      </c>
      <c r="E1734" s="3">
        <v>1730</v>
      </c>
      <c r="F1734" s="2" t="s">
        <v>5119</v>
      </c>
      <c r="G1734" s="2" t="s">
        <v>5627</v>
      </c>
      <c r="H1734" s="2" t="s">
        <v>1503</v>
      </c>
      <c r="I1734" s="2" t="s">
        <v>5631</v>
      </c>
      <c r="J1734" s="2" t="s">
        <v>5627</v>
      </c>
      <c r="K1734" s="4"/>
      <c r="L1734" s="2" t="s">
        <v>5627</v>
      </c>
      <c r="M1734" s="3">
        <v>-10911.0385764</v>
      </c>
      <c r="N1734" s="3">
        <v>4625.89615237</v>
      </c>
      <c r="O1734" s="3">
        <v>-10911.0385764</v>
      </c>
      <c r="P1734" s="3">
        <v>4625.89615237</v>
      </c>
    </row>
    <row r="1735" spans="1:16" ht="15" customHeight="1">
      <c r="A1735" s="3">
        <v>1732</v>
      </c>
      <c r="B1735" s="2" t="s">
        <v>5632</v>
      </c>
      <c r="C1735" s="3">
        <v>1</v>
      </c>
      <c r="D1735" s="3">
        <v>1</v>
      </c>
      <c r="E1735" s="3">
        <v>1731</v>
      </c>
      <c r="F1735" s="2" t="s">
        <v>5119</v>
      </c>
      <c r="G1735" s="2" t="s">
        <v>5633</v>
      </c>
      <c r="H1735" s="2" t="s">
        <v>5634</v>
      </c>
      <c r="I1735" s="2" t="s">
        <v>5635</v>
      </c>
      <c r="J1735" s="2" t="s">
        <v>5636</v>
      </c>
      <c r="K1735" s="4"/>
      <c r="L1735" s="2" t="s">
        <v>5636</v>
      </c>
      <c r="M1735" s="3">
        <v>4500.7103899900003</v>
      </c>
      <c r="N1735" s="3">
        <v>-3099.73523987</v>
      </c>
      <c r="O1735" s="3">
        <v>4500.7103899900003</v>
      </c>
      <c r="P1735" s="3">
        <v>-3099.73523987</v>
      </c>
    </row>
    <row r="1736" spans="1:16" ht="15" customHeight="1">
      <c r="A1736" s="3">
        <v>1733</v>
      </c>
      <c r="B1736" s="2" t="s">
        <v>5637</v>
      </c>
      <c r="C1736" s="3">
        <v>1</v>
      </c>
      <c r="D1736" s="3">
        <v>0</v>
      </c>
      <c r="E1736" s="3">
        <v>1732</v>
      </c>
      <c r="F1736" s="2" t="s">
        <v>5119</v>
      </c>
      <c r="G1736" s="2" t="s">
        <v>5633</v>
      </c>
      <c r="H1736" s="2" t="s">
        <v>5634</v>
      </c>
      <c r="I1736" s="2" t="s">
        <v>5638</v>
      </c>
      <c r="J1736" s="2" t="s">
        <v>5639</v>
      </c>
      <c r="K1736" s="4"/>
      <c r="L1736" s="2" t="s">
        <v>5639</v>
      </c>
      <c r="M1736" s="3">
        <v>4712.7516000799997</v>
      </c>
      <c r="N1736" s="3">
        <v>-3114.0301529100002</v>
      </c>
      <c r="O1736" s="3">
        <v>4712.7516000799997</v>
      </c>
      <c r="P1736" s="3">
        <v>-3114.0301529100002</v>
      </c>
    </row>
    <row r="1737" spans="1:16" ht="15" customHeight="1">
      <c r="A1737" s="3">
        <v>1734</v>
      </c>
      <c r="B1737" s="2" t="s">
        <v>5640</v>
      </c>
      <c r="C1737" s="3">
        <v>2</v>
      </c>
      <c r="D1737" s="3">
        <v>0</v>
      </c>
      <c r="E1737" s="3">
        <v>1733</v>
      </c>
      <c r="F1737" s="2" t="s">
        <v>5119</v>
      </c>
      <c r="G1737" s="2" t="s">
        <v>5633</v>
      </c>
      <c r="H1737" s="2" t="s">
        <v>5641</v>
      </c>
      <c r="I1737" s="2" t="s">
        <v>5642</v>
      </c>
      <c r="J1737" s="2" t="s">
        <v>5643</v>
      </c>
      <c r="K1737" s="4"/>
      <c r="L1737" s="2" t="s">
        <v>5643</v>
      </c>
      <c r="M1737" s="3">
        <v>4331.5539190099998</v>
      </c>
      <c r="N1737" s="3">
        <v>-3295.0990514199998</v>
      </c>
      <c r="O1737" s="3">
        <v>4331.5539190099998</v>
      </c>
      <c r="P1737" s="3">
        <v>-3295.0990514199998</v>
      </c>
    </row>
    <row r="1738" spans="1:16" ht="15" customHeight="1">
      <c r="A1738" s="3">
        <v>1735</v>
      </c>
      <c r="B1738" s="2" t="s">
        <v>5644</v>
      </c>
      <c r="C1738" s="3">
        <v>2</v>
      </c>
      <c r="D1738" s="3">
        <v>0</v>
      </c>
      <c r="E1738" s="3">
        <v>1734</v>
      </c>
      <c r="F1738" s="2" t="s">
        <v>5119</v>
      </c>
      <c r="G1738" s="2" t="s">
        <v>5633</v>
      </c>
      <c r="H1738" s="2" t="s">
        <v>3758</v>
      </c>
      <c r="I1738" s="2" t="s">
        <v>5645</v>
      </c>
      <c r="J1738" s="2" t="s">
        <v>5646</v>
      </c>
      <c r="K1738" s="4"/>
      <c r="L1738" s="2" t="s">
        <v>5646</v>
      </c>
      <c r="M1738" s="3">
        <v>4326.7889480000003</v>
      </c>
      <c r="N1738" s="3">
        <v>-2747.1273848800001</v>
      </c>
      <c r="O1738" s="3">
        <v>4326.7889480000003</v>
      </c>
      <c r="P1738" s="3">
        <v>-2747.1273848800001</v>
      </c>
    </row>
    <row r="1739" spans="1:16" ht="15" customHeight="1">
      <c r="A1739" s="3">
        <v>1736</v>
      </c>
      <c r="B1739" s="2" t="s">
        <v>5647</v>
      </c>
      <c r="C1739" s="3">
        <v>2</v>
      </c>
      <c r="D1739" s="3">
        <v>0</v>
      </c>
      <c r="E1739" s="3">
        <v>1735</v>
      </c>
      <c r="F1739" s="2" t="s">
        <v>5119</v>
      </c>
      <c r="G1739" s="2" t="s">
        <v>5633</v>
      </c>
      <c r="H1739" s="2" t="s">
        <v>3758</v>
      </c>
      <c r="I1739" s="2" t="s">
        <v>5648</v>
      </c>
      <c r="J1739" s="2" t="s">
        <v>5649</v>
      </c>
      <c r="K1739" s="4"/>
      <c r="L1739" s="2" t="s">
        <v>5649</v>
      </c>
      <c r="M1739" s="3">
        <v>4088.5403973299999</v>
      </c>
      <c r="N1739" s="3">
        <v>-2963.9335659899998</v>
      </c>
      <c r="O1739" s="3">
        <v>4088.5403973299999</v>
      </c>
      <c r="P1739" s="3">
        <v>-2963.9335659899998</v>
      </c>
    </row>
    <row r="1740" spans="1:16" ht="15" customHeight="1">
      <c r="A1740" s="3">
        <v>1737</v>
      </c>
      <c r="B1740" s="2" t="s">
        <v>5650</v>
      </c>
      <c r="C1740" s="3">
        <v>1</v>
      </c>
      <c r="D1740" s="3">
        <v>0</v>
      </c>
      <c r="E1740" s="3">
        <v>1736</v>
      </c>
      <c r="F1740" s="2" t="s">
        <v>5119</v>
      </c>
      <c r="G1740" s="2" t="s">
        <v>5651</v>
      </c>
      <c r="H1740" s="2" t="s">
        <v>5641</v>
      </c>
      <c r="I1740" s="2" t="s">
        <v>5652</v>
      </c>
      <c r="J1740" s="2" t="s">
        <v>5651</v>
      </c>
      <c r="K1740" s="4"/>
      <c r="L1740" s="2" t="s">
        <v>5651</v>
      </c>
      <c r="M1740" s="3">
        <v>3812.1720785500002</v>
      </c>
      <c r="N1740" s="3">
        <v>-3850.21817448</v>
      </c>
      <c r="O1740" s="3">
        <v>3812.1720785500002</v>
      </c>
      <c r="P1740" s="3">
        <v>-3850.21817448</v>
      </c>
    </row>
    <row r="1741" spans="1:16" ht="15" customHeight="1">
      <c r="A1741" s="3">
        <v>1738</v>
      </c>
      <c r="B1741" s="2" t="s">
        <v>5653</v>
      </c>
      <c r="C1741" s="3">
        <v>2</v>
      </c>
      <c r="D1741" s="3">
        <v>0</v>
      </c>
      <c r="E1741" s="3">
        <v>1737</v>
      </c>
      <c r="F1741" s="2" t="s">
        <v>5119</v>
      </c>
      <c r="G1741" s="2" t="s">
        <v>5651</v>
      </c>
      <c r="H1741" s="2" t="s">
        <v>5641</v>
      </c>
      <c r="I1741" s="2" t="s">
        <v>5654</v>
      </c>
      <c r="J1741" s="2" t="s">
        <v>5655</v>
      </c>
      <c r="K1741" s="4"/>
      <c r="L1741" s="2" t="s">
        <v>5655</v>
      </c>
      <c r="M1741" s="3">
        <v>4133.8076219599998</v>
      </c>
      <c r="N1741" s="3">
        <v>-3530.96511659</v>
      </c>
      <c r="O1741" s="3">
        <v>4133.8076219599998</v>
      </c>
      <c r="P1741" s="3">
        <v>-3530.96511659</v>
      </c>
    </row>
    <row r="1742" spans="1:16" ht="15" customHeight="1">
      <c r="A1742" s="3">
        <v>1739</v>
      </c>
      <c r="B1742" s="2" t="s">
        <v>5656</v>
      </c>
      <c r="C1742" s="3">
        <v>1</v>
      </c>
      <c r="D1742" s="3">
        <v>0</v>
      </c>
      <c r="E1742" s="3">
        <v>1738</v>
      </c>
      <c r="F1742" s="2" t="s">
        <v>5119</v>
      </c>
      <c r="G1742" s="2" t="s">
        <v>5657</v>
      </c>
      <c r="H1742" s="2" t="s">
        <v>5641</v>
      </c>
      <c r="I1742" s="2" t="s">
        <v>5658</v>
      </c>
      <c r="J1742" s="2" t="s">
        <v>5659</v>
      </c>
      <c r="K1742" s="4"/>
      <c r="L1742" s="2" t="s">
        <v>5659</v>
      </c>
      <c r="M1742" s="3">
        <v>3757.3749118999999</v>
      </c>
      <c r="N1742" s="3">
        <v>-3592.9097397599999</v>
      </c>
      <c r="O1742" s="3">
        <v>3757.3749118999999</v>
      </c>
      <c r="P1742" s="3">
        <v>-3592.9097397599999</v>
      </c>
    </row>
    <row r="1743" spans="1:16" ht="15" customHeight="1">
      <c r="A1743" s="3">
        <v>1740</v>
      </c>
      <c r="B1743" s="2" t="s">
        <v>5660</v>
      </c>
      <c r="C1743" s="3">
        <v>2</v>
      </c>
      <c r="D1743" s="3">
        <v>0</v>
      </c>
      <c r="E1743" s="3">
        <v>1739</v>
      </c>
      <c r="F1743" s="2" t="s">
        <v>5119</v>
      </c>
      <c r="G1743" s="2" t="s">
        <v>5661</v>
      </c>
      <c r="H1743" s="2" t="s">
        <v>3758</v>
      </c>
      <c r="I1743" s="2" t="s">
        <v>5662</v>
      </c>
      <c r="J1743" s="2" t="s">
        <v>5663</v>
      </c>
      <c r="K1743" s="4"/>
      <c r="L1743" s="2" t="s">
        <v>5664</v>
      </c>
      <c r="M1743" s="3">
        <v>3950.35623794</v>
      </c>
      <c r="N1743" s="3">
        <v>-2899.6064573100002</v>
      </c>
      <c r="O1743" s="3">
        <v>3950.35623794</v>
      </c>
      <c r="P1743" s="3">
        <v>-2899.6064573100002</v>
      </c>
    </row>
    <row r="1744" spans="1:16" ht="15" customHeight="1">
      <c r="A1744" s="3">
        <v>1741</v>
      </c>
      <c r="B1744" s="2" t="s">
        <v>5665</v>
      </c>
      <c r="C1744" s="3">
        <v>1</v>
      </c>
      <c r="D1744" s="3">
        <v>1</v>
      </c>
      <c r="E1744" s="3">
        <v>1740</v>
      </c>
      <c r="F1744" s="2" t="s">
        <v>5119</v>
      </c>
      <c r="G1744" s="2" t="s">
        <v>5666</v>
      </c>
      <c r="H1744" s="2" t="s">
        <v>3758</v>
      </c>
      <c r="I1744" s="2" t="s">
        <v>5667</v>
      </c>
      <c r="J1744" s="2" t="s">
        <v>5668</v>
      </c>
      <c r="K1744" s="4"/>
      <c r="L1744" s="2" t="s">
        <v>5669</v>
      </c>
      <c r="M1744" s="3">
        <v>3588.2184409199999</v>
      </c>
      <c r="N1744" s="3">
        <v>-2704.24264576</v>
      </c>
      <c r="O1744" s="3">
        <v>3588.2184409199999</v>
      </c>
      <c r="P1744" s="3">
        <v>-2704.24264576</v>
      </c>
    </row>
    <row r="1745" spans="1:16" ht="15" customHeight="1">
      <c r="A1745" s="3">
        <v>1742</v>
      </c>
      <c r="B1745" s="2" t="s">
        <v>5670</v>
      </c>
      <c r="C1745" s="3">
        <v>2</v>
      </c>
      <c r="D1745" s="3">
        <v>0</v>
      </c>
      <c r="E1745" s="3">
        <v>1741</v>
      </c>
      <c r="F1745" s="2" t="s">
        <v>5119</v>
      </c>
      <c r="G1745" s="2" t="s">
        <v>5666</v>
      </c>
      <c r="H1745" s="2" t="s">
        <v>3758</v>
      </c>
      <c r="I1745" s="2" t="s">
        <v>5671</v>
      </c>
      <c r="J1745" s="2" t="s">
        <v>5672</v>
      </c>
      <c r="K1745" s="4"/>
      <c r="L1745" s="2" t="s">
        <v>5672</v>
      </c>
      <c r="M1745" s="3">
        <v>3316.61509316</v>
      </c>
      <c r="N1745" s="3">
        <v>-2468.3765806000001</v>
      </c>
      <c r="O1745" s="3">
        <v>3316.61509316</v>
      </c>
      <c r="P1745" s="3">
        <v>-2468.3765806000001</v>
      </c>
    </row>
    <row r="1746" spans="1:16" ht="15" customHeight="1">
      <c r="A1746" s="3">
        <v>1743</v>
      </c>
      <c r="B1746" s="2" t="s">
        <v>5673</v>
      </c>
      <c r="C1746" s="3">
        <v>1</v>
      </c>
      <c r="D1746" s="3">
        <v>0</v>
      </c>
      <c r="E1746" s="3">
        <v>1742</v>
      </c>
      <c r="F1746" s="2" t="s">
        <v>5119</v>
      </c>
      <c r="G1746" s="2" t="s">
        <v>5674</v>
      </c>
      <c r="H1746" s="2" t="s">
        <v>2348</v>
      </c>
      <c r="I1746" s="2" t="s">
        <v>5675</v>
      </c>
      <c r="J1746" s="2" t="s">
        <v>5676</v>
      </c>
      <c r="K1746" s="4"/>
      <c r="L1746" s="2" t="s">
        <v>5676</v>
      </c>
      <c r="M1746" s="3">
        <v>5066.32733981</v>
      </c>
      <c r="N1746" s="3">
        <v>-1631.7519043899999</v>
      </c>
      <c r="O1746" s="3">
        <v>5066.32733981</v>
      </c>
      <c r="P1746" s="3">
        <v>-1631.7519043899999</v>
      </c>
    </row>
    <row r="1747" spans="1:16" ht="15" customHeight="1">
      <c r="A1747" s="3">
        <v>1744</v>
      </c>
      <c r="B1747" s="2" t="s">
        <v>5677</v>
      </c>
      <c r="C1747" s="3">
        <v>2</v>
      </c>
      <c r="D1747" s="3">
        <v>0</v>
      </c>
      <c r="E1747" s="3">
        <v>1743</v>
      </c>
      <c r="F1747" s="2" t="s">
        <v>5119</v>
      </c>
      <c r="G1747" s="2" t="s">
        <v>5678</v>
      </c>
      <c r="H1747" s="2" t="s">
        <v>2348</v>
      </c>
      <c r="I1747" s="2" t="s">
        <v>5679</v>
      </c>
      <c r="J1747" s="2" t="s">
        <v>5680</v>
      </c>
      <c r="K1747" s="4"/>
      <c r="L1747" s="2" t="s">
        <v>5680</v>
      </c>
      <c r="M1747" s="3">
        <v>4976.9841333100003</v>
      </c>
      <c r="N1747" s="3">
        <v>-2319.6945944499998</v>
      </c>
      <c r="O1747" s="3">
        <v>4976.9841333100003</v>
      </c>
      <c r="P1747" s="3">
        <v>-2319.6945944499998</v>
      </c>
    </row>
    <row r="1748" spans="1:16" ht="15" customHeight="1">
      <c r="A1748" s="3">
        <v>1745</v>
      </c>
      <c r="B1748" s="2" t="s">
        <v>5681</v>
      </c>
      <c r="C1748" s="3">
        <v>1</v>
      </c>
      <c r="D1748" s="3">
        <v>0</v>
      </c>
      <c r="E1748" s="3">
        <v>1744</v>
      </c>
      <c r="F1748" s="2" t="s">
        <v>5119</v>
      </c>
      <c r="G1748" s="2" t="s">
        <v>5678</v>
      </c>
      <c r="H1748" s="2" t="s">
        <v>2348</v>
      </c>
      <c r="I1748" s="2" t="s">
        <v>5682</v>
      </c>
      <c r="J1748" s="2" t="s">
        <v>5683</v>
      </c>
      <c r="K1748" s="4"/>
      <c r="L1748" s="2" t="s">
        <v>5683</v>
      </c>
      <c r="M1748" s="3">
        <v>4789.3633996600001</v>
      </c>
      <c r="N1748" s="3">
        <v>-2453.7094041999999</v>
      </c>
      <c r="O1748" s="3">
        <v>4789.3633996600001</v>
      </c>
      <c r="P1748" s="3">
        <v>-2453.7094041999999</v>
      </c>
    </row>
    <row r="1749" spans="1:16" ht="15" customHeight="1">
      <c r="A1749" s="3">
        <v>1746</v>
      </c>
      <c r="B1749" s="2" t="s">
        <v>5684</v>
      </c>
      <c r="C1749" s="3">
        <v>1</v>
      </c>
      <c r="D1749" s="3">
        <v>1</v>
      </c>
      <c r="E1749" s="3">
        <v>1745</v>
      </c>
      <c r="F1749" s="2" t="s">
        <v>5119</v>
      </c>
      <c r="G1749" s="2" t="s">
        <v>5685</v>
      </c>
      <c r="H1749" s="2" t="s">
        <v>3758</v>
      </c>
      <c r="I1749" s="2" t="s">
        <v>5686</v>
      </c>
      <c r="J1749" s="2" t="s">
        <v>5687</v>
      </c>
      <c r="K1749" s="4"/>
      <c r="L1749" s="2" t="s">
        <v>5687</v>
      </c>
      <c r="M1749" s="3">
        <v>4403.40074757</v>
      </c>
      <c r="N1749" s="3">
        <v>-1731.81629567</v>
      </c>
      <c r="O1749" s="3">
        <v>4403.40074757</v>
      </c>
      <c r="P1749" s="3">
        <v>-1731.81629567</v>
      </c>
    </row>
    <row r="1750" spans="1:16" ht="15" customHeight="1">
      <c r="A1750" s="3">
        <v>1747</v>
      </c>
      <c r="B1750" s="2" t="s">
        <v>5688</v>
      </c>
      <c r="C1750" s="3">
        <v>2</v>
      </c>
      <c r="D1750" s="3">
        <v>0</v>
      </c>
      <c r="E1750" s="3">
        <v>1746</v>
      </c>
      <c r="F1750" s="2" t="s">
        <v>5119</v>
      </c>
      <c r="G1750" s="2" t="s">
        <v>5685</v>
      </c>
      <c r="H1750" s="2" t="s">
        <v>3758</v>
      </c>
      <c r="I1750" s="2" t="s">
        <v>5689</v>
      </c>
      <c r="J1750" s="2" t="s">
        <v>5690</v>
      </c>
      <c r="K1750" s="4"/>
      <c r="L1750" s="2" t="s">
        <v>5690</v>
      </c>
      <c r="M1750" s="3">
        <v>4103.2075737300001</v>
      </c>
      <c r="N1750" s="3">
        <v>-1781.8484913100001</v>
      </c>
      <c r="O1750" s="3">
        <v>4103.2075737300001</v>
      </c>
      <c r="P1750" s="3">
        <v>-1781.8484913100001</v>
      </c>
    </row>
    <row r="1751" spans="1:16" ht="15" customHeight="1">
      <c r="A1751" s="3">
        <v>1748</v>
      </c>
      <c r="B1751" s="2" t="s">
        <v>5691</v>
      </c>
      <c r="C1751" s="3">
        <v>1</v>
      </c>
      <c r="D1751" s="3">
        <v>0</v>
      </c>
      <c r="E1751" s="3">
        <v>1747</v>
      </c>
      <c r="F1751" s="2" t="s">
        <v>5119</v>
      </c>
      <c r="G1751" s="2" t="s">
        <v>5685</v>
      </c>
      <c r="H1751" s="2" t="s">
        <v>3758</v>
      </c>
      <c r="I1751" s="2" t="s">
        <v>5692</v>
      </c>
      <c r="J1751" s="2" t="s">
        <v>5693</v>
      </c>
      <c r="K1751" s="4"/>
      <c r="L1751" s="2" t="s">
        <v>5693</v>
      </c>
      <c r="M1751" s="3">
        <v>3951.3241226800001</v>
      </c>
      <c r="N1751" s="3">
        <v>-1503.0976870300001</v>
      </c>
      <c r="O1751" s="3">
        <v>3951.3241226800001</v>
      </c>
      <c r="P1751" s="3">
        <v>-1503.0976870300001</v>
      </c>
    </row>
    <row r="1752" spans="1:16" ht="15" customHeight="1">
      <c r="A1752" s="3">
        <v>1749</v>
      </c>
      <c r="B1752" s="2" t="s">
        <v>5694</v>
      </c>
      <c r="C1752" s="3">
        <v>1</v>
      </c>
      <c r="D1752" s="3">
        <v>0</v>
      </c>
      <c r="E1752" s="3">
        <v>1748</v>
      </c>
      <c r="F1752" s="2" t="s">
        <v>5119</v>
      </c>
      <c r="G1752" s="2" t="s">
        <v>5685</v>
      </c>
      <c r="H1752" s="2" t="s">
        <v>5695</v>
      </c>
      <c r="I1752" s="2" t="s">
        <v>5696</v>
      </c>
      <c r="J1752" s="2" t="s">
        <v>5697</v>
      </c>
      <c r="K1752" s="4"/>
      <c r="L1752" s="2" t="s">
        <v>5697</v>
      </c>
      <c r="M1752" s="3">
        <v>3317.21071454</v>
      </c>
      <c r="N1752" s="3">
        <v>-1372.58215286</v>
      </c>
      <c r="O1752" s="3">
        <v>3317.21071454</v>
      </c>
      <c r="P1752" s="3">
        <v>-1372.58215286</v>
      </c>
    </row>
    <row r="1753" spans="1:16" ht="15" customHeight="1">
      <c r="A1753" s="3">
        <v>1750</v>
      </c>
      <c r="B1753" s="2" t="s">
        <v>5698</v>
      </c>
      <c r="C1753" s="3">
        <v>2</v>
      </c>
      <c r="D1753" s="3">
        <v>0</v>
      </c>
      <c r="E1753" s="3">
        <v>1749</v>
      </c>
      <c r="F1753" s="2" t="s">
        <v>5119</v>
      </c>
      <c r="G1753" s="2" t="s">
        <v>5685</v>
      </c>
      <c r="H1753" s="2" t="s">
        <v>5695</v>
      </c>
      <c r="I1753" s="2" t="s">
        <v>5699</v>
      </c>
      <c r="J1753" s="2" t="s">
        <v>5700</v>
      </c>
      <c r="K1753" s="4"/>
      <c r="L1753" s="2" t="s">
        <v>5700</v>
      </c>
      <c r="M1753" s="3">
        <v>3483.1657206099999</v>
      </c>
      <c r="N1753" s="3">
        <v>-1045.6604697400001</v>
      </c>
      <c r="O1753" s="3">
        <v>3483.1657206099999</v>
      </c>
      <c r="P1753" s="3">
        <v>-1045.6604697400001</v>
      </c>
    </row>
    <row r="1754" spans="1:16" ht="15" customHeight="1">
      <c r="A1754" s="3">
        <v>1751</v>
      </c>
      <c r="B1754" s="2" t="s">
        <v>5701</v>
      </c>
      <c r="C1754" s="3">
        <v>1</v>
      </c>
      <c r="D1754" s="3">
        <v>0</v>
      </c>
      <c r="E1754" s="3">
        <v>1750</v>
      </c>
      <c r="F1754" s="2" t="s">
        <v>5119</v>
      </c>
      <c r="G1754" s="2" t="s">
        <v>5702</v>
      </c>
      <c r="H1754" s="2" t="s">
        <v>3758</v>
      </c>
      <c r="I1754" s="2" t="s">
        <v>5703</v>
      </c>
      <c r="J1754" s="2" t="s">
        <v>5704</v>
      </c>
      <c r="K1754" s="4"/>
      <c r="L1754" s="2" t="s">
        <v>5704</v>
      </c>
      <c r="M1754" s="3">
        <v>3116.1884999099998</v>
      </c>
      <c r="N1754" s="3">
        <v>-1865.0865787</v>
      </c>
      <c r="O1754" s="3">
        <v>3116.1884999099998</v>
      </c>
      <c r="P1754" s="3">
        <v>-1865.0865787</v>
      </c>
    </row>
    <row r="1755" spans="1:16" ht="15" customHeight="1">
      <c r="A1755" s="3">
        <v>1752</v>
      </c>
      <c r="B1755" s="2" t="s">
        <v>5705</v>
      </c>
      <c r="C1755" s="3">
        <v>2</v>
      </c>
      <c r="D1755" s="3">
        <v>0</v>
      </c>
      <c r="E1755" s="3">
        <v>1751</v>
      </c>
      <c r="F1755" s="2" t="s">
        <v>5119</v>
      </c>
      <c r="G1755" s="2" t="s">
        <v>5702</v>
      </c>
      <c r="H1755" s="2" t="s">
        <v>3758</v>
      </c>
      <c r="I1755" s="2" t="s">
        <v>5706</v>
      </c>
      <c r="J1755" s="2" t="s">
        <v>5707</v>
      </c>
      <c r="K1755" s="4"/>
      <c r="L1755" s="2" t="s">
        <v>5708</v>
      </c>
      <c r="M1755" s="3">
        <v>3142.32138781</v>
      </c>
      <c r="N1755" s="3">
        <v>-1796.7390257300001</v>
      </c>
      <c r="O1755" s="3">
        <v>3142.32138781</v>
      </c>
      <c r="P1755" s="3">
        <v>-1796.7390257300001</v>
      </c>
    </row>
    <row r="1756" spans="1:16" ht="15" customHeight="1">
      <c r="A1756" s="3">
        <v>1753</v>
      </c>
      <c r="B1756" s="2" t="s">
        <v>5709</v>
      </c>
      <c r="C1756" s="3">
        <v>2</v>
      </c>
      <c r="D1756" s="3">
        <v>0</v>
      </c>
      <c r="E1756" s="3">
        <v>1752</v>
      </c>
      <c r="F1756" s="2" t="s">
        <v>5119</v>
      </c>
      <c r="G1756" s="2" t="s">
        <v>5710</v>
      </c>
      <c r="H1756" s="2" t="s">
        <v>5695</v>
      </c>
      <c r="I1756" s="2" t="s">
        <v>5711</v>
      </c>
      <c r="J1756" s="2" t="s">
        <v>5712</v>
      </c>
      <c r="K1756" s="4"/>
      <c r="L1756" s="2" t="s">
        <v>5712</v>
      </c>
      <c r="M1756" s="3">
        <v>4158.6003617599999</v>
      </c>
      <c r="N1756" s="3">
        <v>-931.30116541999996</v>
      </c>
      <c r="O1756" s="3">
        <v>4158.6003617599999</v>
      </c>
      <c r="P1756" s="3">
        <v>-931.30116541999996</v>
      </c>
    </row>
    <row r="1757" spans="1:16" ht="15" customHeight="1">
      <c r="A1757" s="3">
        <v>1754</v>
      </c>
      <c r="B1757" s="2" t="s">
        <v>5713</v>
      </c>
      <c r="C1757" s="3">
        <v>1</v>
      </c>
      <c r="D1757" s="3">
        <v>1</v>
      </c>
      <c r="E1757" s="3">
        <v>1753</v>
      </c>
      <c r="F1757" s="2" t="s">
        <v>5119</v>
      </c>
      <c r="G1757" s="2" t="s">
        <v>5714</v>
      </c>
      <c r="H1757" s="2" t="s">
        <v>2372</v>
      </c>
      <c r="I1757" s="2" t="s">
        <v>5715</v>
      </c>
      <c r="J1757" s="2" t="s">
        <v>5716</v>
      </c>
      <c r="K1757" s="4"/>
      <c r="L1757" s="2" t="s">
        <v>5716</v>
      </c>
      <c r="M1757" s="3">
        <v>5239.6531604199999</v>
      </c>
      <c r="N1757" s="3">
        <v>-393.45506228300002</v>
      </c>
      <c r="O1757" s="3">
        <v>5239.6531604199999</v>
      </c>
      <c r="P1757" s="3">
        <v>-393.45506228300002</v>
      </c>
    </row>
    <row r="1758" spans="1:16" ht="15" customHeight="1">
      <c r="A1758" s="3">
        <v>1755</v>
      </c>
      <c r="B1758" s="2" t="s">
        <v>5717</v>
      </c>
      <c r="C1758" s="3">
        <v>2</v>
      </c>
      <c r="D1758" s="3">
        <v>0</v>
      </c>
      <c r="E1758" s="3">
        <v>1754</v>
      </c>
      <c r="F1758" s="2" t="s">
        <v>5119</v>
      </c>
      <c r="G1758" s="2" t="s">
        <v>5714</v>
      </c>
      <c r="H1758" s="2" t="s">
        <v>2372</v>
      </c>
      <c r="I1758" s="2" t="s">
        <v>5718</v>
      </c>
      <c r="J1758" s="2" t="s">
        <v>5719</v>
      </c>
      <c r="K1758" s="4"/>
      <c r="L1758" s="2" t="s">
        <v>5719</v>
      </c>
      <c r="M1758" s="3">
        <v>4814.3794974800003</v>
      </c>
      <c r="N1758" s="3">
        <v>-195.11314385099999</v>
      </c>
      <c r="O1758" s="3">
        <v>4814.3794974800003</v>
      </c>
      <c r="P1758" s="3">
        <v>-195.11314385099999</v>
      </c>
    </row>
    <row r="1759" spans="1:16" ht="15" customHeight="1">
      <c r="A1759" s="3">
        <v>1756</v>
      </c>
      <c r="B1759" s="2" t="s">
        <v>5720</v>
      </c>
      <c r="C1759" s="3">
        <v>2</v>
      </c>
      <c r="D1759" s="3">
        <v>0</v>
      </c>
      <c r="E1759" s="3">
        <v>1755</v>
      </c>
      <c r="F1759" s="2" t="s">
        <v>5119</v>
      </c>
      <c r="G1759" s="2" t="s">
        <v>5714</v>
      </c>
      <c r="H1759" s="2" t="s">
        <v>2372</v>
      </c>
      <c r="I1759" s="2" t="s">
        <v>5721</v>
      </c>
      <c r="J1759" s="2" t="s">
        <v>5722</v>
      </c>
      <c r="K1759" s="4"/>
      <c r="L1759" s="2" t="s">
        <v>5722</v>
      </c>
      <c r="M1759" s="3">
        <v>4712.5282420699996</v>
      </c>
      <c r="N1759" s="3">
        <v>-171.88391016</v>
      </c>
      <c r="O1759" s="3">
        <v>4712.5282420699996</v>
      </c>
      <c r="P1759" s="3">
        <v>-171.88391016</v>
      </c>
    </row>
    <row r="1760" spans="1:16" ht="15" customHeight="1">
      <c r="A1760" s="3">
        <v>1757</v>
      </c>
      <c r="B1760" s="2" t="s">
        <v>5723</v>
      </c>
      <c r="C1760" s="3">
        <v>2</v>
      </c>
      <c r="D1760" s="3">
        <v>0</v>
      </c>
      <c r="E1760" s="3">
        <v>1756</v>
      </c>
      <c r="F1760" s="2" t="s">
        <v>5119</v>
      </c>
      <c r="G1760" s="2" t="s">
        <v>5714</v>
      </c>
      <c r="H1760" s="2" t="s">
        <v>2372</v>
      </c>
      <c r="I1760" s="2" t="s">
        <v>5724</v>
      </c>
      <c r="J1760" s="2" t="s">
        <v>5725</v>
      </c>
      <c r="K1760" s="4"/>
      <c r="L1760" s="2" t="s">
        <v>5726</v>
      </c>
      <c r="M1760" s="3">
        <v>4623.1850355699999</v>
      </c>
      <c r="N1760" s="3">
        <v>-137.93349169000001</v>
      </c>
      <c r="O1760" s="3">
        <v>4623.1850355699999</v>
      </c>
      <c r="P1760" s="3">
        <v>-137.93349169000001</v>
      </c>
    </row>
    <row r="1761" spans="1:16" ht="15" customHeight="1">
      <c r="A1761" s="3">
        <v>1758</v>
      </c>
      <c r="B1761" s="2" t="s">
        <v>5727</v>
      </c>
      <c r="C1761" s="3">
        <v>2</v>
      </c>
      <c r="D1761" s="3">
        <v>0</v>
      </c>
      <c r="E1761" s="3">
        <v>1757</v>
      </c>
      <c r="F1761" s="2" t="s">
        <v>5119</v>
      </c>
      <c r="G1761" s="2" t="s">
        <v>5728</v>
      </c>
      <c r="H1761" s="2" t="s">
        <v>5695</v>
      </c>
      <c r="I1761" s="2" t="s">
        <v>5729</v>
      </c>
      <c r="J1761" s="2" t="s">
        <v>5728</v>
      </c>
      <c r="K1761" s="4"/>
      <c r="L1761" s="2" t="s">
        <v>5728</v>
      </c>
      <c r="M1761" s="3">
        <v>3658.27840535</v>
      </c>
      <c r="N1761" s="3">
        <v>-368.43896446299999</v>
      </c>
      <c r="O1761" s="3">
        <v>3658.27840535</v>
      </c>
      <c r="P1761" s="3">
        <v>-368.43896446299999</v>
      </c>
    </row>
    <row r="1762" spans="1:16" ht="15" customHeight="1">
      <c r="A1762" s="3">
        <v>1798</v>
      </c>
      <c r="B1762" s="2" t="s">
        <v>5730</v>
      </c>
      <c r="C1762" s="3">
        <v>2</v>
      </c>
      <c r="D1762" s="3">
        <v>0</v>
      </c>
      <c r="E1762" s="3">
        <v>1797</v>
      </c>
      <c r="F1762" s="2" t="s">
        <v>5119</v>
      </c>
      <c r="G1762" s="2" t="s">
        <v>5731</v>
      </c>
      <c r="H1762" s="2" t="s">
        <v>5732</v>
      </c>
      <c r="I1762" s="2" t="s">
        <v>5733</v>
      </c>
      <c r="J1762" s="2" t="s">
        <v>5734</v>
      </c>
      <c r="K1762" s="4"/>
      <c r="L1762" s="2" t="s">
        <v>5734</v>
      </c>
      <c r="M1762" s="3">
        <v>4163.9609541500004</v>
      </c>
      <c r="N1762" s="3">
        <v>12.1630952319</v>
      </c>
      <c r="O1762" s="3">
        <v>4163.9609541500004</v>
      </c>
      <c r="P1762" s="3">
        <v>12.1630952319</v>
      </c>
    </row>
    <row r="1763" spans="1:16" ht="15" customHeight="1">
      <c r="A1763" s="3">
        <v>1759</v>
      </c>
      <c r="B1763" s="2" t="s">
        <v>5735</v>
      </c>
      <c r="C1763" s="3">
        <v>2</v>
      </c>
      <c r="D1763" s="3">
        <v>0</v>
      </c>
      <c r="E1763" s="3">
        <v>1758</v>
      </c>
      <c r="F1763" s="2" t="s">
        <v>5119</v>
      </c>
      <c r="G1763" s="2" t="s">
        <v>5736</v>
      </c>
      <c r="H1763" s="2" t="s">
        <v>3712</v>
      </c>
      <c r="I1763" s="2" t="s">
        <v>5737</v>
      </c>
      <c r="J1763" s="2" t="s">
        <v>5738</v>
      </c>
      <c r="K1763" s="4"/>
      <c r="L1763" s="2" t="s">
        <v>5739</v>
      </c>
      <c r="M1763" s="3">
        <v>-8847.8061276200006</v>
      </c>
      <c r="N1763" s="3">
        <v>5211.9875870100004</v>
      </c>
      <c r="O1763" s="3">
        <v>-8847.8061276200006</v>
      </c>
      <c r="P1763" s="3">
        <v>5211.9875870100004</v>
      </c>
    </row>
    <row r="1764" spans="1:16" ht="15" customHeight="1">
      <c r="A1764" s="3">
        <v>1760</v>
      </c>
      <c r="B1764" s="2" t="s">
        <v>5740</v>
      </c>
      <c r="C1764" s="3">
        <v>2</v>
      </c>
      <c r="D1764" s="3">
        <v>0</v>
      </c>
      <c r="E1764" s="3">
        <v>1759</v>
      </c>
      <c r="F1764" s="2" t="s">
        <v>5119</v>
      </c>
      <c r="G1764" s="2" t="s">
        <v>5736</v>
      </c>
      <c r="H1764" s="2" t="s">
        <v>5620</v>
      </c>
      <c r="I1764" s="2" t="s">
        <v>5741</v>
      </c>
      <c r="J1764" s="2" t="s">
        <v>5742</v>
      </c>
      <c r="K1764" s="4"/>
      <c r="L1764" s="2" t="s">
        <v>5742</v>
      </c>
      <c r="M1764" s="3">
        <v>-9121.7919608899992</v>
      </c>
      <c r="N1764" s="3">
        <v>4990.4164348900003</v>
      </c>
      <c r="O1764" s="3">
        <v>-9121.7919608899992</v>
      </c>
      <c r="P1764" s="3">
        <v>4990.4164348900003</v>
      </c>
    </row>
    <row r="1765" spans="1:16" ht="15" customHeight="1">
      <c r="A1765" s="3">
        <v>1761</v>
      </c>
      <c r="B1765" s="2" t="s">
        <v>5743</v>
      </c>
      <c r="C1765" s="3">
        <v>2</v>
      </c>
      <c r="D1765" s="3">
        <v>0</v>
      </c>
      <c r="E1765" s="3">
        <v>1760</v>
      </c>
      <c r="F1765" s="2" t="s">
        <v>5119</v>
      </c>
      <c r="G1765" s="2" t="s">
        <v>5744</v>
      </c>
      <c r="H1765" s="2" t="s">
        <v>1503</v>
      </c>
      <c r="I1765" s="2" t="s">
        <v>5745</v>
      </c>
      <c r="J1765" s="2" t="s">
        <v>5746</v>
      </c>
      <c r="K1765" s="4"/>
      <c r="L1765" s="2" t="s">
        <v>5747</v>
      </c>
      <c r="M1765" s="3">
        <v>-10975.3656851</v>
      </c>
      <c r="N1765" s="3">
        <v>5779.0191376100001</v>
      </c>
      <c r="O1765" s="3">
        <v>-10975.3656851</v>
      </c>
      <c r="P1765" s="3">
        <v>5779.0191376100001</v>
      </c>
    </row>
    <row r="1766" spans="1:16" ht="15" customHeight="1">
      <c r="A1766" s="3">
        <v>1762</v>
      </c>
      <c r="B1766" s="2" t="s">
        <v>5748</v>
      </c>
      <c r="C1766" s="3">
        <v>2</v>
      </c>
      <c r="D1766" s="3">
        <v>0</v>
      </c>
      <c r="E1766" s="3">
        <v>1761</v>
      </c>
      <c r="F1766" s="2" t="s">
        <v>5119</v>
      </c>
      <c r="G1766" s="2" t="s">
        <v>5744</v>
      </c>
      <c r="H1766" s="2" t="s">
        <v>1503</v>
      </c>
      <c r="I1766" s="2" t="s">
        <v>5749</v>
      </c>
      <c r="J1766" s="2" t="s">
        <v>5750</v>
      </c>
      <c r="K1766" s="4"/>
      <c r="L1766" s="2" t="s">
        <v>5750</v>
      </c>
      <c r="M1766" s="3">
        <v>-10591.785518500001</v>
      </c>
      <c r="N1766" s="3">
        <v>5655.1298912599996</v>
      </c>
      <c r="O1766" s="3">
        <v>-10591.785518500001</v>
      </c>
      <c r="P1766" s="3">
        <v>5655.1298912599996</v>
      </c>
    </row>
    <row r="1767" spans="1:16" ht="15" customHeight="1">
      <c r="A1767" s="3">
        <v>1763</v>
      </c>
      <c r="B1767" s="2" t="s">
        <v>5751</v>
      </c>
      <c r="C1767" s="3">
        <v>1</v>
      </c>
      <c r="D1767" s="3">
        <v>0</v>
      </c>
      <c r="E1767" s="3">
        <v>1762</v>
      </c>
      <c r="F1767" s="2" t="s">
        <v>5119</v>
      </c>
      <c r="G1767" s="2" t="s">
        <v>5744</v>
      </c>
      <c r="H1767" s="2" t="s">
        <v>1576</v>
      </c>
      <c r="I1767" s="2" t="s">
        <v>5752</v>
      </c>
      <c r="J1767" s="2" t="s">
        <v>5753</v>
      </c>
      <c r="K1767" s="4"/>
      <c r="L1767" s="2" t="s">
        <v>5753</v>
      </c>
      <c r="M1767" s="3">
        <v>-10622.757830099999</v>
      </c>
      <c r="N1767" s="3">
        <v>6126.8620215800001</v>
      </c>
      <c r="O1767" s="3">
        <v>-10622.757830099999</v>
      </c>
      <c r="P1767" s="3">
        <v>6126.8620215800001</v>
      </c>
    </row>
    <row r="1768" spans="1:16" ht="15" customHeight="1">
      <c r="A1768" s="3">
        <v>1764</v>
      </c>
      <c r="B1768" s="2" t="s">
        <v>5754</v>
      </c>
      <c r="C1768" s="3">
        <v>2</v>
      </c>
      <c r="D1768" s="3">
        <v>0</v>
      </c>
      <c r="E1768" s="3">
        <v>1763</v>
      </c>
      <c r="F1768" s="2" t="s">
        <v>5119</v>
      </c>
      <c r="G1768" s="2" t="s">
        <v>5744</v>
      </c>
      <c r="H1768" s="2" t="s">
        <v>1576</v>
      </c>
      <c r="I1768" s="2" t="s">
        <v>5755</v>
      </c>
      <c r="J1768" s="2" t="s">
        <v>5756</v>
      </c>
      <c r="K1768" s="4"/>
      <c r="L1768" s="2" t="s">
        <v>5756</v>
      </c>
      <c r="M1768" s="3">
        <v>-10846.711467700001</v>
      </c>
      <c r="N1768" s="3">
        <v>6188.8066447600004</v>
      </c>
      <c r="O1768" s="3">
        <v>-10846.711467700001</v>
      </c>
      <c r="P1768" s="3">
        <v>6188.8066447600004</v>
      </c>
    </row>
    <row r="1769" spans="1:16" ht="15" customHeight="1">
      <c r="A1769" s="3">
        <v>1765</v>
      </c>
      <c r="B1769" s="2" t="s">
        <v>5757</v>
      </c>
      <c r="C1769" s="3">
        <v>2</v>
      </c>
      <c r="D1769" s="3">
        <v>0</v>
      </c>
      <c r="E1769" s="3">
        <v>1764</v>
      </c>
      <c r="F1769" s="2" t="s">
        <v>5119</v>
      </c>
      <c r="G1769" s="2" t="s">
        <v>5758</v>
      </c>
      <c r="H1769" s="2" t="s">
        <v>5759</v>
      </c>
      <c r="I1769" s="2" t="s">
        <v>5760</v>
      </c>
      <c r="J1769" s="2" t="s">
        <v>5761</v>
      </c>
      <c r="K1769" s="4"/>
      <c r="L1769" s="2" t="s">
        <v>5761</v>
      </c>
      <c r="M1769" s="3">
        <v>-8933.57560586</v>
      </c>
      <c r="N1769" s="3">
        <v>7420.5516517200003</v>
      </c>
      <c r="O1769" s="3">
        <v>-8933.57560586</v>
      </c>
      <c r="P1769" s="3">
        <v>7420.5516517200003</v>
      </c>
    </row>
    <row r="1770" spans="1:16" ht="15" customHeight="1">
      <c r="A1770" s="3">
        <v>1766</v>
      </c>
      <c r="B1770" s="2" t="s">
        <v>5762</v>
      </c>
      <c r="C1770" s="3">
        <v>2</v>
      </c>
      <c r="D1770" s="3">
        <v>0</v>
      </c>
      <c r="E1770" s="3">
        <v>1765</v>
      </c>
      <c r="F1770" s="2" t="s">
        <v>5119</v>
      </c>
      <c r="G1770" s="2" t="s">
        <v>5758</v>
      </c>
      <c r="H1770" s="2" t="s">
        <v>5763</v>
      </c>
      <c r="I1770" s="2" t="s">
        <v>5764</v>
      </c>
      <c r="J1770" s="2" t="s">
        <v>5765</v>
      </c>
      <c r="K1770" s="4"/>
      <c r="L1770" s="2" t="s">
        <v>5765</v>
      </c>
      <c r="M1770" s="3">
        <v>-9236.1512652099991</v>
      </c>
      <c r="N1770" s="3">
        <v>7229.95281118</v>
      </c>
      <c r="O1770" s="3">
        <v>-9236.1512652099991</v>
      </c>
      <c r="P1770" s="3">
        <v>7229.95281118</v>
      </c>
    </row>
    <row r="1771" spans="1:16" ht="15" customHeight="1">
      <c r="A1771" s="3">
        <v>1767</v>
      </c>
      <c r="B1771" s="2" t="s">
        <v>5766</v>
      </c>
      <c r="C1771" s="3">
        <v>1</v>
      </c>
      <c r="D1771" s="3">
        <v>1</v>
      </c>
      <c r="E1771" s="3">
        <v>1766</v>
      </c>
      <c r="F1771" s="2" t="s">
        <v>5119</v>
      </c>
      <c r="G1771" s="2" t="s">
        <v>5758</v>
      </c>
      <c r="H1771" s="2" t="s">
        <v>5763</v>
      </c>
      <c r="I1771" s="2" t="s">
        <v>5767</v>
      </c>
      <c r="J1771" s="2" t="s">
        <v>5768</v>
      </c>
      <c r="K1771" s="4"/>
      <c r="L1771" s="2" t="s">
        <v>5768</v>
      </c>
      <c r="M1771" s="3">
        <v>-9417.2201637199996</v>
      </c>
      <c r="N1771" s="3">
        <v>7065.5613112199999</v>
      </c>
      <c r="O1771" s="3">
        <v>-9417.2201637199996</v>
      </c>
      <c r="P1771" s="3">
        <v>7065.5613112199999</v>
      </c>
    </row>
    <row r="1772" spans="1:16" ht="15" customHeight="1">
      <c r="A1772" s="3">
        <v>1768</v>
      </c>
      <c r="B1772" s="2" t="s">
        <v>5769</v>
      </c>
      <c r="C1772" s="3">
        <v>1</v>
      </c>
      <c r="D1772" s="3">
        <v>0</v>
      </c>
      <c r="E1772" s="3">
        <v>1767</v>
      </c>
      <c r="F1772" s="2" t="s">
        <v>5119</v>
      </c>
      <c r="G1772" s="2" t="s">
        <v>5758</v>
      </c>
      <c r="H1772" s="2" t="s">
        <v>5763</v>
      </c>
      <c r="I1772" s="2" t="s">
        <v>5770</v>
      </c>
      <c r="J1772" s="2" t="s">
        <v>5771</v>
      </c>
      <c r="K1772" s="4"/>
      <c r="L1772" s="2" t="s">
        <v>5771</v>
      </c>
      <c r="M1772" s="3">
        <v>-9557.7868086100007</v>
      </c>
      <c r="N1772" s="3">
        <v>6829.6952460599996</v>
      </c>
      <c r="O1772" s="3">
        <v>-9557.7868086100007</v>
      </c>
      <c r="P1772" s="3">
        <v>6829.6952460599996</v>
      </c>
    </row>
    <row r="1773" spans="1:16" ht="15" customHeight="1">
      <c r="A1773" s="3">
        <v>1769</v>
      </c>
      <c r="B1773" s="2" t="s">
        <v>5772</v>
      </c>
      <c r="C1773" s="3">
        <v>1</v>
      </c>
      <c r="D1773" s="3">
        <v>1</v>
      </c>
      <c r="E1773" s="3">
        <v>1768</v>
      </c>
      <c r="F1773" s="2" t="s">
        <v>5119</v>
      </c>
      <c r="G1773" s="2" t="s">
        <v>5758</v>
      </c>
      <c r="H1773" s="2" t="s">
        <v>5773</v>
      </c>
      <c r="I1773" s="2" t="s">
        <v>5774</v>
      </c>
      <c r="J1773" s="2" t="s">
        <v>5775</v>
      </c>
      <c r="K1773" s="4"/>
      <c r="L1773" s="2" t="s">
        <v>5775</v>
      </c>
      <c r="M1773" s="3">
        <v>-8964.5479174400007</v>
      </c>
      <c r="N1773" s="3">
        <v>7887.5188110299996</v>
      </c>
      <c r="O1773" s="3">
        <v>-8964.5479174400007</v>
      </c>
      <c r="P1773" s="3">
        <v>7887.5188110299996</v>
      </c>
    </row>
    <row r="1774" spans="1:16" ht="15" customHeight="1">
      <c r="A1774" s="3">
        <v>1770</v>
      </c>
      <c r="B1774" s="2" t="s">
        <v>5776</v>
      </c>
      <c r="C1774" s="3">
        <v>1</v>
      </c>
      <c r="D1774" s="3">
        <v>0</v>
      </c>
      <c r="E1774" s="3">
        <v>1769</v>
      </c>
      <c r="F1774" s="2" t="s">
        <v>5119</v>
      </c>
      <c r="G1774" s="2" t="s">
        <v>5758</v>
      </c>
      <c r="H1774" s="2" t="s">
        <v>1609</v>
      </c>
      <c r="I1774" s="2" t="s">
        <v>5777</v>
      </c>
      <c r="J1774" s="2" t="s">
        <v>5778</v>
      </c>
      <c r="K1774" s="4"/>
      <c r="L1774" s="2" t="s">
        <v>5779</v>
      </c>
      <c r="M1774" s="3">
        <v>-9217.0913811499995</v>
      </c>
      <c r="N1774" s="3">
        <v>7742.1871951200001</v>
      </c>
      <c r="O1774" s="3">
        <v>-9217.0913811499995</v>
      </c>
      <c r="P1774" s="3">
        <v>7742.1871951200001</v>
      </c>
    </row>
    <row r="1775" spans="1:16" ht="15" customHeight="1">
      <c r="A1775" s="3">
        <v>1771</v>
      </c>
      <c r="B1775" s="2" t="s">
        <v>5780</v>
      </c>
      <c r="C1775" s="3">
        <v>2</v>
      </c>
      <c r="D1775" s="3">
        <v>0</v>
      </c>
      <c r="E1775" s="3">
        <v>1770</v>
      </c>
      <c r="F1775" s="2" t="s">
        <v>5119</v>
      </c>
      <c r="G1775" s="2" t="s">
        <v>5781</v>
      </c>
      <c r="H1775" s="2" t="s">
        <v>3712</v>
      </c>
      <c r="I1775" s="2" t="s">
        <v>5782</v>
      </c>
      <c r="J1775" s="2" t="s">
        <v>5783</v>
      </c>
      <c r="K1775" s="4"/>
      <c r="L1775" s="2" t="s">
        <v>5783</v>
      </c>
      <c r="M1775" s="3">
        <v>-8352.2491422200001</v>
      </c>
      <c r="N1775" s="3">
        <v>5752.81179703</v>
      </c>
      <c r="O1775" s="3">
        <v>-8352.2491422200001</v>
      </c>
      <c r="P1775" s="3">
        <v>5752.81179703</v>
      </c>
    </row>
    <row r="1776" spans="1:16" ht="15" customHeight="1">
      <c r="A1776" s="3">
        <v>1772</v>
      </c>
      <c r="B1776" s="2" t="s">
        <v>5784</v>
      </c>
      <c r="C1776" s="3">
        <v>1</v>
      </c>
      <c r="D1776" s="3">
        <v>0</v>
      </c>
      <c r="E1776" s="3">
        <v>1771</v>
      </c>
      <c r="F1776" s="2" t="s">
        <v>5119</v>
      </c>
      <c r="G1776" s="2" t="s">
        <v>5781</v>
      </c>
      <c r="H1776" s="2" t="s">
        <v>3712</v>
      </c>
      <c r="I1776" s="2" t="s">
        <v>5785</v>
      </c>
      <c r="J1776" s="2" t="s">
        <v>5786</v>
      </c>
      <c r="K1776" s="4"/>
      <c r="L1776" s="2" t="s">
        <v>5787</v>
      </c>
      <c r="M1776" s="3">
        <v>-8590.4976928899996</v>
      </c>
      <c r="N1776" s="3">
        <v>5759.9592535499996</v>
      </c>
      <c r="O1776" s="3">
        <v>-8590.4976928899996</v>
      </c>
      <c r="P1776" s="3">
        <v>5759.9592535499996</v>
      </c>
    </row>
    <row r="1777" spans="1:16" ht="15" customHeight="1">
      <c r="A1777" s="3">
        <v>1773</v>
      </c>
      <c r="B1777" s="2" t="s">
        <v>5788</v>
      </c>
      <c r="C1777" s="3">
        <v>1</v>
      </c>
      <c r="D1777" s="3">
        <v>0</v>
      </c>
      <c r="E1777" s="3">
        <v>1772</v>
      </c>
      <c r="F1777" s="2" t="s">
        <v>5119</v>
      </c>
      <c r="G1777" s="2" t="s">
        <v>5781</v>
      </c>
      <c r="H1777" s="2" t="s">
        <v>5759</v>
      </c>
      <c r="I1777" s="2" t="s">
        <v>5789</v>
      </c>
      <c r="J1777" s="2" t="s">
        <v>5790</v>
      </c>
      <c r="K1777" s="4"/>
      <c r="L1777" s="2" t="s">
        <v>5790</v>
      </c>
      <c r="M1777" s="3">
        <v>-7754.2452800399997</v>
      </c>
      <c r="N1777" s="3">
        <v>6060.1524274000003</v>
      </c>
      <c r="O1777" s="3">
        <v>-7754.2452800399997</v>
      </c>
      <c r="P1777" s="3">
        <v>6060.1524274000003</v>
      </c>
    </row>
    <row r="1778" spans="1:16" ht="15" customHeight="1">
      <c r="A1778" s="3">
        <v>1774</v>
      </c>
      <c r="B1778" s="2" t="s">
        <v>5791</v>
      </c>
      <c r="C1778" s="3">
        <v>2</v>
      </c>
      <c r="D1778" s="3">
        <v>0</v>
      </c>
      <c r="E1778" s="3">
        <v>1773</v>
      </c>
      <c r="F1778" s="2" t="s">
        <v>5119</v>
      </c>
      <c r="G1778" s="2" t="s">
        <v>5792</v>
      </c>
      <c r="H1778" s="2" t="s">
        <v>5759</v>
      </c>
      <c r="I1778" s="2" t="s">
        <v>5793</v>
      </c>
      <c r="J1778" s="2" t="s">
        <v>5794</v>
      </c>
      <c r="K1778" s="4"/>
      <c r="L1778" s="2" t="s">
        <v>5794</v>
      </c>
      <c r="M1778" s="3">
        <v>-8509.4931856599997</v>
      </c>
      <c r="N1778" s="3">
        <v>7039.3539706499996</v>
      </c>
      <c r="O1778" s="3">
        <v>-8509.4931856599997</v>
      </c>
      <c r="P1778" s="3">
        <v>7039.3539706499996</v>
      </c>
    </row>
    <row r="1779" spans="1:16" ht="15" customHeight="1">
      <c r="A1779" s="3">
        <v>1775</v>
      </c>
      <c r="B1779" s="2" t="s">
        <v>5795</v>
      </c>
      <c r="C1779" s="3">
        <v>2</v>
      </c>
      <c r="D1779" s="3">
        <v>0</v>
      </c>
      <c r="E1779" s="3">
        <v>1774</v>
      </c>
      <c r="F1779" s="2" t="s">
        <v>5119</v>
      </c>
      <c r="G1779" s="2" t="s">
        <v>5792</v>
      </c>
      <c r="H1779" s="2" t="s">
        <v>5759</v>
      </c>
      <c r="I1779" s="2" t="s">
        <v>5796</v>
      </c>
      <c r="J1779" s="2" t="s">
        <v>5797</v>
      </c>
      <c r="K1779" s="4"/>
      <c r="L1779" s="2" t="s">
        <v>5797</v>
      </c>
      <c r="M1779" s="3">
        <v>-8695.3270551900005</v>
      </c>
      <c r="N1779" s="3">
        <v>7232.3352966900002</v>
      </c>
      <c r="O1779" s="3">
        <v>-8695.3270551900005</v>
      </c>
      <c r="P1779" s="3">
        <v>7232.3352966900002</v>
      </c>
    </row>
    <row r="1780" spans="1:16" ht="15" customHeight="1">
      <c r="A1780" s="3">
        <v>1776</v>
      </c>
      <c r="B1780" s="2" t="s">
        <v>5798</v>
      </c>
      <c r="C1780" s="3">
        <v>2</v>
      </c>
      <c r="D1780" s="3">
        <v>0</v>
      </c>
      <c r="E1780" s="3">
        <v>1775</v>
      </c>
      <c r="F1780" s="2" t="s">
        <v>5119</v>
      </c>
      <c r="G1780" s="2" t="s">
        <v>5799</v>
      </c>
      <c r="H1780" s="2" t="s">
        <v>5773</v>
      </c>
      <c r="I1780" s="2" t="s">
        <v>5800</v>
      </c>
      <c r="J1780" s="2" t="s">
        <v>5801</v>
      </c>
      <c r="K1780" s="4"/>
      <c r="L1780" s="2" t="s">
        <v>5801</v>
      </c>
      <c r="M1780" s="3">
        <v>-8700.0920262</v>
      </c>
      <c r="N1780" s="3">
        <v>7963.75834725</v>
      </c>
      <c r="O1780" s="3">
        <v>-8700.0920262</v>
      </c>
      <c r="P1780" s="3">
        <v>7963.75834725</v>
      </c>
    </row>
    <row r="1781" spans="1:16" ht="15" customHeight="1">
      <c r="A1781" s="3">
        <v>1777</v>
      </c>
      <c r="B1781" s="2" t="s">
        <v>5802</v>
      </c>
      <c r="C1781" s="3">
        <v>2</v>
      </c>
      <c r="D1781" s="3">
        <v>0</v>
      </c>
      <c r="E1781" s="3">
        <v>1776</v>
      </c>
      <c r="F1781" s="2" t="s">
        <v>5119</v>
      </c>
      <c r="G1781" s="2" t="s">
        <v>5803</v>
      </c>
      <c r="H1781" s="2" t="s">
        <v>5759</v>
      </c>
      <c r="I1781" s="2" t="s">
        <v>5804</v>
      </c>
      <c r="J1781" s="2" t="s">
        <v>5805</v>
      </c>
      <c r="K1781" s="4"/>
      <c r="L1781" s="2" t="s">
        <v>5805</v>
      </c>
      <c r="M1781" s="3">
        <v>-7782.8351061200001</v>
      </c>
      <c r="N1781" s="3">
        <v>7377.6669125999997</v>
      </c>
      <c r="O1781" s="3">
        <v>-7782.8351061200001</v>
      </c>
      <c r="P1781" s="3">
        <v>7377.6669125999997</v>
      </c>
    </row>
    <row r="1782" spans="1:16" ht="15" customHeight="1">
      <c r="A1782" s="3">
        <v>1778</v>
      </c>
      <c r="B1782" s="2" t="s">
        <v>5806</v>
      </c>
      <c r="C1782" s="3">
        <v>1</v>
      </c>
      <c r="D1782" s="3">
        <v>0</v>
      </c>
      <c r="E1782" s="3">
        <v>1777</v>
      </c>
      <c r="F1782" s="2" t="s">
        <v>5119</v>
      </c>
      <c r="G1782" s="2" t="s">
        <v>5803</v>
      </c>
      <c r="H1782" s="2" t="s">
        <v>5807</v>
      </c>
      <c r="I1782" s="2" t="s">
        <v>5808</v>
      </c>
      <c r="J1782" s="2" t="s">
        <v>5809</v>
      </c>
      <c r="K1782" s="4"/>
      <c r="L1782" s="2" t="s">
        <v>5809</v>
      </c>
      <c r="M1782" s="3">
        <v>-7444.52216417</v>
      </c>
      <c r="N1782" s="3">
        <v>7658.8002023899999</v>
      </c>
      <c r="O1782" s="3">
        <v>-7444.52216417</v>
      </c>
      <c r="P1782" s="3">
        <v>7658.8002023899999</v>
      </c>
    </row>
    <row r="1783" spans="1:16" ht="15" customHeight="1">
      <c r="A1783" s="3">
        <v>1779</v>
      </c>
      <c r="B1783" s="2" t="s">
        <v>5810</v>
      </c>
      <c r="C1783" s="3">
        <v>2</v>
      </c>
      <c r="D1783" s="3">
        <v>0</v>
      </c>
      <c r="E1783" s="3">
        <v>1778</v>
      </c>
      <c r="F1783" s="2" t="s">
        <v>5119</v>
      </c>
      <c r="G1783" s="2" t="s">
        <v>5811</v>
      </c>
      <c r="H1783" s="2" t="s">
        <v>3825</v>
      </c>
      <c r="I1783" s="2" t="s">
        <v>5812</v>
      </c>
      <c r="J1783" s="2" t="s">
        <v>5813</v>
      </c>
      <c r="K1783" s="4"/>
      <c r="L1783" s="2" t="s">
        <v>5813</v>
      </c>
      <c r="M1783" s="3">
        <v>-7265.8357511699996</v>
      </c>
      <c r="N1783" s="3">
        <v>6672.45120262</v>
      </c>
      <c r="O1783" s="3">
        <v>-7265.8357511699996</v>
      </c>
      <c r="P1783" s="3">
        <v>6672.45120262</v>
      </c>
    </row>
    <row r="1784" spans="1:16" ht="15" customHeight="1">
      <c r="A1784" s="3">
        <v>1780</v>
      </c>
      <c r="B1784" s="2" t="s">
        <v>5814</v>
      </c>
      <c r="C1784" s="3">
        <v>1</v>
      </c>
      <c r="D1784" s="3">
        <v>0</v>
      </c>
      <c r="E1784" s="3">
        <v>1779</v>
      </c>
      <c r="F1784" s="2" t="s">
        <v>5119</v>
      </c>
      <c r="G1784" s="2" t="s">
        <v>5811</v>
      </c>
      <c r="H1784" s="2" t="s">
        <v>3825</v>
      </c>
      <c r="I1784" s="2" t="s">
        <v>5815</v>
      </c>
      <c r="J1784" s="2" t="s">
        <v>5816</v>
      </c>
      <c r="K1784" s="4"/>
      <c r="L1784" s="2" t="s">
        <v>5817</v>
      </c>
      <c r="M1784" s="3">
        <v>-7439.7571931599996</v>
      </c>
      <c r="N1784" s="3">
        <v>6064.9173984099998</v>
      </c>
      <c r="O1784" s="3">
        <v>-7439.7571931599996</v>
      </c>
      <c r="P1784" s="3">
        <v>6064.9173984099998</v>
      </c>
    </row>
    <row r="1785" spans="1:16" ht="15" customHeight="1">
      <c r="A1785" s="3">
        <v>1781</v>
      </c>
      <c r="B1785" s="2" t="s">
        <v>5818</v>
      </c>
      <c r="C1785" s="3">
        <v>1</v>
      </c>
      <c r="D1785" s="3">
        <v>0</v>
      </c>
      <c r="E1785" s="3">
        <v>1780</v>
      </c>
      <c r="F1785" s="2" t="s">
        <v>5119</v>
      </c>
      <c r="G1785" s="2" t="s">
        <v>5819</v>
      </c>
      <c r="H1785" s="2" t="s">
        <v>3825</v>
      </c>
      <c r="I1785" s="2" t="s">
        <v>5820</v>
      </c>
      <c r="J1785" s="2" t="s">
        <v>5821</v>
      </c>
      <c r="K1785" s="4"/>
      <c r="L1785" s="2" t="s">
        <v>5821</v>
      </c>
      <c r="M1785" s="3">
        <v>-6374.78617166</v>
      </c>
      <c r="N1785" s="3">
        <v>6786.8105069399999</v>
      </c>
      <c r="O1785" s="3">
        <v>-6374.78617166</v>
      </c>
      <c r="P1785" s="3">
        <v>6786.8105069399999</v>
      </c>
    </row>
    <row r="1786" spans="1:16" ht="15" customHeight="1">
      <c r="A1786" s="3">
        <v>1782</v>
      </c>
      <c r="B1786" s="2" t="s">
        <v>5822</v>
      </c>
      <c r="C1786" s="3">
        <v>2</v>
      </c>
      <c r="D1786" s="3">
        <v>0</v>
      </c>
      <c r="E1786" s="3">
        <v>1781</v>
      </c>
      <c r="F1786" s="2" t="s">
        <v>5119</v>
      </c>
      <c r="G1786" s="2" t="s">
        <v>5819</v>
      </c>
      <c r="H1786" s="2" t="s">
        <v>3825</v>
      </c>
      <c r="I1786" s="2" t="s">
        <v>5823</v>
      </c>
      <c r="J1786" s="2" t="s">
        <v>5824</v>
      </c>
      <c r="K1786" s="4"/>
      <c r="L1786" s="2" t="s">
        <v>5824</v>
      </c>
      <c r="M1786" s="3">
        <v>-6789.3386498299997</v>
      </c>
      <c r="N1786" s="3">
        <v>6629.5664635000003</v>
      </c>
      <c r="O1786" s="3">
        <v>-6789.3386498299997</v>
      </c>
      <c r="P1786" s="3">
        <v>6629.5664635000003</v>
      </c>
    </row>
    <row r="1787" spans="1:16" ht="15" customHeight="1">
      <c r="A1787" s="3">
        <v>1783</v>
      </c>
      <c r="B1787" s="2" t="s">
        <v>5825</v>
      </c>
      <c r="C1787" s="3">
        <v>1</v>
      </c>
      <c r="D1787" s="3">
        <v>0</v>
      </c>
      <c r="E1787" s="3">
        <v>1782</v>
      </c>
      <c r="F1787" s="2" t="s">
        <v>5119</v>
      </c>
      <c r="G1787" s="2" t="s">
        <v>5826</v>
      </c>
      <c r="H1787" s="2" t="s">
        <v>3374</v>
      </c>
      <c r="I1787" s="2" t="s">
        <v>5827</v>
      </c>
      <c r="J1787" s="2" t="s">
        <v>5828</v>
      </c>
      <c r="K1787" s="4"/>
      <c r="L1787" s="2" t="s">
        <v>5828</v>
      </c>
      <c r="M1787" s="3">
        <v>4029.9461443999999</v>
      </c>
      <c r="N1787" s="3">
        <v>3378.6151161900002</v>
      </c>
      <c r="O1787" s="3">
        <v>4029.9461443999999</v>
      </c>
      <c r="P1787" s="3">
        <v>3378.6151161900002</v>
      </c>
    </row>
    <row r="1788" spans="1:16" ht="15" customHeight="1">
      <c r="A1788" s="3">
        <v>1784</v>
      </c>
      <c r="B1788" s="2" t="s">
        <v>5829</v>
      </c>
      <c r="C1788" s="3">
        <v>2</v>
      </c>
      <c r="D1788" s="3">
        <v>0</v>
      </c>
      <c r="E1788" s="3">
        <v>1783</v>
      </c>
      <c r="F1788" s="2" t="s">
        <v>5119</v>
      </c>
      <c r="G1788" s="2" t="s">
        <v>5826</v>
      </c>
      <c r="H1788" s="2" t="s">
        <v>3374</v>
      </c>
      <c r="I1788" s="2" t="s">
        <v>5830</v>
      </c>
      <c r="J1788" s="2" t="s">
        <v>5831</v>
      </c>
      <c r="K1788" s="4"/>
      <c r="L1788" s="2" t="s">
        <v>5831</v>
      </c>
      <c r="M1788" s="3">
        <v>3785.1457585899998</v>
      </c>
      <c r="N1788" s="3">
        <v>3387.54943684</v>
      </c>
      <c r="O1788" s="3">
        <v>3785.1457585899998</v>
      </c>
      <c r="P1788" s="3">
        <v>3387.54943684</v>
      </c>
    </row>
    <row r="1789" spans="1:16" ht="15" customHeight="1">
      <c r="A1789" s="3">
        <v>1785</v>
      </c>
      <c r="B1789" s="2" t="s">
        <v>5832</v>
      </c>
      <c r="C1789" s="3">
        <v>2</v>
      </c>
      <c r="D1789" s="3">
        <v>0</v>
      </c>
      <c r="E1789" s="3">
        <v>1784</v>
      </c>
      <c r="F1789" s="2" t="s">
        <v>5119</v>
      </c>
      <c r="G1789" s="2" t="s">
        <v>5826</v>
      </c>
      <c r="H1789" s="2" t="s">
        <v>3374</v>
      </c>
      <c r="I1789" s="2" t="s">
        <v>5833</v>
      </c>
      <c r="J1789" s="2" t="s">
        <v>5834</v>
      </c>
      <c r="K1789" s="4"/>
      <c r="L1789" s="2" t="s">
        <v>5834</v>
      </c>
      <c r="M1789" s="3">
        <v>3795.8669433700002</v>
      </c>
      <c r="N1789" s="3">
        <v>3796.7413226200001</v>
      </c>
      <c r="O1789" s="3">
        <v>3795.8669433700002</v>
      </c>
      <c r="P1789" s="3">
        <v>3796.7413226200001</v>
      </c>
    </row>
    <row r="1790" spans="1:16" ht="15" customHeight="1">
      <c r="A1790" s="3">
        <v>1786</v>
      </c>
      <c r="B1790" s="2" t="s">
        <v>5835</v>
      </c>
      <c r="C1790" s="3">
        <v>2</v>
      </c>
      <c r="D1790" s="3">
        <v>0</v>
      </c>
      <c r="E1790" s="3">
        <v>1785</v>
      </c>
      <c r="F1790" s="2" t="s">
        <v>5119</v>
      </c>
      <c r="G1790" s="2" t="s">
        <v>5826</v>
      </c>
      <c r="H1790" s="2" t="s">
        <v>3410</v>
      </c>
      <c r="I1790" s="2" t="s">
        <v>5836</v>
      </c>
      <c r="J1790" s="2" t="s">
        <v>5837</v>
      </c>
      <c r="K1790" s="4"/>
      <c r="L1790" s="2" t="s">
        <v>5837</v>
      </c>
      <c r="M1790" s="3">
        <v>3517.1161390799998</v>
      </c>
      <c r="N1790" s="3">
        <v>4761.6479528299997</v>
      </c>
      <c r="O1790" s="3">
        <v>3517.1161390799998</v>
      </c>
      <c r="P1790" s="3">
        <v>4761.6479528299997</v>
      </c>
    </row>
    <row r="1791" spans="1:16" ht="15" customHeight="1">
      <c r="A1791" s="3">
        <v>1787</v>
      </c>
      <c r="B1791" s="2" t="s">
        <v>5838</v>
      </c>
      <c r="C1791" s="3">
        <v>2</v>
      </c>
      <c r="D1791" s="3">
        <v>0</v>
      </c>
      <c r="E1791" s="3">
        <v>1786</v>
      </c>
      <c r="F1791" s="2" t="s">
        <v>5119</v>
      </c>
      <c r="G1791" s="2" t="s">
        <v>5826</v>
      </c>
      <c r="H1791" s="2" t="s">
        <v>3410</v>
      </c>
      <c r="I1791" s="2" t="s">
        <v>5839</v>
      </c>
      <c r="J1791" s="2" t="s">
        <v>5840</v>
      </c>
      <c r="K1791" s="4"/>
      <c r="L1791" s="2" t="s">
        <v>5840</v>
      </c>
      <c r="M1791" s="3">
        <v>3347.3640467300002</v>
      </c>
      <c r="N1791" s="3">
        <v>4868.8598006299999</v>
      </c>
      <c r="O1791" s="3">
        <v>3347.3640467300002</v>
      </c>
      <c r="P1791" s="3">
        <v>4868.8598006299999</v>
      </c>
    </row>
    <row r="1792" spans="1:16" ht="15" customHeight="1">
      <c r="A1792" s="3">
        <v>1788</v>
      </c>
      <c r="B1792" s="2" t="s">
        <v>5841</v>
      </c>
      <c r="C1792" s="3">
        <v>2</v>
      </c>
      <c r="D1792" s="3">
        <v>0</v>
      </c>
      <c r="E1792" s="3">
        <v>1787</v>
      </c>
      <c r="F1792" s="2" t="s">
        <v>5119</v>
      </c>
      <c r="G1792" s="2" t="s">
        <v>5842</v>
      </c>
      <c r="H1792" s="2" t="s">
        <v>3993</v>
      </c>
      <c r="I1792" s="2" t="s">
        <v>5843</v>
      </c>
      <c r="J1792" s="2" t="s">
        <v>5844</v>
      </c>
      <c r="K1792" s="4"/>
      <c r="L1792" s="2" t="s">
        <v>5844</v>
      </c>
      <c r="M1792" s="3">
        <v>4235.4355193499996</v>
      </c>
      <c r="N1792" s="3">
        <v>2542.3627033399998</v>
      </c>
      <c r="O1792" s="3">
        <v>4235.4355193499996</v>
      </c>
      <c r="P1792" s="3">
        <v>2542.3627033399998</v>
      </c>
    </row>
    <row r="1793" spans="1:16" ht="15" customHeight="1">
      <c r="A1793" s="3">
        <v>1789</v>
      </c>
      <c r="B1793" s="2" t="s">
        <v>5845</v>
      </c>
      <c r="C1793" s="3">
        <v>2</v>
      </c>
      <c r="D1793" s="3">
        <v>0</v>
      </c>
      <c r="E1793" s="3">
        <v>1788</v>
      </c>
      <c r="F1793" s="2" t="s">
        <v>5119</v>
      </c>
      <c r="G1793" s="2" t="s">
        <v>5842</v>
      </c>
      <c r="H1793" s="2" t="s">
        <v>3993</v>
      </c>
      <c r="I1793" s="2" t="s">
        <v>5846</v>
      </c>
      <c r="J1793" s="2" t="s">
        <v>5847</v>
      </c>
      <c r="K1793" s="4"/>
      <c r="L1793" s="2" t="s">
        <v>5847</v>
      </c>
      <c r="M1793" s="3">
        <v>4365.8766008399998</v>
      </c>
      <c r="N1793" s="3">
        <v>2949.7677249899998</v>
      </c>
      <c r="O1793" s="3">
        <v>4365.8766008399998</v>
      </c>
      <c r="P1793" s="3">
        <v>2949.7677249899998</v>
      </c>
    </row>
    <row r="1794" spans="1:16" ht="15" customHeight="1">
      <c r="A1794" s="3">
        <v>1790</v>
      </c>
      <c r="B1794" s="2" t="s">
        <v>5848</v>
      </c>
      <c r="C1794" s="3">
        <v>2</v>
      </c>
      <c r="D1794" s="3">
        <v>0</v>
      </c>
      <c r="E1794" s="3">
        <v>1789</v>
      </c>
      <c r="F1794" s="2" t="s">
        <v>5119</v>
      </c>
      <c r="G1794" s="2" t="s">
        <v>5849</v>
      </c>
      <c r="H1794" s="2" t="s">
        <v>2372</v>
      </c>
      <c r="I1794" s="2" t="s">
        <v>5850</v>
      </c>
      <c r="J1794" s="2" t="s">
        <v>5851</v>
      </c>
      <c r="K1794" s="4"/>
      <c r="L1794" s="2" t="s">
        <v>5851</v>
      </c>
      <c r="M1794" s="3">
        <v>5035.9506496000004</v>
      </c>
      <c r="N1794" s="3">
        <v>-300.53812752200002</v>
      </c>
      <c r="O1794" s="3">
        <v>5035.9506496000004</v>
      </c>
      <c r="P1794" s="3">
        <v>-300.53812752200002</v>
      </c>
    </row>
    <row r="1795" spans="1:16" ht="15" customHeight="1">
      <c r="A1795" s="3">
        <v>1791</v>
      </c>
      <c r="B1795" s="2" t="s">
        <v>5852</v>
      </c>
      <c r="C1795" s="3">
        <v>2</v>
      </c>
      <c r="D1795" s="3">
        <v>0</v>
      </c>
      <c r="E1795" s="3">
        <v>1790</v>
      </c>
      <c r="F1795" s="2" t="s">
        <v>5119</v>
      </c>
      <c r="G1795" s="2" t="s">
        <v>5853</v>
      </c>
      <c r="H1795" s="2" t="s">
        <v>2911</v>
      </c>
      <c r="I1795" s="2" t="s">
        <v>5854</v>
      </c>
      <c r="J1795" s="2" t="s">
        <v>5855</v>
      </c>
      <c r="K1795" s="4"/>
      <c r="L1795" s="2" t="s">
        <v>5855</v>
      </c>
      <c r="M1795" s="3">
        <v>4989.4921822200004</v>
      </c>
      <c r="N1795" s="3">
        <v>1027.10192108</v>
      </c>
      <c r="O1795" s="3">
        <v>4989.4921822200004</v>
      </c>
      <c r="P1795" s="3">
        <v>1027.10192108</v>
      </c>
    </row>
    <row r="1796" spans="1:16" ht="15" customHeight="1">
      <c r="A1796" s="3">
        <v>1792</v>
      </c>
      <c r="B1796" s="2" t="s">
        <v>5856</v>
      </c>
      <c r="C1796" s="3">
        <v>2</v>
      </c>
      <c r="D1796" s="3">
        <v>0</v>
      </c>
      <c r="E1796" s="3">
        <v>1791</v>
      </c>
      <c r="F1796" s="2" t="s">
        <v>5119</v>
      </c>
      <c r="G1796" s="2" t="s">
        <v>5853</v>
      </c>
      <c r="H1796" s="2" t="s">
        <v>2911</v>
      </c>
      <c r="I1796" s="2" t="s">
        <v>5857</v>
      </c>
      <c r="J1796" s="2" t="s">
        <v>5858</v>
      </c>
      <c r="K1796" s="4"/>
      <c r="L1796" s="2" t="s">
        <v>5858</v>
      </c>
      <c r="M1796" s="3">
        <v>4909.0832963700004</v>
      </c>
      <c r="N1796" s="3">
        <v>971.70913305399995</v>
      </c>
      <c r="O1796" s="3">
        <v>4909.0832963700004</v>
      </c>
      <c r="P1796" s="3">
        <v>971.70913305399995</v>
      </c>
    </row>
    <row r="1797" spans="1:16" ht="15" customHeight="1">
      <c r="A1797" s="3">
        <v>1793</v>
      </c>
      <c r="B1797" s="2" t="s">
        <v>5859</v>
      </c>
      <c r="C1797" s="3">
        <v>1</v>
      </c>
      <c r="D1797" s="3">
        <v>1</v>
      </c>
      <c r="E1797" s="3">
        <v>1792</v>
      </c>
      <c r="F1797" s="2" t="s">
        <v>5119</v>
      </c>
      <c r="G1797" s="2" t="s">
        <v>5860</v>
      </c>
      <c r="H1797" s="2" t="s">
        <v>2915</v>
      </c>
      <c r="I1797" s="2" t="s">
        <v>5861</v>
      </c>
      <c r="J1797" s="2" t="s">
        <v>5862</v>
      </c>
      <c r="K1797" s="4"/>
      <c r="L1797" s="2" t="s">
        <v>5862</v>
      </c>
      <c r="M1797" s="3">
        <v>4825.1006822600002</v>
      </c>
      <c r="N1797" s="3">
        <v>1663.2255513699999</v>
      </c>
      <c r="O1797" s="3">
        <v>4825.1006822600002</v>
      </c>
      <c r="P1797" s="3">
        <v>1663.2255513699999</v>
      </c>
    </row>
    <row r="1798" spans="1:16" ht="15" customHeight="1">
      <c r="A1798" s="3">
        <v>1794</v>
      </c>
      <c r="B1798" s="2" t="s">
        <v>5863</v>
      </c>
      <c r="C1798" s="3">
        <v>2</v>
      </c>
      <c r="D1798" s="3">
        <v>0</v>
      </c>
      <c r="E1798" s="3">
        <v>1793</v>
      </c>
      <c r="F1798" s="2" t="s">
        <v>5119</v>
      </c>
      <c r="G1798" s="2" t="s">
        <v>5864</v>
      </c>
      <c r="H1798" s="2" t="s">
        <v>2915</v>
      </c>
      <c r="I1798" s="2" t="s">
        <v>5865</v>
      </c>
      <c r="J1798" s="2" t="s">
        <v>5864</v>
      </c>
      <c r="K1798" s="4"/>
      <c r="L1798" s="2" t="s">
        <v>5864</v>
      </c>
      <c r="M1798" s="3">
        <v>4632.1193562199996</v>
      </c>
      <c r="N1798" s="3">
        <v>2306.49663818</v>
      </c>
      <c r="O1798" s="3">
        <v>4632.1193562199996</v>
      </c>
      <c r="P1798" s="3">
        <v>2306.49663818</v>
      </c>
    </row>
    <row r="1799" spans="1:16" ht="15" customHeight="1">
      <c r="A1799" s="3">
        <v>1795</v>
      </c>
      <c r="B1799" s="2" t="s">
        <v>5866</v>
      </c>
      <c r="C1799" s="3">
        <v>2</v>
      </c>
      <c r="D1799" s="3">
        <v>0</v>
      </c>
      <c r="E1799" s="3">
        <v>1794</v>
      </c>
      <c r="F1799" s="2" t="s">
        <v>5119</v>
      </c>
      <c r="G1799" s="2" t="s">
        <v>5867</v>
      </c>
      <c r="H1799" s="2" t="s">
        <v>3993</v>
      </c>
      <c r="I1799" s="2" t="s">
        <v>5868</v>
      </c>
      <c r="J1799" s="2" t="s">
        <v>5869</v>
      </c>
      <c r="K1799" s="4"/>
      <c r="L1799" s="2" t="s">
        <v>5869</v>
      </c>
      <c r="M1799" s="3">
        <v>4022.7986878800002</v>
      </c>
      <c r="N1799" s="3">
        <v>1529.2107416199999</v>
      </c>
      <c r="O1799" s="3">
        <v>4022.7986878800002</v>
      </c>
      <c r="P1799" s="3">
        <v>1529.2107416199999</v>
      </c>
    </row>
    <row r="1800" spans="1:16" ht="15" customHeight="1">
      <c r="A1800" s="3">
        <v>1796</v>
      </c>
      <c r="B1800" s="2" t="s">
        <v>5870</v>
      </c>
      <c r="C1800" s="3">
        <v>1</v>
      </c>
      <c r="D1800" s="3">
        <v>0</v>
      </c>
      <c r="E1800" s="3">
        <v>1795</v>
      </c>
      <c r="F1800" s="2" t="s">
        <v>5119</v>
      </c>
      <c r="G1800" s="2" t="s">
        <v>5867</v>
      </c>
      <c r="H1800" s="2" t="s">
        <v>3993</v>
      </c>
      <c r="I1800" s="2" t="s">
        <v>5871</v>
      </c>
      <c r="J1800" s="2" t="s">
        <v>5872</v>
      </c>
      <c r="K1800" s="4"/>
      <c r="L1800" s="2" t="s">
        <v>5872</v>
      </c>
      <c r="M1800" s="3">
        <v>4439.1380301700001</v>
      </c>
      <c r="N1800" s="3">
        <v>1677.5204644099999</v>
      </c>
      <c r="O1800" s="3">
        <v>4439.1380301700001</v>
      </c>
      <c r="P1800" s="3">
        <v>1677.5204644099999</v>
      </c>
    </row>
    <row r="1801" spans="1:16" ht="15" customHeight="1">
      <c r="A1801" s="3">
        <v>1797</v>
      </c>
      <c r="B1801" s="2" t="s">
        <v>5873</v>
      </c>
      <c r="C1801" s="3">
        <v>1</v>
      </c>
      <c r="D1801" s="3">
        <v>0</v>
      </c>
      <c r="E1801" s="3">
        <v>1796</v>
      </c>
      <c r="F1801" s="2" t="s">
        <v>5119</v>
      </c>
      <c r="G1801" s="2" t="s">
        <v>5874</v>
      </c>
      <c r="H1801" s="2" t="s">
        <v>2911</v>
      </c>
      <c r="I1801" s="2" t="s">
        <v>5875</v>
      </c>
      <c r="J1801" s="2" t="s">
        <v>5874</v>
      </c>
      <c r="K1801" s="4"/>
      <c r="L1801" s="2" t="s">
        <v>5874</v>
      </c>
      <c r="M1801" s="3">
        <v>4646.4142692599999</v>
      </c>
      <c r="N1801" s="3">
        <v>1107.5108069400001</v>
      </c>
      <c r="O1801" s="3">
        <v>4646.4142692599999</v>
      </c>
      <c r="P1801" s="3">
        <v>1107.5108069400001</v>
      </c>
    </row>
    <row r="1802" spans="1:16" ht="15" customHeight="1">
      <c r="A1802" s="3">
        <v>1799</v>
      </c>
      <c r="B1802" s="2" t="s">
        <v>5876</v>
      </c>
      <c r="C1802" s="3">
        <v>2</v>
      </c>
      <c r="D1802" s="3">
        <v>0</v>
      </c>
      <c r="E1802" s="3">
        <v>1798</v>
      </c>
      <c r="F1802" s="2" t="s">
        <v>5119</v>
      </c>
      <c r="G1802" s="2" t="s">
        <v>5877</v>
      </c>
      <c r="H1802" s="2" t="s">
        <v>5732</v>
      </c>
      <c r="I1802" s="2" t="s">
        <v>5878</v>
      </c>
      <c r="J1802" s="2" t="s">
        <v>5879</v>
      </c>
      <c r="K1802" s="4"/>
      <c r="L1802" s="2" t="s">
        <v>5879</v>
      </c>
      <c r="M1802" s="3">
        <v>3806.5881281500001</v>
      </c>
      <c r="N1802" s="3">
        <v>19.310551751999999</v>
      </c>
      <c r="O1802" s="3">
        <v>3806.5881281500001</v>
      </c>
      <c r="P1802" s="3">
        <v>19.310551751999999</v>
      </c>
    </row>
    <row r="1803" spans="1:16" ht="15" customHeight="1">
      <c r="A1803" s="3">
        <v>1800</v>
      </c>
      <c r="B1803" s="2" t="s">
        <v>5880</v>
      </c>
      <c r="C1803" s="3">
        <v>2</v>
      </c>
      <c r="D1803" s="3">
        <v>0</v>
      </c>
      <c r="E1803" s="3">
        <v>1799</v>
      </c>
      <c r="F1803" s="2" t="s">
        <v>5119</v>
      </c>
      <c r="G1803" s="2" t="s">
        <v>5877</v>
      </c>
      <c r="H1803" s="2" t="s">
        <v>5732</v>
      </c>
      <c r="I1803" s="2" t="s">
        <v>5881</v>
      </c>
      <c r="J1803" s="2" t="s">
        <v>5882</v>
      </c>
      <c r="K1803" s="4"/>
      <c r="L1803" s="2" t="s">
        <v>5882</v>
      </c>
      <c r="M1803" s="3">
        <v>3592.1644325399998</v>
      </c>
      <c r="N1803" s="3">
        <v>56.8346984824</v>
      </c>
      <c r="O1803" s="3">
        <v>3592.1644325399998</v>
      </c>
      <c r="P1803" s="3">
        <v>56.8346984824</v>
      </c>
    </row>
    <row r="1804" spans="1:16" ht="15" customHeight="1">
      <c r="A1804" s="3">
        <v>1801</v>
      </c>
      <c r="B1804" s="2" t="s">
        <v>5883</v>
      </c>
      <c r="C1804" s="3">
        <v>2</v>
      </c>
      <c r="D1804" s="3">
        <v>0</v>
      </c>
      <c r="E1804" s="3">
        <v>1800</v>
      </c>
      <c r="F1804" s="2" t="s">
        <v>5119</v>
      </c>
      <c r="G1804" s="2" t="s">
        <v>5877</v>
      </c>
      <c r="H1804" s="2" t="s">
        <v>5732</v>
      </c>
      <c r="I1804" s="2" t="s">
        <v>5884</v>
      </c>
      <c r="J1804" s="2" t="s">
        <v>5885</v>
      </c>
      <c r="K1804" s="4"/>
      <c r="L1804" s="2" t="s">
        <v>5885</v>
      </c>
      <c r="M1804" s="3">
        <v>3627.9017151399999</v>
      </c>
      <c r="N1804" s="3">
        <v>262.324073435</v>
      </c>
      <c r="O1804" s="3">
        <v>3627.9017151399999</v>
      </c>
      <c r="P1804" s="3">
        <v>262.324073435</v>
      </c>
    </row>
    <row r="1805" spans="1:16" ht="15" customHeight="1">
      <c r="A1805" s="3">
        <v>1802</v>
      </c>
      <c r="B1805" s="2" t="s">
        <v>5886</v>
      </c>
      <c r="C1805" s="3">
        <v>0</v>
      </c>
      <c r="D1805" s="3">
        <v>1</v>
      </c>
      <c r="E1805" s="3">
        <v>1801</v>
      </c>
      <c r="F1805" s="2" t="s">
        <v>5119</v>
      </c>
      <c r="G1805" s="2" t="s">
        <v>5877</v>
      </c>
      <c r="H1805" s="2" t="s">
        <v>5732</v>
      </c>
      <c r="I1805" s="2" t="s">
        <v>5887</v>
      </c>
      <c r="J1805" s="2" t="s">
        <v>5888</v>
      </c>
      <c r="K1805" s="4"/>
      <c r="L1805" s="2" t="s">
        <v>5889</v>
      </c>
      <c r="M1805" s="3">
        <v>3824.4567694500001</v>
      </c>
      <c r="N1805" s="3">
        <v>71.129611522600001</v>
      </c>
      <c r="O1805" s="3">
        <v>3824.4567694500001</v>
      </c>
      <c r="P1805" s="3">
        <v>71.129611522600001</v>
      </c>
    </row>
    <row r="1806" spans="1:16" ht="15" customHeight="1">
      <c r="A1806" s="3">
        <v>1803</v>
      </c>
      <c r="B1806" s="2" t="s">
        <v>5890</v>
      </c>
      <c r="C1806" s="3">
        <v>2</v>
      </c>
      <c r="D1806" s="3">
        <v>0</v>
      </c>
      <c r="E1806" s="3">
        <v>1802</v>
      </c>
      <c r="F1806" s="2" t="s">
        <v>5119</v>
      </c>
      <c r="G1806" s="2" t="s">
        <v>5891</v>
      </c>
      <c r="H1806" s="2" t="s">
        <v>5732</v>
      </c>
      <c r="I1806" s="2" t="s">
        <v>5892</v>
      </c>
      <c r="J1806" s="2" t="s">
        <v>5893</v>
      </c>
      <c r="K1806" s="4"/>
      <c r="L1806" s="2" t="s">
        <v>5893</v>
      </c>
      <c r="M1806" s="3">
        <v>4071.0440193899999</v>
      </c>
      <c r="N1806" s="3">
        <v>642.92613313000004</v>
      </c>
      <c r="O1806" s="3">
        <v>4071.0440193899999</v>
      </c>
      <c r="P1806" s="3">
        <v>642.92613313000004</v>
      </c>
    </row>
    <row r="1807" spans="1:16" ht="15" customHeight="1">
      <c r="A1807" s="3">
        <v>1804</v>
      </c>
      <c r="B1807" s="2" t="s">
        <v>5894</v>
      </c>
      <c r="C1807" s="3">
        <v>2</v>
      </c>
      <c r="D1807" s="3">
        <v>0</v>
      </c>
      <c r="E1807" s="3">
        <v>1803</v>
      </c>
      <c r="F1807" s="2" t="s">
        <v>5119</v>
      </c>
      <c r="G1807" s="2" t="s">
        <v>5895</v>
      </c>
      <c r="H1807" s="2" t="s">
        <v>3993</v>
      </c>
      <c r="I1807" s="2" t="s">
        <v>5896</v>
      </c>
      <c r="J1807" s="2" t="s">
        <v>5897</v>
      </c>
      <c r="K1807" s="4"/>
      <c r="L1807" s="2" t="s">
        <v>5897</v>
      </c>
      <c r="M1807" s="3">
        <v>3318.7742206500002</v>
      </c>
      <c r="N1807" s="3">
        <v>1709.68401875</v>
      </c>
      <c r="O1807" s="3">
        <v>3318.7742206500002</v>
      </c>
      <c r="P1807" s="3">
        <v>1709.68401875</v>
      </c>
    </row>
    <row r="1808" spans="1:16" ht="15" customHeight="1">
      <c r="A1808" s="3">
        <v>1805</v>
      </c>
      <c r="B1808" s="2" t="s">
        <v>5898</v>
      </c>
      <c r="C1808" s="3">
        <v>2</v>
      </c>
      <c r="D1808" s="3">
        <v>0</v>
      </c>
      <c r="E1808" s="3">
        <v>1804</v>
      </c>
      <c r="F1808" s="2" t="s">
        <v>5119</v>
      </c>
      <c r="G1808" s="2" t="s">
        <v>5899</v>
      </c>
      <c r="H1808" s="2" t="s">
        <v>3993</v>
      </c>
      <c r="I1808" s="2" t="s">
        <v>5900</v>
      </c>
      <c r="J1808" s="2" t="s">
        <v>5901</v>
      </c>
      <c r="K1808" s="4"/>
      <c r="L1808" s="2" t="s">
        <v>5901</v>
      </c>
      <c r="M1808" s="3">
        <v>3629.68857927</v>
      </c>
      <c r="N1808" s="3">
        <v>2458.3800892300001</v>
      </c>
      <c r="O1808" s="3">
        <v>3629.68857927</v>
      </c>
      <c r="P1808" s="3">
        <v>2458.3800892300001</v>
      </c>
    </row>
    <row r="1809" spans="1:16" ht="15" customHeight="1">
      <c r="A1809" s="3">
        <v>1806</v>
      </c>
      <c r="B1809" s="2" t="s">
        <v>5902</v>
      </c>
      <c r="C1809" s="3">
        <v>2</v>
      </c>
      <c r="D1809" s="3">
        <v>0</v>
      </c>
      <c r="E1809" s="3">
        <v>1805</v>
      </c>
      <c r="F1809" s="2" t="s">
        <v>5119</v>
      </c>
      <c r="G1809" s="2" t="s">
        <v>5903</v>
      </c>
      <c r="H1809" s="2" t="s">
        <v>5904</v>
      </c>
      <c r="I1809" s="2" t="s">
        <v>5905</v>
      </c>
      <c r="J1809" s="2" t="s">
        <v>5906</v>
      </c>
      <c r="K1809" s="4"/>
      <c r="L1809" s="2" t="s">
        <v>5907</v>
      </c>
      <c r="M1809" s="3">
        <v>-8021.0836567899996</v>
      </c>
      <c r="N1809" s="3">
        <v>9436.1343903800007</v>
      </c>
      <c r="O1809" s="3">
        <v>-8021.0836567899996</v>
      </c>
      <c r="P1809" s="3">
        <v>9436.1343903800007</v>
      </c>
    </row>
    <row r="1810" spans="1:16" ht="15" customHeight="1">
      <c r="A1810" s="3">
        <v>1807</v>
      </c>
      <c r="B1810" s="2" t="s">
        <v>5908</v>
      </c>
      <c r="C1810" s="3">
        <v>1</v>
      </c>
      <c r="D1810" s="3">
        <v>0</v>
      </c>
      <c r="E1810" s="3">
        <v>1806</v>
      </c>
      <c r="F1810" s="2" t="s">
        <v>5119</v>
      </c>
      <c r="G1810" s="2" t="s">
        <v>5903</v>
      </c>
      <c r="H1810" s="2" t="s">
        <v>5904</v>
      </c>
      <c r="I1810" s="2" t="s">
        <v>5909</v>
      </c>
      <c r="J1810" s="2" t="s">
        <v>5910</v>
      </c>
      <c r="K1810" s="4"/>
      <c r="L1810" s="2" t="s">
        <v>5910</v>
      </c>
      <c r="M1810" s="3">
        <v>-8228.3598958700004</v>
      </c>
      <c r="N1810" s="3">
        <v>9550.4936947099995</v>
      </c>
      <c r="O1810" s="3">
        <v>-8228.3598958700004</v>
      </c>
      <c r="P1810" s="3">
        <v>9550.4936947099995</v>
      </c>
    </row>
    <row r="1811" spans="1:16" ht="15" customHeight="1">
      <c r="A1811" s="3">
        <v>1808</v>
      </c>
      <c r="B1811" s="2" t="s">
        <v>5911</v>
      </c>
      <c r="C1811" s="3">
        <v>2</v>
      </c>
      <c r="D1811" s="3">
        <v>0</v>
      </c>
      <c r="E1811" s="3">
        <v>1807</v>
      </c>
      <c r="F1811" s="2" t="s">
        <v>5119</v>
      </c>
      <c r="G1811" s="2" t="s">
        <v>5903</v>
      </c>
      <c r="H1811" s="2" t="s">
        <v>5904</v>
      </c>
      <c r="I1811" s="2" t="s">
        <v>5912</v>
      </c>
      <c r="J1811" s="2" t="s">
        <v>5913</v>
      </c>
      <c r="K1811" s="4"/>
      <c r="L1811" s="2" t="s">
        <v>5913</v>
      </c>
      <c r="M1811" s="3">
        <v>-8814.4513305199998</v>
      </c>
      <c r="N1811" s="3">
        <v>9638.6456584499992</v>
      </c>
      <c r="O1811" s="3">
        <v>-8814.4513305199998</v>
      </c>
      <c r="P1811" s="3">
        <v>9638.6456584499992</v>
      </c>
    </row>
    <row r="1812" spans="1:16" ht="15" customHeight="1">
      <c r="A1812" s="3">
        <v>1809</v>
      </c>
      <c r="B1812" s="2" t="s">
        <v>5914</v>
      </c>
      <c r="C1812" s="3">
        <v>1</v>
      </c>
      <c r="D1812" s="3">
        <v>0</v>
      </c>
      <c r="E1812" s="3">
        <v>1808</v>
      </c>
      <c r="F1812" s="2" t="s">
        <v>5119</v>
      </c>
      <c r="G1812" s="2" t="s">
        <v>5915</v>
      </c>
      <c r="H1812" s="2" t="s">
        <v>5773</v>
      </c>
      <c r="I1812" s="2" t="s">
        <v>5916</v>
      </c>
      <c r="J1812" s="2" t="s">
        <v>5917</v>
      </c>
      <c r="K1812" s="4"/>
      <c r="L1812" s="2" t="s">
        <v>5917</v>
      </c>
      <c r="M1812" s="3">
        <v>-8009.1712292599996</v>
      </c>
      <c r="N1812" s="3">
        <v>8673.7390282399992</v>
      </c>
      <c r="O1812" s="3">
        <v>-8009.1712292599996</v>
      </c>
      <c r="P1812" s="3">
        <v>8673.7390282399992</v>
      </c>
    </row>
    <row r="1813" spans="1:16" ht="15" customHeight="1">
      <c r="A1813" s="3">
        <v>1810</v>
      </c>
      <c r="B1813" s="2" t="s">
        <v>5918</v>
      </c>
      <c r="C1813" s="3">
        <v>2</v>
      </c>
      <c r="D1813" s="3">
        <v>0</v>
      </c>
      <c r="E1813" s="3">
        <v>1809</v>
      </c>
      <c r="F1813" s="2" t="s">
        <v>5119</v>
      </c>
      <c r="G1813" s="2" t="s">
        <v>5919</v>
      </c>
      <c r="H1813" s="2" t="s">
        <v>5920</v>
      </c>
      <c r="I1813" s="2" t="s">
        <v>5921</v>
      </c>
      <c r="J1813" s="2" t="s">
        <v>5922</v>
      </c>
      <c r="K1813" s="4"/>
      <c r="L1813" s="2" t="s">
        <v>5922</v>
      </c>
      <c r="M1813" s="3">
        <v>-6979.93749037</v>
      </c>
      <c r="N1813" s="3">
        <v>9486.16658603</v>
      </c>
      <c r="O1813" s="3">
        <v>-6979.93749037</v>
      </c>
      <c r="P1813" s="3">
        <v>9486.16658603</v>
      </c>
    </row>
    <row r="1814" spans="1:16" ht="15" customHeight="1">
      <c r="A1814" s="3">
        <v>1811</v>
      </c>
      <c r="B1814" s="2" t="s">
        <v>5923</v>
      </c>
      <c r="C1814" s="3">
        <v>2</v>
      </c>
      <c r="D1814" s="3">
        <v>0</v>
      </c>
      <c r="E1814" s="3">
        <v>1810</v>
      </c>
      <c r="F1814" s="2" t="s">
        <v>5119</v>
      </c>
      <c r="G1814" s="2" t="s">
        <v>5919</v>
      </c>
      <c r="H1814" s="2" t="s">
        <v>5920</v>
      </c>
      <c r="I1814" s="2" t="s">
        <v>5924</v>
      </c>
      <c r="J1814" s="2" t="s">
        <v>5925</v>
      </c>
      <c r="K1814" s="4"/>
      <c r="L1814" s="2" t="s">
        <v>5925</v>
      </c>
      <c r="M1814" s="3">
        <v>-7099.0617657000003</v>
      </c>
      <c r="N1814" s="3">
        <v>9753.0049627799999</v>
      </c>
      <c r="O1814" s="3">
        <v>-7099.0617657000003</v>
      </c>
      <c r="P1814" s="3">
        <v>9753.0049627799999</v>
      </c>
    </row>
    <row r="1815" spans="1:16" ht="15" customHeight="1">
      <c r="A1815" s="3">
        <v>1812</v>
      </c>
      <c r="B1815" s="2" t="s">
        <v>5926</v>
      </c>
      <c r="C1815" s="3">
        <v>2</v>
      </c>
      <c r="D1815" s="3">
        <v>0</v>
      </c>
      <c r="E1815" s="3">
        <v>1811</v>
      </c>
      <c r="F1815" s="2" t="s">
        <v>5119</v>
      </c>
      <c r="G1815" s="2" t="s">
        <v>5919</v>
      </c>
      <c r="H1815" s="2" t="s">
        <v>5920</v>
      </c>
      <c r="I1815" s="2" t="s">
        <v>5927</v>
      </c>
      <c r="J1815" s="2" t="s">
        <v>5928</v>
      </c>
      <c r="K1815" s="4"/>
      <c r="L1815" s="2" t="s">
        <v>5928</v>
      </c>
      <c r="M1815" s="3">
        <v>-7277.7481786999997</v>
      </c>
      <c r="N1815" s="3">
        <v>9993.6359989499997</v>
      </c>
      <c r="O1815" s="3">
        <v>-7277.7481786999997</v>
      </c>
      <c r="P1815" s="3">
        <v>9993.6359989499997</v>
      </c>
    </row>
    <row r="1816" spans="1:16" ht="15" customHeight="1">
      <c r="A1816" s="3">
        <v>1813</v>
      </c>
      <c r="B1816" s="2" t="s">
        <v>5929</v>
      </c>
      <c r="C1816" s="3">
        <v>2</v>
      </c>
      <c r="D1816" s="3">
        <v>0</v>
      </c>
      <c r="E1816" s="3">
        <v>1812</v>
      </c>
      <c r="F1816" s="2" t="s">
        <v>5119</v>
      </c>
      <c r="G1816" s="2" t="s">
        <v>5919</v>
      </c>
      <c r="H1816" s="2" t="s">
        <v>5920</v>
      </c>
      <c r="I1816" s="2" t="s">
        <v>5930</v>
      </c>
      <c r="J1816" s="2" t="s">
        <v>5931</v>
      </c>
      <c r="K1816" s="4"/>
      <c r="L1816" s="2" t="s">
        <v>5931</v>
      </c>
      <c r="M1816" s="3">
        <v>-7368.2826279600004</v>
      </c>
      <c r="N1816" s="3">
        <v>10057.963107600001</v>
      </c>
      <c r="O1816" s="3">
        <v>-7368.2826279600004</v>
      </c>
      <c r="P1816" s="3">
        <v>10057.963107600001</v>
      </c>
    </row>
    <row r="1817" spans="1:16" ht="15" customHeight="1">
      <c r="A1817" s="3">
        <v>1814</v>
      </c>
      <c r="B1817" s="2" t="s">
        <v>5932</v>
      </c>
      <c r="C1817" s="3">
        <v>1</v>
      </c>
      <c r="D1817" s="3">
        <v>0</v>
      </c>
      <c r="E1817" s="3">
        <v>1813</v>
      </c>
      <c r="F1817" s="2" t="s">
        <v>5119</v>
      </c>
      <c r="G1817" s="2" t="s">
        <v>5919</v>
      </c>
      <c r="H1817" s="2" t="s">
        <v>5904</v>
      </c>
      <c r="I1817" s="2" t="s">
        <v>5933</v>
      </c>
      <c r="J1817" s="2" t="s">
        <v>5919</v>
      </c>
      <c r="K1817" s="4"/>
      <c r="L1817" s="2" t="s">
        <v>5919</v>
      </c>
      <c r="M1817" s="3">
        <v>-7563.6464395100002</v>
      </c>
      <c r="N1817" s="3">
        <v>10231.884549599999</v>
      </c>
      <c r="O1817" s="3">
        <v>-7563.6464395100002</v>
      </c>
      <c r="P1817" s="3">
        <v>10231.884549599999</v>
      </c>
    </row>
    <row r="1818" spans="1:16" ht="15" customHeight="1">
      <c r="A1818" s="3">
        <v>1815</v>
      </c>
      <c r="B1818" s="2" t="s">
        <v>5934</v>
      </c>
      <c r="C1818" s="3">
        <v>2</v>
      </c>
      <c r="D1818" s="3">
        <v>0</v>
      </c>
      <c r="E1818" s="3">
        <v>1814</v>
      </c>
      <c r="F1818" s="2" t="s">
        <v>5119</v>
      </c>
      <c r="G1818" s="2" t="s">
        <v>5919</v>
      </c>
      <c r="H1818" s="2" t="s">
        <v>5904</v>
      </c>
      <c r="I1818" s="2" t="s">
        <v>5935</v>
      </c>
      <c r="J1818" s="2" t="s">
        <v>5936</v>
      </c>
      <c r="K1818" s="4"/>
      <c r="L1818" s="2" t="s">
        <v>5936</v>
      </c>
      <c r="M1818" s="3">
        <v>-7611.2961496400003</v>
      </c>
      <c r="N1818" s="3">
        <v>10493.957955399999</v>
      </c>
      <c r="O1818" s="3">
        <v>-7611.2961496400003</v>
      </c>
      <c r="P1818" s="3">
        <v>10493.957955399999</v>
      </c>
    </row>
    <row r="1819" spans="1:16" ht="15" customHeight="1">
      <c r="A1819" s="3">
        <v>1816</v>
      </c>
      <c r="B1819" s="2" t="s">
        <v>5937</v>
      </c>
      <c r="C1819" s="3">
        <v>2</v>
      </c>
      <c r="D1819" s="3">
        <v>0</v>
      </c>
      <c r="E1819" s="3">
        <v>1815</v>
      </c>
      <c r="F1819" s="2" t="s">
        <v>5119</v>
      </c>
      <c r="G1819" s="2" t="s">
        <v>5938</v>
      </c>
      <c r="H1819" s="2" t="s">
        <v>5920</v>
      </c>
      <c r="I1819" s="2" t="s">
        <v>5939</v>
      </c>
      <c r="J1819" s="2" t="s">
        <v>5940</v>
      </c>
      <c r="K1819" s="4"/>
      <c r="L1819" s="2" t="s">
        <v>5940</v>
      </c>
      <c r="M1819" s="3">
        <v>-6253.2794108199996</v>
      </c>
      <c r="N1819" s="3">
        <v>9085.9090209000005</v>
      </c>
      <c r="O1819" s="3">
        <v>-6253.2794108199996</v>
      </c>
      <c r="P1819" s="3">
        <v>9085.9090209000005</v>
      </c>
    </row>
    <row r="1820" spans="1:16" ht="15" customHeight="1">
      <c r="A1820" s="3">
        <v>1817</v>
      </c>
      <c r="B1820" s="2" t="s">
        <v>5941</v>
      </c>
      <c r="C1820" s="3">
        <v>1</v>
      </c>
      <c r="D1820" s="3">
        <v>0</v>
      </c>
      <c r="E1820" s="3">
        <v>1816</v>
      </c>
      <c r="F1820" s="2" t="s">
        <v>5119</v>
      </c>
      <c r="G1820" s="2" t="s">
        <v>5938</v>
      </c>
      <c r="H1820" s="2" t="s">
        <v>5920</v>
      </c>
      <c r="I1820" s="2" t="s">
        <v>5942</v>
      </c>
      <c r="J1820" s="2" t="s">
        <v>5943</v>
      </c>
      <c r="K1820" s="4"/>
      <c r="L1820" s="2" t="s">
        <v>5943</v>
      </c>
      <c r="M1820" s="3">
        <v>-6117.4777369399999</v>
      </c>
      <c r="N1820" s="3">
        <v>9295.5677454899997</v>
      </c>
      <c r="O1820" s="3">
        <v>-6117.4777369399999</v>
      </c>
      <c r="P1820" s="3">
        <v>9295.5677454899997</v>
      </c>
    </row>
    <row r="1821" spans="1:16" ht="15" customHeight="1">
      <c r="A1821" s="3">
        <v>1818</v>
      </c>
      <c r="B1821" s="2" t="s">
        <v>5944</v>
      </c>
      <c r="C1821" s="3">
        <v>1</v>
      </c>
      <c r="D1821" s="3">
        <v>0</v>
      </c>
      <c r="E1821" s="3">
        <v>1817</v>
      </c>
      <c r="F1821" s="2" t="s">
        <v>5119</v>
      </c>
      <c r="G1821" s="2" t="s">
        <v>5938</v>
      </c>
      <c r="H1821" s="2" t="s">
        <v>5920</v>
      </c>
      <c r="I1821" s="2" t="s">
        <v>5945</v>
      </c>
      <c r="J1821" s="2" t="s">
        <v>5946</v>
      </c>
      <c r="K1821" s="4"/>
      <c r="L1821" s="2" t="s">
        <v>5946</v>
      </c>
      <c r="M1821" s="3">
        <v>-6069.8280268099998</v>
      </c>
      <c r="N1821" s="3">
        <v>9312.24514404</v>
      </c>
      <c r="O1821" s="3">
        <v>-6069.8280268099998</v>
      </c>
      <c r="P1821" s="3">
        <v>9312.24514404</v>
      </c>
    </row>
    <row r="1822" spans="1:16" ht="15" customHeight="1">
      <c r="A1822" s="3">
        <v>1819</v>
      </c>
      <c r="B1822" s="2" t="s">
        <v>5947</v>
      </c>
      <c r="C1822" s="3">
        <v>0</v>
      </c>
      <c r="D1822" s="3">
        <v>1</v>
      </c>
      <c r="E1822" s="3">
        <v>1818</v>
      </c>
      <c r="F1822" s="2" t="s">
        <v>5119</v>
      </c>
      <c r="G1822" s="2" t="s">
        <v>5938</v>
      </c>
      <c r="H1822" s="2" t="s">
        <v>5920</v>
      </c>
      <c r="I1822" s="2" t="s">
        <v>5948</v>
      </c>
      <c r="J1822" s="2" t="s">
        <v>5949</v>
      </c>
      <c r="K1822" s="4"/>
      <c r="L1822" s="2" t="s">
        <v>5949</v>
      </c>
      <c r="M1822" s="3">
        <v>-6509.9715939199996</v>
      </c>
      <c r="N1822" s="3">
        <v>9333.1946640599999</v>
      </c>
      <c r="O1822" s="3">
        <v>-6509.9715939199996</v>
      </c>
      <c r="P1822" s="3">
        <v>9333.1946640599999</v>
      </c>
    </row>
    <row r="1823" spans="1:16" ht="15" customHeight="1">
      <c r="A1823" s="3">
        <v>1820</v>
      </c>
      <c r="B1823" s="2" t="s">
        <v>5950</v>
      </c>
      <c r="C1823" s="3">
        <v>2</v>
      </c>
      <c r="D1823" s="3">
        <v>0</v>
      </c>
      <c r="E1823" s="3">
        <v>1819</v>
      </c>
      <c r="F1823" s="2" t="s">
        <v>5119</v>
      </c>
      <c r="G1823" s="2" t="s">
        <v>5938</v>
      </c>
      <c r="H1823" s="2" t="s">
        <v>5920</v>
      </c>
      <c r="I1823" s="2" t="s">
        <v>5951</v>
      </c>
      <c r="J1823" s="2" t="s">
        <v>5952</v>
      </c>
      <c r="K1823" s="4"/>
      <c r="L1823" s="2" t="s">
        <v>5952</v>
      </c>
      <c r="M1823" s="3">
        <v>-6703.5691715900002</v>
      </c>
      <c r="N1823" s="3">
        <v>9545.7287236899992</v>
      </c>
      <c r="O1823" s="3">
        <v>-6703.5691715900002</v>
      </c>
      <c r="P1823" s="3">
        <v>9545.7287236899992</v>
      </c>
    </row>
    <row r="1824" spans="1:16" ht="15" customHeight="1">
      <c r="A1824" s="3">
        <v>1821</v>
      </c>
      <c r="B1824" s="2" t="s">
        <v>5953</v>
      </c>
      <c r="C1824" s="3">
        <v>1</v>
      </c>
      <c r="D1824" s="3">
        <v>1</v>
      </c>
      <c r="E1824" s="3">
        <v>1820</v>
      </c>
      <c r="F1824" s="2" t="s">
        <v>5119</v>
      </c>
      <c r="G1824" s="2" t="s">
        <v>5938</v>
      </c>
      <c r="H1824" s="2" t="s">
        <v>5920</v>
      </c>
      <c r="I1824" s="2" t="s">
        <v>5954</v>
      </c>
      <c r="J1824" s="2" t="s">
        <v>5955</v>
      </c>
      <c r="K1824" s="4"/>
      <c r="L1824" s="2" t="s">
        <v>5955</v>
      </c>
      <c r="M1824" s="3">
        <v>-6879.8730990800004</v>
      </c>
      <c r="N1824" s="3">
        <v>9364.6598251800006</v>
      </c>
      <c r="O1824" s="3">
        <v>-6879.8730990800004</v>
      </c>
      <c r="P1824" s="3">
        <v>9364.6598251800006</v>
      </c>
    </row>
    <row r="1825" spans="1:16" ht="15" customHeight="1">
      <c r="A1825" s="3">
        <v>1822</v>
      </c>
      <c r="B1825" s="2" t="s">
        <v>5956</v>
      </c>
      <c r="C1825" s="3">
        <v>1</v>
      </c>
      <c r="D1825" s="3">
        <v>0</v>
      </c>
      <c r="E1825" s="3">
        <v>1821</v>
      </c>
      <c r="F1825" s="2" t="s">
        <v>5119</v>
      </c>
      <c r="G1825" s="2" t="s">
        <v>5957</v>
      </c>
      <c r="H1825" s="2" t="s">
        <v>5807</v>
      </c>
      <c r="I1825" s="2" t="s">
        <v>5958</v>
      </c>
      <c r="J1825" s="2" t="s">
        <v>5959</v>
      </c>
      <c r="K1825" s="4"/>
      <c r="L1825" s="2" t="s">
        <v>5960</v>
      </c>
      <c r="M1825" s="3">
        <v>-6815.5459903999999</v>
      </c>
      <c r="N1825" s="3">
        <v>8218.68429646</v>
      </c>
      <c r="O1825" s="3">
        <v>-6815.5459903999999</v>
      </c>
      <c r="P1825" s="3">
        <v>8218.68429646</v>
      </c>
    </row>
    <row r="1826" spans="1:16" ht="15" customHeight="1">
      <c r="A1826" s="3">
        <v>1823</v>
      </c>
      <c r="B1826" s="2" t="s">
        <v>5961</v>
      </c>
      <c r="C1826" s="3">
        <v>2</v>
      </c>
      <c r="D1826" s="3">
        <v>0</v>
      </c>
      <c r="E1826" s="3">
        <v>1822</v>
      </c>
      <c r="F1826" s="2" t="s">
        <v>5119</v>
      </c>
      <c r="G1826" s="2" t="s">
        <v>5957</v>
      </c>
      <c r="H1826" s="2" t="s">
        <v>5807</v>
      </c>
      <c r="I1826" s="2" t="s">
        <v>5962</v>
      </c>
      <c r="J1826" s="2" t="s">
        <v>5963</v>
      </c>
      <c r="K1826" s="4"/>
      <c r="L1826" s="2" t="s">
        <v>5963</v>
      </c>
      <c r="M1826" s="3">
        <v>-6944.2002077699999</v>
      </c>
      <c r="N1826" s="3">
        <v>8061.4402530200005</v>
      </c>
      <c r="O1826" s="3">
        <v>-6944.2002077699999</v>
      </c>
      <c r="P1826" s="3">
        <v>8061.4402530200005</v>
      </c>
    </row>
    <row r="1827" spans="1:16" ht="15" customHeight="1">
      <c r="A1827" s="3">
        <v>1824</v>
      </c>
      <c r="B1827" s="2" t="s">
        <v>5964</v>
      </c>
      <c r="C1827" s="3">
        <v>2</v>
      </c>
      <c r="D1827" s="3">
        <v>0</v>
      </c>
      <c r="E1827" s="3">
        <v>1823</v>
      </c>
      <c r="F1827" s="2" t="s">
        <v>5119</v>
      </c>
      <c r="G1827" s="2" t="s">
        <v>5965</v>
      </c>
      <c r="H1827" s="2" t="s">
        <v>4082</v>
      </c>
      <c r="I1827" s="2" t="s">
        <v>5966</v>
      </c>
      <c r="J1827" s="2" t="s">
        <v>5967</v>
      </c>
      <c r="K1827" s="4"/>
      <c r="L1827" s="2" t="s">
        <v>5967</v>
      </c>
      <c r="M1827" s="3">
        <v>-5576.6535269200003</v>
      </c>
      <c r="N1827" s="3">
        <v>7380.0493981099999</v>
      </c>
      <c r="O1827" s="3">
        <v>-5576.6535269200003</v>
      </c>
      <c r="P1827" s="3">
        <v>7380.0493981099999</v>
      </c>
    </row>
    <row r="1828" spans="1:16" ht="15" customHeight="1">
      <c r="A1828" s="3">
        <v>1825</v>
      </c>
      <c r="B1828" s="2" t="s">
        <v>5968</v>
      </c>
      <c r="C1828" s="3">
        <v>2</v>
      </c>
      <c r="D1828" s="3">
        <v>0</v>
      </c>
      <c r="E1828" s="3">
        <v>1824</v>
      </c>
      <c r="F1828" s="2" t="s">
        <v>5119</v>
      </c>
      <c r="G1828" s="2" t="s">
        <v>5965</v>
      </c>
      <c r="H1828" s="2" t="s">
        <v>4082</v>
      </c>
      <c r="I1828" s="2" t="s">
        <v>5969</v>
      </c>
      <c r="J1828" s="2" t="s">
        <v>5970</v>
      </c>
      <c r="K1828" s="4"/>
      <c r="L1828" s="2" t="s">
        <v>5970</v>
      </c>
      <c r="M1828" s="3">
        <v>-5914.9664688700004</v>
      </c>
      <c r="N1828" s="3">
        <v>7070.3262822400002</v>
      </c>
      <c r="O1828" s="3">
        <v>-5914.9664688700004</v>
      </c>
      <c r="P1828" s="3">
        <v>7070.3262822400002</v>
      </c>
    </row>
    <row r="1829" spans="1:16" ht="15" customHeight="1">
      <c r="A1829" s="3">
        <v>1826</v>
      </c>
      <c r="B1829" s="2" t="s">
        <v>5971</v>
      </c>
      <c r="C1829" s="3">
        <v>2</v>
      </c>
      <c r="D1829" s="3">
        <v>0</v>
      </c>
      <c r="E1829" s="3">
        <v>1825</v>
      </c>
      <c r="F1829" s="2" t="s">
        <v>5119</v>
      </c>
      <c r="G1829" s="2" t="s">
        <v>5965</v>
      </c>
      <c r="H1829" s="2" t="s">
        <v>5972</v>
      </c>
      <c r="I1829" s="2" t="s">
        <v>5973</v>
      </c>
      <c r="J1829" s="2" t="s">
        <v>5974</v>
      </c>
      <c r="K1829" s="4"/>
      <c r="L1829" s="2" t="s">
        <v>5974</v>
      </c>
      <c r="M1829" s="3">
        <v>-5452.7642805699998</v>
      </c>
      <c r="N1829" s="3">
        <v>7520.616043</v>
      </c>
      <c r="O1829" s="3">
        <v>-5452.7642805699998</v>
      </c>
      <c r="P1829" s="3">
        <v>7520.616043</v>
      </c>
    </row>
    <row r="1830" spans="1:16" ht="15" customHeight="1">
      <c r="A1830" s="3">
        <v>1827</v>
      </c>
      <c r="B1830" s="2" t="s">
        <v>5975</v>
      </c>
      <c r="C1830" s="3">
        <v>1</v>
      </c>
      <c r="D1830" s="3">
        <v>1</v>
      </c>
      <c r="E1830" s="3">
        <v>1826</v>
      </c>
      <c r="F1830" s="2" t="s">
        <v>5119</v>
      </c>
      <c r="G1830" s="2" t="s">
        <v>5976</v>
      </c>
      <c r="H1830" s="2" t="s">
        <v>2773</v>
      </c>
      <c r="I1830" s="2" t="s">
        <v>5977</v>
      </c>
      <c r="J1830" s="2" t="s">
        <v>5978</v>
      </c>
      <c r="K1830" s="4"/>
      <c r="L1830" s="2" t="s">
        <v>5978</v>
      </c>
      <c r="M1830" s="3">
        <v>3980.4433899800001</v>
      </c>
      <c r="N1830" s="3">
        <v>9579.7616290499991</v>
      </c>
      <c r="O1830" s="3">
        <v>3980.4433899800001</v>
      </c>
      <c r="P1830" s="3">
        <v>9579.7616290499991</v>
      </c>
    </row>
    <row r="1831" spans="1:16" ht="15" customHeight="1">
      <c r="A1831" s="3">
        <v>1828</v>
      </c>
      <c r="B1831" s="2" t="s">
        <v>5979</v>
      </c>
      <c r="C1831" s="3">
        <v>1</v>
      </c>
      <c r="D1831" s="3">
        <v>0</v>
      </c>
      <c r="E1831" s="3">
        <v>1827</v>
      </c>
      <c r="F1831" s="2" t="s">
        <v>5119</v>
      </c>
      <c r="G1831" s="2" t="s">
        <v>5976</v>
      </c>
      <c r="H1831" s="2" t="s">
        <v>2773</v>
      </c>
      <c r="I1831" s="2" t="s">
        <v>5980</v>
      </c>
      <c r="J1831" s="2" t="s">
        <v>5981</v>
      </c>
      <c r="K1831" s="4"/>
      <c r="L1831" s="2" t="s">
        <v>5982</v>
      </c>
      <c r="M1831" s="3">
        <v>3777.9321219100002</v>
      </c>
      <c r="N1831" s="3">
        <v>9434.4300131399996</v>
      </c>
      <c r="O1831" s="3">
        <v>3777.9321219100002</v>
      </c>
      <c r="P1831" s="3">
        <v>9434.4300131399996</v>
      </c>
    </row>
    <row r="1832" spans="1:16" ht="15" customHeight="1">
      <c r="A1832" s="3">
        <v>1829</v>
      </c>
      <c r="B1832" s="2" t="s">
        <v>5983</v>
      </c>
      <c r="C1832" s="3">
        <v>1</v>
      </c>
      <c r="D1832" s="3">
        <v>0</v>
      </c>
      <c r="E1832" s="3">
        <v>1828</v>
      </c>
      <c r="F1832" s="2" t="s">
        <v>5119</v>
      </c>
      <c r="G1832" s="2" t="s">
        <v>5976</v>
      </c>
      <c r="H1832" s="2" t="s">
        <v>2773</v>
      </c>
      <c r="I1832" s="2" t="s">
        <v>5984</v>
      </c>
      <c r="J1832" s="2" t="s">
        <v>5985</v>
      </c>
      <c r="K1832" s="4"/>
      <c r="L1832" s="2" t="s">
        <v>5985</v>
      </c>
      <c r="M1832" s="3">
        <v>3577.80333935</v>
      </c>
      <c r="N1832" s="3">
        <v>9298.6283392599998</v>
      </c>
      <c r="O1832" s="3">
        <v>3577.80333935</v>
      </c>
      <c r="P1832" s="3">
        <v>9298.6283392599998</v>
      </c>
    </row>
    <row r="1833" spans="1:16" ht="15" customHeight="1">
      <c r="A1833" s="3">
        <v>1830</v>
      </c>
      <c r="B1833" s="2" t="s">
        <v>5986</v>
      </c>
      <c r="C1833" s="3">
        <v>2</v>
      </c>
      <c r="D1833" s="3">
        <v>0</v>
      </c>
      <c r="E1833" s="3">
        <v>1829</v>
      </c>
      <c r="F1833" s="2" t="s">
        <v>5119</v>
      </c>
      <c r="G1833" s="2" t="s">
        <v>5976</v>
      </c>
      <c r="H1833" s="2" t="s">
        <v>2773</v>
      </c>
      <c r="I1833" s="2" t="s">
        <v>5987</v>
      </c>
      <c r="J1833" s="2" t="s">
        <v>5988</v>
      </c>
      <c r="K1833" s="4"/>
      <c r="L1833" s="2" t="s">
        <v>5989</v>
      </c>
      <c r="M1833" s="3">
        <v>3389.5869843199998</v>
      </c>
      <c r="N1833" s="3">
        <v>9784.6553826300005</v>
      </c>
      <c r="O1833" s="3">
        <v>3389.5869843199998</v>
      </c>
      <c r="P1833" s="3">
        <v>9784.6553826300005</v>
      </c>
    </row>
    <row r="1834" spans="1:16" ht="15" customHeight="1">
      <c r="A1834" s="3">
        <v>1831</v>
      </c>
      <c r="B1834" s="2" t="s">
        <v>5990</v>
      </c>
      <c r="C1834" s="3">
        <v>1</v>
      </c>
      <c r="D1834" s="3">
        <v>0</v>
      </c>
      <c r="E1834" s="3">
        <v>1830</v>
      </c>
      <c r="F1834" s="2" t="s">
        <v>5119</v>
      </c>
      <c r="G1834" s="2" t="s">
        <v>5991</v>
      </c>
      <c r="H1834" s="2" t="s">
        <v>2773</v>
      </c>
      <c r="I1834" s="2" t="s">
        <v>5992</v>
      </c>
      <c r="J1834" s="2" t="s">
        <v>5993</v>
      </c>
      <c r="K1834" s="4"/>
      <c r="L1834" s="2" t="s">
        <v>5993</v>
      </c>
      <c r="M1834" s="3">
        <v>3123.8020200400001</v>
      </c>
      <c r="N1834" s="3">
        <v>10202.104745099999</v>
      </c>
      <c r="O1834" s="3">
        <v>3123.8020200400001</v>
      </c>
      <c r="P1834" s="3">
        <v>10202.104745099999</v>
      </c>
    </row>
    <row r="1835" spans="1:16" ht="15" customHeight="1">
      <c r="A1835" s="3">
        <v>1832</v>
      </c>
      <c r="B1835" s="2" t="s">
        <v>5994</v>
      </c>
      <c r="C1835" s="3">
        <v>2</v>
      </c>
      <c r="D1835" s="3">
        <v>0</v>
      </c>
      <c r="E1835" s="3">
        <v>1831</v>
      </c>
      <c r="F1835" s="2" t="s">
        <v>5119</v>
      </c>
      <c r="G1835" s="2" t="s">
        <v>5991</v>
      </c>
      <c r="H1835" s="2" t="s">
        <v>5995</v>
      </c>
      <c r="I1835" s="2" t="s">
        <v>5996</v>
      </c>
      <c r="J1835" s="2" t="s">
        <v>5991</v>
      </c>
      <c r="K1835" s="4"/>
      <c r="L1835" s="2" t="s">
        <v>5991</v>
      </c>
      <c r="M1835" s="3">
        <v>2898.7949699400001</v>
      </c>
      <c r="N1835" s="3">
        <v>9524.9644623999993</v>
      </c>
      <c r="O1835" s="3">
        <v>2898.7949699400001</v>
      </c>
      <c r="P1835" s="3">
        <v>9524.9644623999993</v>
      </c>
    </row>
    <row r="1836" spans="1:16" ht="15" customHeight="1">
      <c r="A1836" s="3">
        <v>1833</v>
      </c>
      <c r="B1836" s="2" t="s">
        <v>5997</v>
      </c>
      <c r="C1836" s="3">
        <v>2</v>
      </c>
      <c r="D1836" s="3">
        <v>0</v>
      </c>
      <c r="E1836" s="3">
        <v>1832</v>
      </c>
      <c r="F1836" s="2" t="s">
        <v>5119</v>
      </c>
      <c r="G1836" s="2" t="s">
        <v>5998</v>
      </c>
      <c r="H1836" s="2" t="s">
        <v>5995</v>
      </c>
      <c r="I1836" s="2" t="s">
        <v>5999</v>
      </c>
      <c r="J1836" s="2" t="s">
        <v>6000</v>
      </c>
      <c r="K1836" s="4"/>
      <c r="L1836" s="2" t="s">
        <v>6000</v>
      </c>
      <c r="M1836" s="3">
        <v>2545.3355183899998</v>
      </c>
      <c r="N1836" s="3">
        <v>10219.872478400001</v>
      </c>
      <c r="O1836" s="3">
        <v>2545.3355183899998</v>
      </c>
      <c r="P1836" s="3">
        <v>10219.872478400001</v>
      </c>
    </row>
    <row r="1837" spans="1:16" ht="15" customHeight="1">
      <c r="A1837" s="3">
        <v>1834</v>
      </c>
      <c r="B1837" s="2" t="s">
        <v>6001</v>
      </c>
      <c r="C1837" s="3">
        <v>1</v>
      </c>
      <c r="D1837" s="3">
        <v>0</v>
      </c>
      <c r="E1837" s="3">
        <v>1833</v>
      </c>
      <c r="F1837" s="2" t="s">
        <v>5119</v>
      </c>
      <c r="G1837" s="2" t="s">
        <v>5998</v>
      </c>
      <c r="H1837" s="2" t="s">
        <v>5995</v>
      </c>
      <c r="I1837" s="2" t="s">
        <v>6002</v>
      </c>
      <c r="J1837" s="2" t="s">
        <v>6003</v>
      </c>
      <c r="K1837" s="4"/>
      <c r="L1837" s="2" t="s">
        <v>6003</v>
      </c>
      <c r="M1837" s="3">
        <v>2245.9939411099999</v>
      </c>
      <c r="N1837" s="3">
        <v>9694.1209333700008</v>
      </c>
      <c r="O1837" s="3">
        <v>2245.9939411099999</v>
      </c>
      <c r="P1837" s="3">
        <v>9694.1209333700008</v>
      </c>
    </row>
    <row r="1838" spans="1:16" ht="15" customHeight="1">
      <c r="A1838" s="3">
        <v>1835</v>
      </c>
      <c r="B1838" s="2" t="s">
        <v>6004</v>
      </c>
      <c r="C1838" s="3">
        <v>2</v>
      </c>
      <c r="D1838" s="3">
        <v>0</v>
      </c>
      <c r="E1838" s="3">
        <v>1834</v>
      </c>
      <c r="F1838" s="2" t="s">
        <v>5119</v>
      </c>
      <c r="G1838" s="2" t="s">
        <v>5998</v>
      </c>
      <c r="H1838" s="2" t="s">
        <v>5995</v>
      </c>
      <c r="I1838" s="2" t="s">
        <v>6005</v>
      </c>
      <c r="J1838" s="2" t="s">
        <v>6006</v>
      </c>
      <c r="K1838" s="4"/>
      <c r="L1838" s="2" t="s">
        <v>6006</v>
      </c>
      <c r="M1838" s="3">
        <v>2014.89284696</v>
      </c>
      <c r="N1838" s="3">
        <v>10187.2954333</v>
      </c>
      <c r="O1838" s="3">
        <v>2014.89284696</v>
      </c>
      <c r="P1838" s="3">
        <v>10187.2954333</v>
      </c>
    </row>
    <row r="1839" spans="1:16" ht="15" customHeight="1">
      <c r="A1839" s="3">
        <v>1836</v>
      </c>
      <c r="B1839" s="2" t="s">
        <v>6007</v>
      </c>
      <c r="C1839" s="3">
        <v>2</v>
      </c>
      <c r="D1839" s="3">
        <v>0</v>
      </c>
      <c r="E1839" s="3">
        <v>1835</v>
      </c>
      <c r="F1839" s="2" t="s">
        <v>5119</v>
      </c>
      <c r="G1839" s="2" t="s">
        <v>5998</v>
      </c>
      <c r="H1839" s="2" t="s">
        <v>5995</v>
      </c>
      <c r="I1839" s="2" t="s">
        <v>6008</v>
      </c>
      <c r="J1839" s="2" t="s">
        <v>6009</v>
      </c>
      <c r="K1839" s="4"/>
      <c r="L1839" s="2" t="s">
        <v>6010</v>
      </c>
      <c r="M1839" s="3">
        <v>1829.0589774299999</v>
      </c>
      <c r="N1839" s="3">
        <v>10456.5162955</v>
      </c>
      <c r="O1839" s="3">
        <v>1829.0589774299999</v>
      </c>
      <c r="P1839" s="3">
        <v>10456.5162955</v>
      </c>
    </row>
    <row r="1840" spans="1:16" ht="15" customHeight="1">
      <c r="A1840" s="3">
        <v>1837</v>
      </c>
      <c r="B1840" s="2" t="s">
        <v>6011</v>
      </c>
      <c r="C1840" s="3">
        <v>2</v>
      </c>
      <c r="D1840" s="3">
        <v>0</v>
      </c>
      <c r="E1840" s="3">
        <v>1836</v>
      </c>
      <c r="F1840" s="2" t="s">
        <v>5119</v>
      </c>
      <c r="G1840" s="2" t="s">
        <v>5998</v>
      </c>
      <c r="H1840" s="2" t="s">
        <v>3157</v>
      </c>
      <c r="I1840" s="2" t="s">
        <v>6012</v>
      </c>
      <c r="J1840" s="2" t="s">
        <v>6013</v>
      </c>
      <c r="K1840" s="4"/>
      <c r="L1840" s="2" t="s">
        <v>6013</v>
      </c>
      <c r="M1840" s="3">
        <v>2550.9520859600002</v>
      </c>
      <c r="N1840" s="3">
        <v>10630.4377375</v>
      </c>
      <c r="O1840" s="3">
        <v>2550.9520859600002</v>
      </c>
      <c r="P1840" s="3">
        <v>10630.4377375</v>
      </c>
    </row>
    <row r="1841" spans="1:16" ht="15" customHeight="1">
      <c r="A1841" s="3">
        <v>1838</v>
      </c>
      <c r="B1841" s="2" t="s">
        <v>6014</v>
      </c>
      <c r="C1841" s="3">
        <v>2</v>
      </c>
      <c r="D1841" s="3">
        <v>0</v>
      </c>
      <c r="E1841" s="3">
        <v>1837</v>
      </c>
      <c r="F1841" s="2" t="s">
        <v>5119</v>
      </c>
      <c r="G1841" s="2" t="s">
        <v>6015</v>
      </c>
      <c r="H1841" s="2" t="s">
        <v>5995</v>
      </c>
      <c r="I1841" s="2" t="s">
        <v>6016</v>
      </c>
      <c r="J1841" s="2" t="s">
        <v>6017</v>
      </c>
      <c r="K1841" s="4"/>
      <c r="L1841" s="2" t="s">
        <v>6018</v>
      </c>
      <c r="M1841" s="3">
        <v>1664.66747747</v>
      </c>
      <c r="N1841" s="3">
        <v>10382.659244799999</v>
      </c>
      <c r="O1841" s="3">
        <v>1664.66747747</v>
      </c>
      <c r="P1841" s="3">
        <v>10382.659244799999</v>
      </c>
    </row>
    <row r="1842" spans="1:16" ht="15" customHeight="1">
      <c r="A1842" s="3">
        <v>1839</v>
      </c>
      <c r="B1842" s="2" t="s">
        <v>6019</v>
      </c>
      <c r="C1842" s="3">
        <v>1</v>
      </c>
      <c r="D1842" s="3">
        <v>0</v>
      </c>
      <c r="E1842" s="3">
        <v>1838</v>
      </c>
      <c r="F1842" s="2" t="s">
        <v>5119</v>
      </c>
      <c r="G1842" s="2" t="s">
        <v>6015</v>
      </c>
      <c r="H1842" s="2" t="s">
        <v>4833</v>
      </c>
      <c r="I1842" s="2" t="s">
        <v>6020</v>
      </c>
      <c r="J1842" s="2" t="s">
        <v>6021</v>
      </c>
      <c r="K1842" s="4"/>
      <c r="L1842" s="2" t="s">
        <v>6021</v>
      </c>
      <c r="M1842" s="3">
        <v>1279.34362407</v>
      </c>
      <c r="N1842" s="3">
        <v>10178.8971394</v>
      </c>
      <c r="O1842" s="3">
        <v>1279.34362407</v>
      </c>
      <c r="P1842" s="3">
        <v>10178.8971394</v>
      </c>
    </row>
    <row r="1843" spans="1:16" ht="15" customHeight="1">
      <c r="A1843" s="3">
        <v>1840</v>
      </c>
      <c r="B1843" s="2" t="s">
        <v>6022</v>
      </c>
      <c r="C1843" s="3">
        <v>1</v>
      </c>
      <c r="D1843" s="3">
        <v>1</v>
      </c>
      <c r="E1843" s="3">
        <v>1839</v>
      </c>
      <c r="F1843" s="2" t="s">
        <v>5119</v>
      </c>
      <c r="G1843" s="2" t="s">
        <v>6015</v>
      </c>
      <c r="H1843" s="2" t="s">
        <v>4884</v>
      </c>
      <c r="I1843" s="2" t="s">
        <v>6023</v>
      </c>
      <c r="J1843" s="2" t="s">
        <v>6024</v>
      </c>
      <c r="K1843" s="4"/>
      <c r="L1843" s="2" t="s">
        <v>6025</v>
      </c>
      <c r="M1843" s="3">
        <v>897.08958692600004</v>
      </c>
      <c r="N1843" s="3">
        <v>10564.198572900001</v>
      </c>
      <c r="O1843" s="3">
        <v>897.08958692600004</v>
      </c>
      <c r="P1843" s="3">
        <v>10564.198572900001</v>
      </c>
    </row>
    <row r="1844" spans="1:16" ht="15" customHeight="1">
      <c r="A1844" s="3">
        <v>1841</v>
      </c>
      <c r="B1844" s="2" t="s">
        <v>6026</v>
      </c>
      <c r="C1844" s="3">
        <v>3</v>
      </c>
      <c r="D1844" s="3">
        <v>0</v>
      </c>
      <c r="E1844" s="3">
        <v>1840</v>
      </c>
      <c r="F1844" s="2" t="s">
        <v>5119</v>
      </c>
      <c r="G1844" s="2" t="s">
        <v>6015</v>
      </c>
      <c r="H1844" s="2" t="s">
        <v>4884</v>
      </c>
      <c r="I1844" s="2" t="s">
        <v>6027</v>
      </c>
      <c r="J1844" s="2" t="s">
        <v>6028</v>
      </c>
      <c r="K1844" s="4"/>
      <c r="L1844" s="2" t="s">
        <v>6028</v>
      </c>
      <c r="M1844" s="3">
        <v>952.84392540299996</v>
      </c>
      <c r="N1844" s="3">
        <v>10528.0402896</v>
      </c>
      <c r="O1844" s="3">
        <v>952.84392540299996</v>
      </c>
      <c r="P1844" s="3">
        <v>10528.0402896</v>
      </c>
    </row>
    <row r="1845" spans="1:16" ht="15" customHeight="1">
      <c r="A1845" s="3">
        <v>1842</v>
      </c>
      <c r="B1845" s="2" t="s">
        <v>6029</v>
      </c>
      <c r="C1845" s="3">
        <v>3</v>
      </c>
      <c r="D1845" s="3">
        <v>0</v>
      </c>
      <c r="E1845" s="3">
        <v>1841</v>
      </c>
      <c r="F1845" s="2" t="s">
        <v>5119</v>
      </c>
      <c r="G1845" s="2" t="s">
        <v>6015</v>
      </c>
      <c r="H1845" s="2" t="s">
        <v>4884</v>
      </c>
      <c r="I1845" s="2" t="s">
        <v>6030</v>
      </c>
      <c r="J1845" s="2" t="s">
        <v>6031</v>
      </c>
      <c r="K1845" s="4"/>
      <c r="L1845" s="2" t="s">
        <v>6031</v>
      </c>
      <c r="M1845" s="3">
        <v>1208.43193658</v>
      </c>
      <c r="N1845" s="3">
        <v>10613.765461000001</v>
      </c>
      <c r="O1845" s="3">
        <v>1208.43193658</v>
      </c>
      <c r="P1845" s="3">
        <v>10613.765461000001</v>
      </c>
    </row>
    <row r="1846" spans="1:16" ht="15" customHeight="1">
      <c r="A1846" s="3">
        <v>1843</v>
      </c>
      <c r="B1846" s="2" t="s">
        <v>6032</v>
      </c>
      <c r="C1846" s="3">
        <v>2</v>
      </c>
      <c r="D1846" s="3">
        <v>0</v>
      </c>
      <c r="E1846" s="3">
        <v>1842</v>
      </c>
      <c r="F1846" s="2" t="s">
        <v>5119</v>
      </c>
      <c r="G1846" s="2" t="s">
        <v>6033</v>
      </c>
      <c r="H1846" s="2" t="s">
        <v>2167</v>
      </c>
      <c r="I1846" s="2" t="s">
        <v>6034</v>
      </c>
      <c r="J1846" s="2" t="s">
        <v>6035</v>
      </c>
      <c r="K1846" s="4"/>
      <c r="L1846" s="2" t="s">
        <v>6035</v>
      </c>
      <c r="M1846" s="3">
        <v>3156.1034046599998</v>
      </c>
      <c r="N1846" s="3">
        <v>8910.2832016699995</v>
      </c>
      <c r="O1846" s="3">
        <v>3156.1034046599998</v>
      </c>
      <c r="P1846" s="3">
        <v>8910.2832016699995</v>
      </c>
    </row>
    <row r="1847" spans="1:16" ht="15" customHeight="1">
      <c r="A1847" s="3">
        <v>1844</v>
      </c>
      <c r="B1847" s="2" t="s">
        <v>6036</v>
      </c>
      <c r="C1847" s="3">
        <v>2</v>
      </c>
      <c r="D1847" s="3">
        <v>0</v>
      </c>
      <c r="E1847" s="3">
        <v>1843</v>
      </c>
      <c r="F1847" s="2" t="s">
        <v>5119</v>
      </c>
      <c r="G1847" s="2" t="s">
        <v>6037</v>
      </c>
      <c r="H1847" s="2" t="s">
        <v>6038</v>
      </c>
      <c r="I1847" s="2" t="s">
        <v>6039</v>
      </c>
      <c r="J1847" s="2" t="s">
        <v>6037</v>
      </c>
      <c r="K1847" s="4"/>
      <c r="L1847" s="2" t="s">
        <v>6037</v>
      </c>
      <c r="M1847" s="3">
        <v>2910.7073974700002</v>
      </c>
      <c r="N1847" s="3">
        <v>8672.0346509999999</v>
      </c>
      <c r="O1847" s="3">
        <v>2910.7073974700002</v>
      </c>
      <c r="P1847" s="3">
        <v>8672.0346509999999</v>
      </c>
    </row>
    <row r="1848" spans="1:16" ht="15" customHeight="1">
      <c r="A1848" s="3">
        <v>1845</v>
      </c>
      <c r="B1848" s="2" t="s">
        <v>6040</v>
      </c>
      <c r="C1848" s="3">
        <v>2</v>
      </c>
      <c r="D1848" s="3">
        <v>0</v>
      </c>
      <c r="E1848" s="3">
        <v>1844</v>
      </c>
      <c r="F1848" s="2" t="s">
        <v>5119</v>
      </c>
      <c r="G1848" s="2" t="s">
        <v>6037</v>
      </c>
      <c r="H1848" s="2" t="s">
        <v>6038</v>
      </c>
      <c r="I1848" s="2" t="s">
        <v>6041</v>
      </c>
      <c r="J1848" s="2" t="s">
        <v>6042</v>
      </c>
      <c r="K1848" s="4"/>
      <c r="L1848" s="2" t="s">
        <v>6042</v>
      </c>
      <c r="M1848" s="3">
        <v>2751.0808685299999</v>
      </c>
      <c r="N1848" s="3">
        <v>8469.5233829299996</v>
      </c>
      <c r="O1848" s="3">
        <v>2751.0808685299999</v>
      </c>
      <c r="P1848" s="3">
        <v>8469.5233829299996</v>
      </c>
    </row>
    <row r="1849" spans="1:16" ht="15" customHeight="1">
      <c r="A1849" s="3">
        <v>1846</v>
      </c>
      <c r="B1849" s="2" t="s">
        <v>6043</v>
      </c>
      <c r="C1849" s="3">
        <v>1</v>
      </c>
      <c r="D1849" s="3">
        <v>1</v>
      </c>
      <c r="E1849" s="3">
        <v>1845</v>
      </c>
      <c r="F1849" s="2" t="s">
        <v>5119</v>
      </c>
      <c r="G1849" s="2" t="s">
        <v>6037</v>
      </c>
      <c r="H1849" s="2" t="s">
        <v>5995</v>
      </c>
      <c r="I1849" s="2" t="s">
        <v>6044</v>
      </c>
      <c r="J1849" s="2" t="s">
        <v>6045</v>
      </c>
      <c r="K1849" s="4"/>
      <c r="L1849" s="2" t="s">
        <v>6045</v>
      </c>
      <c r="M1849" s="3">
        <v>2660.5464192700001</v>
      </c>
      <c r="N1849" s="3">
        <v>9150.9142378500001</v>
      </c>
      <c r="O1849" s="3">
        <v>2660.5464192700001</v>
      </c>
      <c r="P1849" s="3">
        <v>9150.9142378500001</v>
      </c>
    </row>
    <row r="1850" spans="1:16" ht="15" customHeight="1">
      <c r="A1850" s="3">
        <v>1847</v>
      </c>
      <c r="B1850" s="2" t="s">
        <v>6046</v>
      </c>
      <c r="C1850" s="3">
        <v>1</v>
      </c>
      <c r="D1850" s="3">
        <v>1</v>
      </c>
      <c r="E1850" s="3">
        <v>1846</v>
      </c>
      <c r="F1850" s="2" t="s">
        <v>5119</v>
      </c>
      <c r="G1850" s="2" t="s">
        <v>6047</v>
      </c>
      <c r="H1850" s="2" t="s">
        <v>2167</v>
      </c>
      <c r="I1850" s="2" t="s">
        <v>6048</v>
      </c>
      <c r="J1850" s="2" t="s">
        <v>6049</v>
      </c>
      <c r="K1850" s="4"/>
      <c r="L1850" s="2" t="s">
        <v>6049</v>
      </c>
      <c r="M1850" s="3">
        <v>4068.5953537300002</v>
      </c>
      <c r="N1850" s="3">
        <v>8171.71269459</v>
      </c>
      <c r="O1850" s="3">
        <v>4068.5953537300002</v>
      </c>
      <c r="P1850" s="3">
        <v>8171.71269459</v>
      </c>
    </row>
    <row r="1851" spans="1:16" ht="15" customHeight="1">
      <c r="A1851" s="3">
        <v>1848</v>
      </c>
      <c r="B1851" s="2" t="s">
        <v>6050</v>
      </c>
      <c r="C1851" s="3">
        <v>2</v>
      </c>
      <c r="D1851" s="3">
        <v>0</v>
      </c>
      <c r="E1851" s="3">
        <v>1847</v>
      </c>
      <c r="F1851" s="2" t="s">
        <v>5119</v>
      </c>
      <c r="G1851" s="2" t="s">
        <v>6047</v>
      </c>
      <c r="H1851" s="2" t="s">
        <v>2167</v>
      </c>
      <c r="I1851" s="2" t="s">
        <v>6051</v>
      </c>
      <c r="J1851" s="2" t="s">
        <v>6052</v>
      </c>
      <c r="K1851" s="4"/>
      <c r="L1851" s="2" t="s">
        <v>6052</v>
      </c>
      <c r="M1851" s="3">
        <v>3944.70610738</v>
      </c>
      <c r="N1851" s="3">
        <v>8059.7358757800002</v>
      </c>
      <c r="O1851" s="3">
        <v>3944.70610738</v>
      </c>
      <c r="P1851" s="3">
        <v>8059.7358757800002</v>
      </c>
    </row>
    <row r="1852" spans="1:16" ht="15" customHeight="1">
      <c r="A1852" s="3">
        <v>1849</v>
      </c>
      <c r="B1852" s="2" t="s">
        <v>6053</v>
      </c>
      <c r="C1852" s="3">
        <v>2</v>
      </c>
      <c r="D1852" s="3">
        <v>1</v>
      </c>
      <c r="E1852" s="3">
        <v>1848</v>
      </c>
      <c r="F1852" s="2" t="s">
        <v>5119</v>
      </c>
      <c r="G1852" s="2" t="s">
        <v>6047</v>
      </c>
      <c r="H1852" s="2" t="s">
        <v>2167</v>
      </c>
      <c r="I1852" s="2" t="s">
        <v>6054</v>
      </c>
      <c r="J1852" s="2" t="s">
        <v>6055</v>
      </c>
      <c r="K1852" s="4"/>
      <c r="L1852" s="2" t="s">
        <v>6055</v>
      </c>
      <c r="M1852" s="3">
        <v>3766.0196943800001</v>
      </c>
      <c r="N1852" s="3">
        <v>8605.3250568099993</v>
      </c>
      <c r="O1852" s="3">
        <v>3766.0196943800001</v>
      </c>
      <c r="P1852" s="3">
        <v>8605.3250568099993</v>
      </c>
    </row>
    <row r="1853" spans="1:16" ht="15" customHeight="1">
      <c r="A1853" s="3">
        <v>1850</v>
      </c>
      <c r="B1853" s="2" t="s">
        <v>6056</v>
      </c>
      <c r="C1853" s="3">
        <v>2</v>
      </c>
      <c r="D1853" s="3">
        <v>1</v>
      </c>
      <c r="E1853" s="3">
        <v>1849</v>
      </c>
      <c r="F1853" s="2" t="s">
        <v>5119</v>
      </c>
      <c r="G1853" s="2" t="s">
        <v>6057</v>
      </c>
      <c r="H1853" s="2" t="s">
        <v>3410</v>
      </c>
      <c r="I1853" s="2" t="s">
        <v>6058</v>
      </c>
      <c r="J1853" s="2" t="s">
        <v>6059</v>
      </c>
      <c r="K1853" s="4"/>
      <c r="L1853" s="2" t="s">
        <v>6060</v>
      </c>
      <c r="M1853" s="3">
        <v>3674.3601825199999</v>
      </c>
      <c r="N1853" s="3">
        <v>5240.5275396799998</v>
      </c>
      <c r="O1853" s="3">
        <v>3674.3601825199999</v>
      </c>
      <c r="P1853" s="3">
        <v>5240.5275396799998</v>
      </c>
    </row>
    <row r="1854" spans="1:16" ht="15" customHeight="1">
      <c r="A1854" s="3">
        <v>1851</v>
      </c>
      <c r="B1854" s="2" t="s">
        <v>6061</v>
      </c>
      <c r="C1854" s="3">
        <v>2</v>
      </c>
      <c r="D1854" s="3">
        <v>0</v>
      </c>
      <c r="E1854" s="3">
        <v>1850</v>
      </c>
      <c r="F1854" s="2" t="s">
        <v>5119</v>
      </c>
      <c r="G1854" s="2" t="s">
        <v>6062</v>
      </c>
      <c r="H1854" s="2" t="s">
        <v>6063</v>
      </c>
      <c r="I1854" s="2" t="s">
        <v>6064</v>
      </c>
      <c r="J1854" s="2" t="s">
        <v>6065</v>
      </c>
      <c r="K1854" s="4"/>
      <c r="L1854" s="2" t="s">
        <v>6065</v>
      </c>
      <c r="M1854" s="3">
        <v>3810.1618564099999</v>
      </c>
      <c r="N1854" s="3">
        <v>6471.6769252599997</v>
      </c>
      <c r="O1854" s="3">
        <v>3810.1618564099999</v>
      </c>
      <c r="P1854" s="3">
        <v>6471.6769252599997</v>
      </c>
    </row>
    <row r="1855" spans="1:16" ht="15" customHeight="1">
      <c r="A1855" s="3">
        <v>1852</v>
      </c>
      <c r="B1855" s="2" t="s">
        <v>6066</v>
      </c>
      <c r="C1855" s="3">
        <v>2</v>
      </c>
      <c r="D1855" s="3">
        <v>0</v>
      </c>
      <c r="E1855" s="3">
        <v>1851</v>
      </c>
      <c r="F1855" s="2" t="s">
        <v>5119</v>
      </c>
      <c r="G1855" s="2" t="s">
        <v>6062</v>
      </c>
      <c r="H1855" s="2" t="s">
        <v>6063</v>
      </c>
      <c r="I1855" s="2" t="s">
        <v>6067</v>
      </c>
      <c r="J1855" s="2" t="s">
        <v>6062</v>
      </c>
      <c r="K1855" s="4"/>
      <c r="L1855" s="2" t="s">
        <v>6062</v>
      </c>
      <c r="M1855" s="3">
        <v>3465.2970793099998</v>
      </c>
      <c r="N1855" s="3">
        <v>6076.7799525299997</v>
      </c>
      <c r="O1855" s="3">
        <v>3465.2970793099998</v>
      </c>
      <c r="P1855" s="3">
        <v>6076.7799525299997</v>
      </c>
    </row>
    <row r="1856" spans="1:16" ht="15" customHeight="1">
      <c r="A1856" s="3">
        <v>1853</v>
      </c>
      <c r="B1856" s="2" t="s">
        <v>6068</v>
      </c>
      <c r="C1856" s="3">
        <v>1</v>
      </c>
      <c r="D1856" s="3">
        <v>1</v>
      </c>
      <c r="E1856" s="3">
        <v>1852</v>
      </c>
      <c r="F1856" s="2" t="s">
        <v>5119</v>
      </c>
      <c r="G1856" s="2" t="s">
        <v>6062</v>
      </c>
      <c r="H1856" s="2" t="s">
        <v>6063</v>
      </c>
      <c r="I1856" s="2" t="s">
        <v>6069</v>
      </c>
      <c r="J1856" s="2" t="s">
        <v>6070</v>
      </c>
      <c r="K1856" s="4"/>
      <c r="L1856" s="2" t="s">
        <v>6070</v>
      </c>
      <c r="M1856" s="3">
        <v>3658.27840535</v>
      </c>
      <c r="N1856" s="3">
        <v>6711.1167186800003</v>
      </c>
      <c r="O1856" s="3">
        <v>3658.27840535</v>
      </c>
      <c r="P1856" s="3">
        <v>6711.1167186800003</v>
      </c>
    </row>
    <row r="1857" spans="1:16" ht="15" customHeight="1">
      <c r="A1857" s="3">
        <v>1854</v>
      </c>
      <c r="B1857" s="2" t="s">
        <v>6071</v>
      </c>
      <c r="C1857" s="3">
        <v>1</v>
      </c>
      <c r="D1857" s="3">
        <v>1</v>
      </c>
      <c r="E1857" s="3">
        <v>1853</v>
      </c>
      <c r="F1857" s="2" t="s">
        <v>5119</v>
      </c>
      <c r="G1857" s="2" t="s">
        <v>6072</v>
      </c>
      <c r="H1857" s="2" t="s">
        <v>6063</v>
      </c>
      <c r="I1857" s="2" t="s">
        <v>6073</v>
      </c>
      <c r="J1857" s="2" t="s">
        <v>6074</v>
      </c>
      <c r="K1857" s="4"/>
      <c r="L1857" s="2" t="s">
        <v>6074</v>
      </c>
      <c r="M1857" s="3">
        <v>3958.4715792000002</v>
      </c>
      <c r="N1857" s="3">
        <v>6895.1637240800001</v>
      </c>
      <c r="O1857" s="3">
        <v>3958.4715792000002</v>
      </c>
      <c r="P1857" s="3">
        <v>6895.1637240800001</v>
      </c>
    </row>
    <row r="1858" spans="1:16" ht="15" customHeight="1">
      <c r="A1858" s="3">
        <v>1855</v>
      </c>
      <c r="B1858" s="2" t="s">
        <v>6075</v>
      </c>
      <c r="C1858" s="3">
        <v>2</v>
      </c>
      <c r="D1858" s="3">
        <v>0</v>
      </c>
      <c r="E1858" s="3">
        <v>1854</v>
      </c>
      <c r="F1858" s="2" t="s">
        <v>5119</v>
      </c>
      <c r="G1858" s="2" t="s">
        <v>6072</v>
      </c>
      <c r="H1858" s="2" t="s">
        <v>6063</v>
      </c>
      <c r="I1858" s="2" t="s">
        <v>6076</v>
      </c>
      <c r="J1858" s="2" t="s">
        <v>6077</v>
      </c>
      <c r="K1858" s="4"/>
      <c r="L1858" s="2" t="s">
        <v>6077</v>
      </c>
      <c r="M1858" s="3">
        <v>3543.9191010300001</v>
      </c>
      <c r="N1858" s="3">
        <v>7004.1624360100004</v>
      </c>
      <c r="O1858" s="3">
        <v>3543.9191010300001</v>
      </c>
      <c r="P1858" s="3">
        <v>7004.1624360100004</v>
      </c>
    </row>
    <row r="1859" spans="1:16" ht="15" customHeight="1">
      <c r="A1859" s="3">
        <v>1856</v>
      </c>
      <c r="B1859" s="2" t="s">
        <v>6078</v>
      </c>
      <c r="C1859" s="3">
        <v>2</v>
      </c>
      <c r="D1859" s="3">
        <v>0</v>
      </c>
      <c r="E1859" s="3">
        <v>1855</v>
      </c>
      <c r="F1859" s="2" t="s">
        <v>5119</v>
      </c>
      <c r="G1859" s="2" t="s">
        <v>6079</v>
      </c>
      <c r="H1859" s="2" t="s">
        <v>3410</v>
      </c>
      <c r="I1859" s="2" t="s">
        <v>6080</v>
      </c>
      <c r="J1859" s="2" t="s">
        <v>6081</v>
      </c>
      <c r="K1859" s="4"/>
      <c r="L1859" s="2" t="s">
        <v>6081</v>
      </c>
      <c r="M1859" s="3">
        <v>3115.0717098300001</v>
      </c>
      <c r="N1859" s="3">
        <v>5862.3562569200003</v>
      </c>
      <c r="O1859" s="3">
        <v>3115.0717098300001</v>
      </c>
      <c r="P1859" s="3">
        <v>5862.3562569200003</v>
      </c>
    </row>
    <row r="1860" spans="1:16" ht="15" customHeight="1">
      <c r="A1860" s="3">
        <v>1857</v>
      </c>
      <c r="B1860" s="2" t="s">
        <v>6082</v>
      </c>
      <c r="C1860" s="3">
        <v>2</v>
      </c>
      <c r="D1860" s="3">
        <v>0</v>
      </c>
      <c r="E1860" s="3">
        <v>1856</v>
      </c>
      <c r="F1860" s="2" t="s">
        <v>5119</v>
      </c>
      <c r="G1860" s="2" t="s">
        <v>6079</v>
      </c>
      <c r="H1860" s="2" t="s">
        <v>4039</v>
      </c>
      <c r="I1860" s="2" t="s">
        <v>6083</v>
      </c>
      <c r="J1860" s="2" t="s">
        <v>6084</v>
      </c>
      <c r="K1860" s="4"/>
      <c r="L1860" s="2" t="s">
        <v>6084</v>
      </c>
      <c r="M1860" s="3">
        <v>2834.5340414100001</v>
      </c>
      <c r="N1860" s="3">
        <v>5653.2931537100003</v>
      </c>
      <c r="O1860" s="3">
        <v>2834.5340414100001</v>
      </c>
      <c r="P1860" s="3">
        <v>5653.2931537100003</v>
      </c>
    </row>
    <row r="1861" spans="1:16" ht="15" customHeight="1">
      <c r="A1861" s="3">
        <v>1858</v>
      </c>
      <c r="B1861" s="2" t="s">
        <v>6085</v>
      </c>
      <c r="C1861" s="3">
        <v>2</v>
      </c>
      <c r="D1861" s="3">
        <v>0</v>
      </c>
      <c r="E1861" s="3">
        <v>1857</v>
      </c>
      <c r="F1861" s="2" t="s">
        <v>5119</v>
      </c>
      <c r="G1861" s="2" t="s">
        <v>6086</v>
      </c>
      <c r="H1861" s="2" t="s">
        <v>4039</v>
      </c>
      <c r="I1861" s="2" t="s">
        <v>6087</v>
      </c>
      <c r="J1861" s="2" t="s">
        <v>6088</v>
      </c>
      <c r="K1861" s="4"/>
      <c r="L1861" s="2" t="s">
        <v>6088</v>
      </c>
      <c r="M1861" s="3">
        <v>2539.7014599600002</v>
      </c>
      <c r="N1861" s="3">
        <v>5799.81601237</v>
      </c>
      <c r="O1861" s="3">
        <v>2539.7014599600002</v>
      </c>
      <c r="P1861" s="3">
        <v>5799.81601237</v>
      </c>
    </row>
    <row r="1862" spans="1:16" ht="15" customHeight="1">
      <c r="A1862" s="3">
        <v>1859</v>
      </c>
      <c r="B1862" s="2" t="s">
        <v>6089</v>
      </c>
      <c r="C1862" s="3">
        <v>1</v>
      </c>
      <c r="D1862" s="3">
        <v>0</v>
      </c>
      <c r="E1862" s="3">
        <v>1858</v>
      </c>
      <c r="F1862" s="2" t="s">
        <v>5119</v>
      </c>
      <c r="G1862" s="2" t="s">
        <v>6090</v>
      </c>
      <c r="H1862" s="2" t="s">
        <v>6091</v>
      </c>
      <c r="I1862" s="2" t="s">
        <v>6092</v>
      </c>
      <c r="J1862" s="2" t="s">
        <v>6093</v>
      </c>
      <c r="K1862" s="4"/>
      <c r="L1862" s="2" t="s">
        <v>6093</v>
      </c>
      <c r="M1862" s="3">
        <v>-3608.1834670799999</v>
      </c>
      <c r="N1862" s="3">
        <v>7952.6267998200001</v>
      </c>
      <c r="O1862" s="3">
        <v>-3608.1834670799999</v>
      </c>
      <c r="P1862" s="3">
        <v>7952.6267998200001</v>
      </c>
    </row>
    <row r="1863" spans="1:16" ht="15" customHeight="1">
      <c r="A1863" s="3">
        <v>1860</v>
      </c>
      <c r="B1863" s="2" t="s">
        <v>6094</v>
      </c>
      <c r="C1863" s="3">
        <v>2</v>
      </c>
      <c r="D1863" s="3">
        <v>0</v>
      </c>
      <c r="E1863" s="3">
        <v>1859</v>
      </c>
      <c r="F1863" s="2" t="s">
        <v>5119</v>
      </c>
      <c r="G1863" s="2" t="s">
        <v>6095</v>
      </c>
      <c r="H1863" s="2" t="s">
        <v>6096</v>
      </c>
      <c r="I1863" s="2" t="s">
        <v>6097</v>
      </c>
      <c r="J1863" s="2" t="s">
        <v>6098</v>
      </c>
      <c r="K1863" s="4"/>
      <c r="L1863" s="2" t="s">
        <v>6098</v>
      </c>
      <c r="M1863" s="3">
        <v>-2573.17861756</v>
      </c>
      <c r="N1863" s="3">
        <v>7650.5439900000001</v>
      </c>
      <c r="O1863" s="3">
        <v>-2573.17861756</v>
      </c>
      <c r="P1863" s="3">
        <v>7650.5439900000001</v>
      </c>
    </row>
    <row r="1864" spans="1:16" ht="15" customHeight="1">
      <c r="A1864" s="3">
        <v>1861</v>
      </c>
      <c r="B1864" s="2" t="s">
        <v>6099</v>
      </c>
      <c r="C1864" s="3">
        <v>2</v>
      </c>
      <c r="D1864" s="3">
        <v>0</v>
      </c>
      <c r="E1864" s="3">
        <v>1860</v>
      </c>
      <c r="F1864" s="2" t="s">
        <v>5119</v>
      </c>
      <c r="G1864" s="2" t="s">
        <v>6095</v>
      </c>
      <c r="H1864" s="2" t="s">
        <v>6096</v>
      </c>
      <c r="I1864" s="2" t="s">
        <v>6100</v>
      </c>
      <c r="J1864" s="2" t="s">
        <v>6101</v>
      </c>
      <c r="K1864" s="4"/>
      <c r="L1864" s="2" t="s">
        <v>6102</v>
      </c>
      <c r="M1864" s="3">
        <v>-2885.2842189399998</v>
      </c>
      <c r="N1864" s="3">
        <v>7612.4242218999998</v>
      </c>
      <c r="O1864" s="3">
        <v>-2885.2842189399998</v>
      </c>
      <c r="P1864" s="3">
        <v>7612.4242218999998</v>
      </c>
    </row>
    <row r="1865" spans="1:16" ht="15" customHeight="1">
      <c r="A1865" s="3">
        <v>1862</v>
      </c>
      <c r="B1865" s="2" t="s">
        <v>6103</v>
      </c>
      <c r="C1865" s="3">
        <v>1</v>
      </c>
      <c r="D1865" s="3">
        <v>0</v>
      </c>
      <c r="E1865" s="3">
        <v>1861</v>
      </c>
      <c r="F1865" s="2" t="s">
        <v>5119</v>
      </c>
      <c r="G1865" s="2" t="s">
        <v>6095</v>
      </c>
      <c r="H1865" s="2" t="s">
        <v>6091</v>
      </c>
      <c r="I1865" s="2" t="s">
        <v>6104</v>
      </c>
      <c r="J1865" s="2" t="s">
        <v>6105</v>
      </c>
      <c r="K1865" s="4"/>
      <c r="L1865" s="2" t="s">
        <v>6105</v>
      </c>
      <c r="M1865" s="3">
        <v>-3109.27873765</v>
      </c>
      <c r="N1865" s="3">
        <v>7939.2767047699999</v>
      </c>
      <c r="O1865" s="3">
        <v>-3109.27873765</v>
      </c>
      <c r="P1865" s="3">
        <v>7939.2767047699999</v>
      </c>
    </row>
    <row r="1866" spans="1:16" ht="15" customHeight="1">
      <c r="A1866" s="3">
        <v>1863</v>
      </c>
      <c r="B1866" s="2" t="s">
        <v>6106</v>
      </c>
      <c r="C1866" s="3">
        <v>1</v>
      </c>
      <c r="D1866" s="3">
        <v>1</v>
      </c>
      <c r="E1866" s="3">
        <v>1862</v>
      </c>
      <c r="F1866" s="2" t="s">
        <v>5119</v>
      </c>
      <c r="G1866" s="2" t="s">
        <v>6107</v>
      </c>
      <c r="H1866" s="2" t="s">
        <v>3924</v>
      </c>
      <c r="I1866" s="2" t="s">
        <v>6108</v>
      </c>
      <c r="J1866" s="2" t="s">
        <v>6109</v>
      </c>
      <c r="K1866" s="4"/>
      <c r="L1866" s="2" t="s">
        <v>6109</v>
      </c>
      <c r="M1866" s="3">
        <v>-1514.56499323</v>
      </c>
      <c r="N1866" s="3">
        <v>7369.4057772400001</v>
      </c>
      <c r="O1866" s="3">
        <v>-1514.56499323</v>
      </c>
      <c r="P1866" s="3">
        <v>7369.4057772400001</v>
      </c>
    </row>
    <row r="1867" spans="1:16" ht="15" customHeight="1">
      <c r="A1867" s="3">
        <v>1864</v>
      </c>
      <c r="B1867" s="2" t="s">
        <v>6110</v>
      </c>
      <c r="C1867" s="3">
        <v>2</v>
      </c>
      <c r="D1867" s="3">
        <v>0</v>
      </c>
      <c r="E1867" s="3">
        <v>1863</v>
      </c>
      <c r="F1867" s="2" t="s">
        <v>5119</v>
      </c>
      <c r="G1867" s="2" t="s">
        <v>6107</v>
      </c>
      <c r="H1867" s="2" t="s">
        <v>6096</v>
      </c>
      <c r="I1867" s="2" t="s">
        <v>6111</v>
      </c>
      <c r="J1867" s="2" t="s">
        <v>6112</v>
      </c>
      <c r="K1867" s="4"/>
      <c r="L1867" s="2" t="s">
        <v>6112</v>
      </c>
      <c r="M1867" s="3">
        <v>-1744.07366123</v>
      </c>
      <c r="N1867" s="3">
        <v>7562.3920262600004</v>
      </c>
      <c r="O1867" s="3">
        <v>-1744.07366123</v>
      </c>
      <c r="P1867" s="3">
        <v>7562.3920262600004</v>
      </c>
    </row>
    <row r="1868" spans="1:16" ht="15" customHeight="1">
      <c r="A1868" s="3">
        <v>1865</v>
      </c>
      <c r="B1868" s="2" t="s">
        <v>6113</v>
      </c>
      <c r="C1868" s="3">
        <v>2</v>
      </c>
      <c r="D1868" s="3">
        <v>0</v>
      </c>
      <c r="E1868" s="3">
        <v>1864</v>
      </c>
      <c r="F1868" s="2" t="s">
        <v>5119</v>
      </c>
      <c r="G1868" s="2" t="s">
        <v>6107</v>
      </c>
      <c r="H1868" s="2" t="s">
        <v>6096</v>
      </c>
      <c r="I1868" s="2" t="s">
        <v>6114</v>
      </c>
      <c r="J1868" s="2" t="s">
        <v>6115</v>
      </c>
      <c r="K1868" s="4"/>
      <c r="L1868" s="2" t="s">
        <v>6115</v>
      </c>
      <c r="M1868" s="3">
        <v>-1775.0459728200001</v>
      </c>
      <c r="N1868" s="3">
        <v>7719.6360697</v>
      </c>
      <c r="O1868" s="3">
        <v>-1775.0459728200001</v>
      </c>
      <c r="P1868" s="3">
        <v>7719.6360697</v>
      </c>
    </row>
    <row r="1869" spans="1:16" ht="15" customHeight="1">
      <c r="A1869" s="3">
        <v>1866</v>
      </c>
      <c r="B1869" s="2" t="s">
        <v>6116</v>
      </c>
      <c r="C1869" s="3">
        <v>2</v>
      </c>
      <c r="D1869" s="3">
        <v>0</v>
      </c>
      <c r="E1869" s="3">
        <v>1865</v>
      </c>
      <c r="F1869" s="2" t="s">
        <v>5119</v>
      </c>
      <c r="G1869" s="2" t="s">
        <v>6117</v>
      </c>
      <c r="H1869" s="2" t="s">
        <v>6118</v>
      </c>
      <c r="I1869" s="2" t="s">
        <v>6119</v>
      </c>
      <c r="J1869" s="2" t="s">
        <v>6120</v>
      </c>
      <c r="K1869" s="4"/>
      <c r="L1869" s="2" t="s">
        <v>6120</v>
      </c>
      <c r="M1869" s="3">
        <v>-5862.5517877299999</v>
      </c>
      <c r="N1869" s="3">
        <v>10196.147267</v>
      </c>
      <c r="O1869" s="3">
        <v>-5862.5517877299999</v>
      </c>
      <c r="P1869" s="3">
        <v>10196.147267</v>
      </c>
    </row>
    <row r="1870" spans="1:16" ht="15" customHeight="1">
      <c r="A1870" s="3">
        <v>1867</v>
      </c>
      <c r="B1870" s="2" t="s">
        <v>6121</v>
      </c>
      <c r="C1870" s="3">
        <v>2</v>
      </c>
      <c r="D1870" s="3">
        <v>0</v>
      </c>
      <c r="E1870" s="3">
        <v>1866</v>
      </c>
      <c r="F1870" s="2" t="s">
        <v>5119</v>
      </c>
      <c r="G1870" s="2" t="s">
        <v>6117</v>
      </c>
      <c r="H1870" s="2" t="s">
        <v>5920</v>
      </c>
      <c r="I1870" s="2" t="s">
        <v>6122</v>
      </c>
      <c r="J1870" s="2" t="s">
        <v>6123</v>
      </c>
      <c r="K1870" s="4"/>
      <c r="L1870" s="2" t="s">
        <v>6124</v>
      </c>
      <c r="M1870" s="3">
        <v>-6173.2189627400003</v>
      </c>
      <c r="N1870" s="3">
        <v>9797.9034988000003</v>
      </c>
      <c r="O1870" s="3">
        <v>-6173.2189627400003</v>
      </c>
      <c r="P1870" s="3">
        <v>9797.9034988000003</v>
      </c>
    </row>
    <row r="1871" spans="1:16" ht="15" customHeight="1">
      <c r="A1871" s="3">
        <v>1868</v>
      </c>
      <c r="B1871" s="2" t="s">
        <v>6125</v>
      </c>
      <c r="C1871" s="3">
        <v>2</v>
      </c>
      <c r="D1871" s="3">
        <v>0</v>
      </c>
      <c r="E1871" s="3">
        <v>1867</v>
      </c>
      <c r="F1871" s="2" t="s">
        <v>5119</v>
      </c>
      <c r="G1871" s="2" t="s">
        <v>6126</v>
      </c>
      <c r="H1871" s="2" t="s">
        <v>6096</v>
      </c>
      <c r="I1871" s="2" t="s">
        <v>6127</v>
      </c>
      <c r="J1871" s="2" t="s">
        <v>6128</v>
      </c>
      <c r="K1871" s="4"/>
      <c r="L1871" s="2" t="s">
        <v>6128</v>
      </c>
      <c r="M1871" s="3">
        <v>-2068.0916901400001</v>
      </c>
      <c r="N1871" s="3">
        <v>8536.8285985000002</v>
      </c>
      <c r="O1871" s="3">
        <v>-2068.0916901400001</v>
      </c>
      <c r="P1871" s="3">
        <v>8536.8285985000002</v>
      </c>
    </row>
    <row r="1872" spans="1:16" ht="15" customHeight="1">
      <c r="A1872" s="3">
        <v>1869</v>
      </c>
      <c r="B1872" s="2" t="s">
        <v>6129</v>
      </c>
      <c r="C1872" s="3">
        <v>1</v>
      </c>
      <c r="D1872" s="3">
        <v>0</v>
      </c>
      <c r="E1872" s="3">
        <v>1868</v>
      </c>
      <c r="F1872" s="2" t="s">
        <v>5119</v>
      </c>
      <c r="G1872" s="2" t="s">
        <v>6130</v>
      </c>
      <c r="H1872" s="2" t="s">
        <v>6091</v>
      </c>
      <c r="I1872" s="2" t="s">
        <v>6131</v>
      </c>
      <c r="J1872" s="2" t="s">
        <v>6130</v>
      </c>
      <c r="K1872" s="4"/>
      <c r="L1872" s="2" t="s">
        <v>6130</v>
      </c>
      <c r="M1872" s="3">
        <v>-4079.63851183</v>
      </c>
      <c r="N1872" s="3">
        <v>8505.5792013299997</v>
      </c>
      <c r="O1872" s="3">
        <v>-4079.63851183</v>
      </c>
      <c r="P1872" s="3">
        <v>8505.5792013299997</v>
      </c>
    </row>
    <row r="1873" spans="1:16" ht="15" customHeight="1">
      <c r="A1873" s="3">
        <v>1870</v>
      </c>
      <c r="B1873" s="2" t="s">
        <v>6132</v>
      </c>
      <c r="C1873" s="3">
        <v>1</v>
      </c>
      <c r="D1873" s="3">
        <v>0</v>
      </c>
      <c r="E1873" s="3">
        <v>1869</v>
      </c>
      <c r="F1873" s="2" t="s">
        <v>5119</v>
      </c>
      <c r="G1873" s="2" t="s">
        <v>6133</v>
      </c>
      <c r="H1873" s="2" t="s">
        <v>5620</v>
      </c>
      <c r="I1873" s="2" t="s">
        <v>6134</v>
      </c>
      <c r="J1873" s="2" t="s">
        <v>6135</v>
      </c>
      <c r="K1873" s="4"/>
      <c r="L1873" s="2" t="s">
        <v>6135</v>
      </c>
      <c r="M1873" s="3">
        <v>-9331.4506854699994</v>
      </c>
      <c r="N1873" s="3">
        <v>4861.7622175300003</v>
      </c>
      <c r="O1873" s="3">
        <v>-9331.4506854699994</v>
      </c>
      <c r="P1873" s="3">
        <v>4861.7622175300003</v>
      </c>
    </row>
    <row r="1874" spans="1:16" ht="15" customHeight="1">
      <c r="A1874" s="3">
        <v>1871</v>
      </c>
      <c r="B1874" s="2" t="s">
        <v>6136</v>
      </c>
      <c r="C1874" s="3">
        <v>2</v>
      </c>
      <c r="D1874" s="3">
        <v>0</v>
      </c>
      <c r="E1874" s="3">
        <v>1870</v>
      </c>
      <c r="F1874" s="2" t="s">
        <v>5119</v>
      </c>
      <c r="G1874" s="2" t="s">
        <v>6133</v>
      </c>
      <c r="H1874" s="2" t="s">
        <v>5620</v>
      </c>
      <c r="I1874" s="2" t="s">
        <v>6137</v>
      </c>
      <c r="J1874" s="2" t="s">
        <v>6138</v>
      </c>
      <c r="K1874" s="4"/>
      <c r="L1874" s="2" t="s">
        <v>6139</v>
      </c>
      <c r="M1874" s="3">
        <v>-9726.9432795899993</v>
      </c>
      <c r="N1874" s="3">
        <v>5057.1260290800001</v>
      </c>
      <c r="O1874" s="3">
        <v>-9726.9432795899993</v>
      </c>
      <c r="P1874" s="3">
        <v>5057.1260290800001</v>
      </c>
    </row>
    <row r="1875" spans="1:16" ht="15" customHeight="1">
      <c r="A1875" s="3">
        <v>1872</v>
      </c>
      <c r="B1875" s="2" t="s">
        <v>6140</v>
      </c>
      <c r="C1875" s="3">
        <v>2</v>
      </c>
      <c r="D1875" s="3">
        <v>0</v>
      </c>
      <c r="E1875" s="3">
        <v>1871</v>
      </c>
      <c r="F1875" s="2" t="s">
        <v>5119</v>
      </c>
      <c r="G1875" s="2" t="s">
        <v>6141</v>
      </c>
      <c r="H1875" s="2" t="s">
        <v>3675</v>
      </c>
      <c r="I1875" s="2" t="s">
        <v>6142</v>
      </c>
      <c r="J1875" s="2" t="s">
        <v>6143</v>
      </c>
      <c r="K1875" s="4"/>
      <c r="L1875" s="2" t="s">
        <v>6143</v>
      </c>
      <c r="M1875" s="3">
        <v>-9131.3219029100001</v>
      </c>
      <c r="N1875" s="3">
        <v>4490.0944784800004</v>
      </c>
      <c r="O1875" s="3">
        <v>-9131.3219029100001</v>
      </c>
      <c r="P1875" s="3">
        <v>4490.0944784800004</v>
      </c>
    </row>
    <row r="1876" spans="1:16" ht="15" customHeight="1">
      <c r="A1876" s="3">
        <v>1873</v>
      </c>
      <c r="B1876" s="2" t="s">
        <v>6144</v>
      </c>
      <c r="C1876" s="3">
        <v>2</v>
      </c>
      <c r="D1876" s="3">
        <v>0</v>
      </c>
      <c r="E1876" s="3">
        <v>1872</v>
      </c>
      <c r="F1876" s="2" t="s">
        <v>5119</v>
      </c>
      <c r="G1876" s="2" t="s">
        <v>6141</v>
      </c>
      <c r="H1876" s="2" t="s">
        <v>3675</v>
      </c>
      <c r="I1876" s="2" t="s">
        <v>6145</v>
      </c>
      <c r="J1876" s="2" t="s">
        <v>6146</v>
      </c>
      <c r="K1876" s="4"/>
      <c r="L1876" s="2" t="s">
        <v>6146</v>
      </c>
      <c r="M1876" s="3">
        <v>-9093.2021347999998</v>
      </c>
      <c r="N1876" s="3">
        <v>4275.6707828799999</v>
      </c>
      <c r="O1876" s="3">
        <v>-9093.2021347999998</v>
      </c>
      <c r="P1876" s="3">
        <v>4275.6707828799999</v>
      </c>
    </row>
    <row r="1877" spans="1:16" ht="15" customHeight="1">
      <c r="A1877" s="3">
        <v>1874</v>
      </c>
      <c r="B1877" s="2" t="s">
        <v>6147</v>
      </c>
      <c r="C1877" s="3">
        <v>2</v>
      </c>
      <c r="D1877" s="3">
        <v>0</v>
      </c>
      <c r="E1877" s="3">
        <v>1873</v>
      </c>
      <c r="F1877" s="2" t="s">
        <v>5119</v>
      </c>
      <c r="G1877" s="2" t="s">
        <v>6141</v>
      </c>
      <c r="H1877" s="2" t="s">
        <v>3675</v>
      </c>
      <c r="I1877" s="2" t="s">
        <v>6148</v>
      </c>
      <c r="J1877" s="2" t="s">
        <v>6149</v>
      </c>
      <c r="K1877" s="4"/>
      <c r="L1877" s="2" t="s">
        <v>6149</v>
      </c>
      <c r="M1877" s="3">
        <v>-9538.72692456</v>
      </c>
      <c r="N1877" s="3">
        <v>4280.4357539000002</v>
      </c>
      <c r="O1877" s="3">
        <v>-9538.72692456</v>
      </c>
      <c r="P1877" s="3">
        <v>4280.4357539000002</v>
      </c>
    </row>
    <row r="1878" spans="1:16" ht="15" customHeight="1">
      <c r="A1878" s="3">
        <v>1875</v>
      </c>
      <c r="B1878" s="2" t="s">
        <v>6150</v>
      </c>
      <c r="C1878" s="3">
        <v>2</v>
      </c>
      <c r="D1878" s="3">
        <v>0</v>
      </c>
      <c r="E1878" s="3">
        <v>1874</v>
      </c>
      <c r="F1878" s="2" t="s">
        <v>5119</v>
      </c>
      <c r="G1878" s="2" t="s">
        <v>6151</v>
      </c>
      <c r="H1878" s="2" t="s">
        <v>5773</v>
      </c>
      <c r="I1878" s="2" t="s">
        <v>6152</v>
      </c>
      <c r="J1878" s="2" t="s">
        <v>6153</v>
      </c>
      <c r="K1878" s="4"/>
      <c r="L1878" s="2" t="s">
        <v>6153</v>
      </c>
      <c r="M1878" s="3">
        <v>-8366.5440552599994</v>
      </c>
      <c r="N1878" s="3">
        <v>8766.6559629999992</v>
      </c>
      <c r="O1878" s="3">
        <v>-8366.5440552599994</v>
      </c>
      <c r="P1878" s="3">
        <v>8766.6559629999992</v>
      </c>
    </row>
    <row r="1879" spans="1:16" ht="15" customHeight="1">
      <c r="A1879" s="3">
        <v>1876</v>
      </c>
      <c r="B1879" s="2" t="s">
        <v>6154</v>
      </c>
      <c r="C1879" s="3">
        <v>2</v>
      </c>
      <c r="D1879" s="3">
        <v>0</v>
      </c>
      <c r="E1879" s="3">
        <v>1875</v>
      </c>
      <c r="F1879" s="2" t="s">
        <v>5119</v>
      </c>
      <c r="G1879" s="2" t="s">
        <v>6151</v>
      </c>
      <c r="H1879" s="2" t="s">
        <v>5773</v>
      </c>
      <c r="I1879" s="2" t="s">
        <v>6155</v>
      </c>
      <c r="J1879" s="2" t="s">
        <v>6156</v>
      </c>
      <c r="K1879" s="4"/>
      <c r="L1879" s="2" t="s">
        <v>6156</v>
      </c>
      <c r="M1879" s="3">
        <v>-8549.9954392799991</v>
      </c>
      <c r="N1879" s="3">
        <v>8433.1079920699995</v>
      </c>
      <c r="O1879" s="3">
        <v>-8549.9954392799991</v>
      </c>
      <c r="P1879" s="3">
        <v>8433.1079920699995</v>
      </c>
    </row>
    <row r="1880" spans="1:16" ht="15" customHeight="1">
      <c r="A1880" s="3">
        <v>1877</v>
      </c>
      <c r="B1880" s="2" t="s">
        <v>6157</v>
      </c>
      <c r="C1880" s="3">
        <v>2</v>
      </c>
      <c r="D1880" s="3">
        <v>0</v>
      </c>
      <c r="E1880" s="3">
        <v>1876</v>
      </c>
      <c r="F1880" s="2" t="s">
        <v>5119</v>
      </c>
      <c r="G1880" s="2" t="s">
        <v>6151</v>
      </c>
      <c r="H1880" s="2" t="s">
        <v>5773</v>
      </c>
      <c r="I1880" s="2" t="s">
        <v>6158</v>
      </c>
      <c r="J1880" s="2" t="s">
        <v>6159</v>
      </c>
      <c r="K1880" s="4"/>
      <c r="L1880" s="2" t="s">
        <v>6159</v>
      </c>
      <c r="M1880" s="3">
        <v>-8912.1332363000001</v>
      </c>
      <c r="N1880" s="3">
        <v>8704.7113398300007</v>
      </c>
      <c r="O1880" s="3">
        <v>-8912.1332363000001</v>
      </c>
      <c r="P1880" s="3">
        <v>8704.7113398300007</v>
      </c>
    </row>
    <row r="1881" spans="1:16" ht="15" customHeight="1">
      <c r="A1881" s="3">
        <v>1878</v>
      </c>
      <c r="B1881" s="2" t="s">
        <v>6160</v>
      </c>
      <c r="C1881" s="3">
        <v>2</v>
      </c>
      <c r="D1881" s="3">
        <v>0</v>
      </c>
      <c r="E1881" s="3">
        <v>1877</v>
      </c>
      <c r="F1881" s="2" t="s">
        <v>5119</v>
      </c>
      <c r="G1881" s="2" t="s">
        <v>6151</v>
      </c>
      <c r="H1881" s="2" t="s">
        <v>1609</v>
      </c>
      <c r="I1881" s="2" t="s">
        <v>6161</v>
      </c>
      <c r="J1881" s="2" t="s">
        <v>6162</v>
      </c>
      <c r="K1881" s="4"/>
      <c r="L1881" s="2" t="s">
        <v>6162</v>
      </c>
      <c r="M1881" s="3">
        <v>-9171.8241565299995</v>
      </c>
      <c r="N1881" s="3">
        <v>8881.0152673199991</v>
      </c>
      <c r="O1881" s="3">
        <v>-9171.8241565299995</v>
      </c>
      <c r="P1881" s="3">
        <v>8881.0152673199991</v>
      </c>
    </row>
    <row r="1882" spans="1:16" ht="15" customHeight="1">
      <c r="A1882" s="3">
        <v>1879</v>
      </c>
      <c r="B1882" s="2" t="s">
        <v>6163</v>
      </c>
      <c r="C1882" s="3">
        <v>1</v>
      </c>
      <c r="D1882" s="3">
        <v>0</v>
      </c>
      <c r="E1882" s="3">
        <v>1878</v>
      </c>
      <c r="F1882" s="2" t="s">
        <v>5119</v>
      </c>
      <c r="G1882" s="2" t="s">
        <v>6151</v>
      </c>
      <c r="H1882" s="2" t="s">
        <v>5904</v>
      </c>
      <c r="I1882" s="2" t="s">
        <v>6164</v>
      </c>
      <c r="J1882" s="2" t="s">
        <v>6165</v>
      </c>
      <c r="K1882" s="4"/>
      <c r="L1882" s="2" t="s">
        <v>6166</v>
      </c>
      <c r="M1882" s="3">
        <v>-8997.9027145399996</v>
      </c>
      <c r="N1882" s="3">
        <v>9776.82981784</v>
      </c>
      <c r="O1882" s="3">
        <v>-8997.9027145399996</v>
      </c>
      <c r="P1882" s="3">
        <v>9776.82981784</v>
      </c>
    </row>
    <row r="1883" spans="1:16" ht="15" customHeight="1">
      <c r="A1883" s="3">
        <v>1880</v>
      </c>
      <c r="B1883" s="2" t="s">
        <v>6167</v>
      </c>
      <c r="C1883" s="3">
        <v>2</v>
      </c>
      <c r="D1883" s="3">
        <v>0</v>
      </c>
      <c r="E1883" s="3">
        <v>1879</v>
      </c>
      <c r="F1883" s="2" t="s">
        <v>5119</v>
      </c>
      <c r="G1883" s="2" t="s">
        <v>6168</v>
      </c>
      <c r="H1883" s="2" t="s">
        <v>2167</v>
      </c>
      <c r="I1883" s="2" t="s">
        <v>6169</v>
      </c>
      <c r="J1883" s="2" t="s">
        <v>6170</v>
      </c>
      <c r="K1883" s="4"/>
      <c r="L1883" s="2" t="s">
        <v>6170</v>
      </c>
      <c r="M1883" s="3">
        <v>3330.0248466500002</v>
      </c>
      <c r="N1883" s="3">
        <v>8102.6206149</v>
      </c>
      <c r="O1883" s="3">
        <v>3330.0248466500002</v>
      </c>
      <c r="P1883" s="3">
        <v>8102.6206149</v>
      </c>
    </row>
    <row r="1884" spans="1:16" ht="15" customHeight="1">
      <c r="A1884" s="3">
        <v>1881</v>
      </c>
      <c r="B1884" s="2" t="s">
        <v>6171</v>
      </c>
      <c r="C1884" s="3">
        <v>2</v>
      </c>
      <c r="D1884" s="3">
        <v>0</v>
      </c>
      <c r="E1884" s="3">
        <v>1880</v>
      </c>
      <c r="F1884" s="2" t="s">
        <v>5119</v>
      </c>
      <c r="G1884" s="2" t="s">
        <v>6168</v>
      </c>
      <c r="H1884" s="2" t="s">
        <v>2167</v>
      </c>
      <c r="I1884" s="2" t="s">
        <v>6172</v>
      </c>
      <c r="J1884" s="2" t="s">
        <v>6173</v>
      </c>
      <c r="K1884" s="4"/>
      <c r="L1884" s="2" t="s">
        <v>6174</v>
      </c>
      <c r="M1884" s="3">
        <v>3303.8175060799999</v>
      </c>
      <c r="N1884" s="3">
        <v>8319.4267960100005</v>
      </c>
      <c r="O1884" s="3">
        <v>3303.8175060799999</v>
      </c>
      <c r="P1884" s="3">
        <v>8319.4267960100005</v>
      </c>
    </row>
    <row r="1885" spans="1:16" ht="15" customHeight="1">
      <c r="A1885" s="3">
        <v>1882</v>
      </c>
      <c r="B1885" s="2" t="s">
        <v>6175</v>
      </c>
      <c r="C1885" s="3">
        <v>2</v>
      </c>
      <c r="D1885" s="3">
        <v>0</v>
      </c>
      <c r="E1885" s="3">
        <v>1881</v>
      </c>
      <c r="F1885" s="2" t="s">
        <v>5119</v>
      </c>
      <c r="G1885" s="2" t="s">
        <v>6168</v>
      </c>
      <c r="H1885" s="2" t="s">
        <v>6038</v>
      </c>
      <c r="I1885" s="2" t="s">
        <v>6176</v>
      </c>
      <c r="J1885" s="2" t="s">
        <v>6177</v>
      </c>
      <c r="K1885" s="4"/>
      <c r="L1885" s="2" t="s">
        <v>6177</v>
      </c>
      <c r="M1885" s="3">
        <v>2986.9469336900002</v>
      </c>
      <c r="N1885" s="3">
        <v>8731.59678867</v>
      </c>
      <c r="O1885" s="3">
        <v>2986.9469336900002</v>
      </c>
      <c r="P1885" s="3">
        <v>8731.59678867</v>
      </c>
    </row>
    <row r="1886" spans="1:16" ht="15" customHeight="1">
      <c r="A1886" s="3">
        <v>1883</v>
      </c>
      <c r="B1886" s="2" t="s">
        <v>6178</v>
      </c>
      <c r="C1886" s="3">
        <v>2</v>
      </c>
      <c r="D1886" s="3">
        <v>0</v>
      </c>
      <c r="E1886" s="3">
        <v>1882</v>
      </c>
      <c r="F1886" s="2" t="s">
        <v>5119</v>
      </c>
      <c r="G1886" s="2" t="s">
        <v>6179</v>
      </c>
      <c r="H1886" s="2" t="s">
        <v>6038</v>
      </c>
      <c r="I1886" s="2" t="s">
        <v>6180</v>
      </c>
      <c r="J1886" s="2" t="s">
        <v>6181</v>
      </c>
      <c r="K1886" s="4"/>
      <c r="L1886" s="2" t="s">
        <v>6181</v>
      </c>
      <c r="M1886" s="3">
        <v>2810.6430061900001</v>
      </c>
      <c r="N1886" s="3">
        <v>8002.5562236200003</v>
      </c>
      <c r="O1886" s="3">
        <v>2810.6430061900001</v>
      </c>
      <c r="P1886" s="3">
        <v>8002.5562236200003</v>
      </c>
    </row>
    <row r="1887" spans="1:16" ht="15" customHeight="1">
      <c r="A1887" s="3">
        <v>1884</v>
      </c>
      <c r="B1887" s="2" t="s">
        <v>6182</v>
      </c>
      <c r="C1887" s="3">
        <v>2</v>
      </c>
      <c r="D1887" s="3">
        <v>0</v>
      </c>
      <c r="E1887" s="3">
        <v>1883</v>
      </c>
      <c r="F1887" s="2" t="s">
        <v>5119</v>
      </c>
      <c r="G1887" s="2" t="s">
        <v>6179</v>
      </c>
      <c r="H1887" s="2" t="s">
        <v>6038</v>
      </c>
      <c r="I1887" s="2" t="s">
        <v>6183</v>
      </c>
      <c r="J1887" s="2" t="s">
        <v>6184</v>
      </c>
      <c r="K1887" s="4"/>
      <c r="L1887" s="2" t="s">
        <v>6184</v>
      </c>
      <c r="M1887" s="3">
        <v>2727.2560134599998</v>
      </c>
      <c r="N1887" s="3">
        <v>7795.2799845400004</v>
      </c>
      <c r="O1887" s="3">
        <v>2727.2560134599998</v>
      </c>
      <c r="P1887" s="3">
        <v>7795.2799845400004</v>
      </c>
    </row>
    <row r="1888" spans="1:16" ht="15" customHeight="1">
      <c r="A1888" s="3">
        <v>1885</v>
      </c>
      <c r="B1888" s="2" t="s">
        <v>6185</v>
      </c>
      <c r="C1888" s="3">
        <v>2</v>
      </c>
      <c r="D1888" s="3">
        <v>0</v>
      </c>
      <c r="E1888" s="3">
        <v>1884</v>
      </c>
      <c r="F1888" s="2" t="s">
        <v>5119</v>
      </c>
      <c r="G1888" s="2" t="s">
        <v>6179</v>
      </c>
      <c r="H1888" s="2" t="s">
        <v>6038</v>
      </c>
      <c r="I1888" s="2" t="s">
        <v>6186</v>
      </c>
      <c r="J1888" s="2" t="s">
        <v>6187</v>
      </c>
      <c r="K1888" s="4"/>
      <c r="L1888" s="2" t="s">
        <v>6187</v>
      </c>
      <c r="M1888" s="3">
        <v>2491.3899483</v>
      </c>
      <c r="N1888" s="3">
        <v>7709.5105063000001</v>
      </c>
      <c r="O1888" s="3">
        <v>2491.3899483</v>
      </c>
      <c r="P1888" s="3">
        <v>7709.5105063000001</v>
      </c>
    </row>
    <row r="1889" spans="1:16" ht="15" customHeight="1">
      <c r="A1889" s="3">
        <v>1886</v>
      </c>
      <c r="B1889" s="2" t="s">
        <v>6188</v>
      </c>
      <c r="C1889" s="3">
        <v>1</v>
      </c>
      <c r="D1889" s="3">
        <v>0</v>
      </c>
      <c r="E1889" s="3">
        <v>1885</v>
      </c>
      <c r="F1889" s="2" t="s">
        <v>5119</v>
      </c>
      <c r="G1889" s="2" t="s">
        <v>6189</v>
      </c>
      <c r="H1889" s="2" t="s">
        <v>6063</v>
      </c>
      <c r="I1889" s="2" t="s">
        <v>6190</v>
      </c>
      <c r="J1889" s="2" t="s">
        <v>6191</v>
      </c>
      <c r="K1889" s="4"/>
      <c r="L1889" s="2" t="s">
        <v>6191</v>
      </c>
      <c r="M1889" s="3">
        <v>3113.2848457</v>
      </c>
      <c r="N1889" s="3">
        <v>6989.8675229700002</v>
      </c>
      <c r="O1889" s="3">
        <v>3113.2848457</v>
      </c>
      <c r="P1889" s="3">
        <v>6989.8675229700002</v>
      </c>
    </row>
    <row r="1890" spans="1:16" ht="15" customHeight="1">
      <c r="A1890" s="3">
        <v>1887</v>
      </c>
      <c r="B1890" s="2" t="s">
        <v>6192</v>
      </c>
      <c r="C1890" s="3">
        <v>1</v>
      </c>
      <c r="D1890" s="3">
        <v>0</v>
      </c>
      <c r="E1890" s="3">
        <v>1886</v>
      </c>
      <c r="F1890" s="2" t="s">
        <v>5119</v>
      </c>
      <c r="G1890" s="2" t="s">
        <v>6193</v>
      </c>
      <c r="H1890" s="2" t="s">
        <v>4039</v>
      </c>
      <c r="I1890" s="2" t="s">
        <v>6194</v>
      </c>
      <c r="J1890" s="2" t="s">
        <v>6195</v>
      </c>
      <c r="K1890" s="4"/>
      <c r="L1890" s="2" t="s">
        <v>6195</v>
      </c>
      <c r="M1890" s="3">
        <v>2088.25491074</v>
      </c>
      <c r="N1890" s="3">
        <v>5959.1225805000004</v>
      </c>
      <c r="O1890" s="3">
        <v>2088.25491074</v>
      </c>
      <c r="P1890" s="3">
        <v>5959.1225805000004</v>
      </c>
    </row>
    <row r="1891" spans="1:16" ht="15" customHeight="1">
      <c r="A1891" s="3">
        <v>1888</v>
      </c>
      <c r="B1891" s="2" t="s">
        <v>6196</v>
      </c>
      <c r="C1891" s="3">
        <v>1</v>
      </c>
      <c r="D1891" s="3">
        <v>0</v>
      </c>
      <c r="E1891" s="3">
        <v>1887</v>
      </c>
      <c r="F1891" s="2" t="s">
        <v>5119</v>
      </c>
      <c r="G1891" s="2" t="s">
        <v>6193</v>
      </c>
      <c r="H1891" s="2" t="s">
        <v>4066</v>
      </c>
      <c r="I1891" s="2" t="s">
        <v>6197</v>
      </c>
      <c r="J1891" s="2" t="s">
        <v>6198</v>
      </c>
      <c r="K1891" s="4"/>
      <c r="L1891" s="2" t="s">
        <v>6198</v>
      </c>
      <c r="M1891" s="3">
        <v>2591.5205197300002</v>
      </c>
      <c r="N1891" s="3">
        <v>6732.5590882400002</v>
      </c>
      <c r="O1891" s="3">
        <v>2591.5205197300002</v>
      </c>
      <c r="P1891" s="3">
        <v>6732.5590882400002</v>
      </c>
    </row>
    <row r="1892" spans="1:16" ht="15" customHeight="1">
      <c r="A1892" s="3">
        <v>1889</v>
      </c>
      <c r="B1892" s="2" t="s">
        <v>6199</v>
      </c>
      <c r="C1892" s="3">
        <v>2</v>
      </c>
      <c r="D1892" s="3">
        <v>0</v>
      </c>
      <c r="E1892" s="3">
        <v>1888</v>
      </c>
      <c r="F1892" s="2" t="s">
        <v>5119</v>
      </c>
      <c r="G1892" s="2" t="s">
        <v>6200</v>
      </c>
      <c r="H1892" s="2" t="s">
        <v>6038</v>
      </c>
      <c r="I1892" s="2" t="s">
        <v>6201</v>
      </c>
      <c r="J1892" s="2" t="s">
        <v>6202</v>
      </c>
      <c r="K1892" s="4"/>
      <c r="L1892" s="2" t="s">
        <v>6202</v>
      </c>
      <c r="M1892" s="3">
        <v>2198.3442309699999</v>
      </c>
      <c r="N1892" s="3">
        <v>7711.8929918000003</v>
      </c>
      <c r="O1892" s="3">
        <v>2198.3442309699999</v>
      </c>
      <c r="P1892" s="3">
        <v>7711.8929918000003</v>
      </c>
    </row>
    <row r="1893" spans="1:16" ht="15" customHeight="1">
      <c r="A1893" s="3">
        <v>1890</v>
      </c>
      <c r="B1893" s="2" t="s">
        <v>6203</v>
      </c>
      <c r="C1893" s="3">
        <v>1</v>
      </c>
      <c r="D1893" s="3">
        <v>0</v>
      </c>
      <c r="E1893" s="3">
        <v>1889</v>
      </c>
      <c r="F1893" s="2" t="s">
        <v>5119</v>
      </c>
      <c r="G1893" s="2" t="s">
        <v>6200</v>
      </c>
      <c r="H1893" s="2" t="s">
        <v>6038</v>
      </c>
      <c r="I1893" s="2" t="s">
        <v>6204</v>
      </c>
      <c r="J1893" s="2" t="s">
        <v>6200</v>
      </c>
      <c r="K1893" s="4"/>
      <c r="L1893" s="2" t="s">
        <v>6200</v>
      </c>
      <c r="M1893" s="3">
        <v>2334.1459048500001</v>
      </c>
      <c r="N1893" s="3">
        <v>7938.2291149399998</v>
      </c>
      <c r="O1893" s="3">
        <v>2334.1459048500001</v>
      </c>
      <c r="P1893" s="3">
        <v>7938.2291149399998</v>
      </c>
    </row>
    <row r="1894" spans="1:16" ht="15" customHeight="1">
      <c r="A1894" s="3">
        <v>1891</v>
      </c>
      <c r="B1894" s="2" t="s">
        <v>6205</v>
      </c>
      <c r="C1894" s="3">
        <v>2</v>
      </c>
      <c r="D1894" s="3">
        <v>0</v>
      </c>
      <c r="E1894" s="3">
        <v>1890</v>
      </c>
      <c r="F1894" s="2" t="s">
        <v>5119</v>
      </c>
      <c r="G1894" s="2" t="s">
        <v>6206</v>
      </c>
      <c r="H1894" s="2" t="s">
        <v>6038</v>
      </c>
      <c r="I1894" s="2" t="s">
        <v>6207</v>
      </c>
      <c r="J1894" s="2" t="s">
        <v>6208</v>
      </c>
      <c r="K1894" s="4"/>
      <c r="L1894" s="2" t="s">
        <v>6208</v>
      </c>
      <c r="M1894" s="3">
        <v>2179.2843469200002</v>
      </c>
      <c r="N1894" s="3">
        <v>8371.8414771600001</v>
      </c>
      <c r="O1894" s="3">
        <v>2179.2843469200002</v>
      </c>
      <c r="P1894" s="3">
        <v>8371.8414771600001</v>
      </c>
    </row>
    <row r="1895" spans="1:16" ht="15" customHeight="1">
      <c r="A1895" s="3">
        <v>1892</v>
      </c>
      <c r="B1895" s="2" t="s">
        <v>6209</v>
      </c>
      <c r="C1895" s="3">
        <v>1</v>
      </c>
      <c r="D1895" s="3">
        <v>0</v>
      </c>
      <c r="E1895" s="3">
        <v>1891</v>
      </c>
      <c r="F1895" s="2" t="s">
        <v>5119</v>
      </c>
      <c r="G1895" s="2" t="s">
        <v>6206</v>
      </c>
      <c r="H1895" s="2" t="s">
        <v>6038</v>
      </c>
      <c r="I1895" s="2" t="s">
        <v>6210</v>
      </c>
      <c r="J1895" s="2" t="s">
        <v>6206</v>
      </c>
      <c r="K1895" s="4"/>
      <c r="L1895" s="2" t="s">
        <v>6206</v>
      </c>
      <c r="M1895" s="3">
        <v>2265.0538251600001</v>
      </c>
      <c r="N1895" s="3">
        <v>8824.51372343</v>
      </c>
      <c r="O1895" s="3">
        <v>2265.0538251600001</v>
      </c>
      <c r="P1895" s="3">
        <v>8824.51372343</v>
      </c>
    </row>
    <row r="1896" spans="1:16" ht="15" customHeight="1">
      <c r="A1896" s="3">
        <v>1893</v>
      </c>
      <c r="B1896" s="2" t="s">
        <v>6211</v>
      </c>
      <c r="C1896" s="3">
        <v>2</v>
      </c>
      <c r="D1896" s="3">
        <v>0</v>
      </c>
      <c r="E1896" s="3">
        <v>1892</v>
      </c>
      <c r="F1896" s="2" t="s">
        <v>5119</v>
      </c>
      <c r="G1896" s="2" t="s">
        <v>6212</v>
      </c>
      <c r="H1896" s="2" t="s">
        <v>4066</v>
      </c>
      <c r="I1896" s="2" t="s">
        <v>6213</v>
      </c>
      <c r="J1896" s="2" t="s">
        <v>6214</v>
      </c>
      <c r="K1896" s="4"/>
      <c r="L1896" s="2" t="s">
        <v>6214</v>
      </c>
      <c r="M1896" s="3">
        <v>2212.70532417</v>
      </c>
      <c r="N1896" s="3">
        <v>6816.5417023600003</v>
      </c>
      <c r="O1896" s="3">
        <v>2212.70532417</v>
      </c>
      <c r="P1896" s="3">
        <v>6816.5417023600003</v>
      </c>
    </row>
    <row r="1897" spans="1:16" ht="15" customHeight="1">
      <c r="A1897" s="3">
        <v>1894</v>
      </c>
      <c r="B1897" s="2" t="s">
        <v>6215</v>
      </c>
      <c r="C1897" s="3">
        <v>1</v>
      </c>
      <c r="D1897" s="3">
        <v>1</v>
      </c>
      <c r="E1897" s="3">
        <v>1893</v>
      </c>
      <c r="F1897" s="2" t="s">
        <v>5119</v>
      </c>
      <c r="G1897" s="2" t="s">
        <v>6216</v>
      </c>
      <c r="H1897" s="2" t="s">
        <v>4066</v>
      </c>
      <c r="I1897" s="2" t="s">
        <v>6217</v>
      </c>
      <c r="J1897" s="2" t="s">
        <v>6218</v>
      </c>
      <c r="K1897" s="4"/>
      <c r="L1897" s="2" t="s">
        <v>6218</v>
      </c>
      <c r="M1897" s="3">
        <v>1829.1891497500001</v>
      </c>
      <c r="N1897" s="3">
        <v>6464.8346671600002</v>
      </c>
      <c r="O1897" s="3">
        <v>1829.1891497500001</v>
      </c>
      <c r="P1897" s="3">
        <v>6464.8346671600002</v>
      </c>
    </row>
    <row r="1898" spans="1:16" ht="15" customHeight="1">
      <c r="A1898" s="3">
        <v>1895</v>
      </c>
      <c r="B1898" s="2" t="s">
        <v>6219</v>
      </c>
      <c r="C1898" s="3">
        <v>2</v>
      </c>
      <c r="D1898" s="3">
        <v>0</v>
      </c>
      <c r="E1898" s="3">
        <v>1894</v>
      </c>
      <c r="F1898" s="2" t="s">
        <v>5119</v>
      </c>
      <c r="G1898" s="2" t="s">
        <v>6216</v>
      </c>
      <c r="H1898" s="2" t="s">
        <v>4066</v>
      </c>
      <c r="I1898" s="2" t="s">
        <v>6220</v>
      </c>
      <c r="J1898" s="2" t="s">
        <v>6221</v>
      </c>
      <c r="K1898" s="4"/>
      <c r="L1898" s="2" t="s">
        <v>6221</v>
      </c>
      <c r="M1898" s="3">
        <v>1593.32308459</v>
      </c>
      <c r="N1898" s="3">
        <v>6802.7981104399996</v>
      </c>
      <c r="O1898" s="3">
        <v>1593.32308459</v>
      </c>
      <c r="P1898" s="3">
        <v>6802.7981104399996</v>
      </c>
    </row>
    <row r="1899" spans="1:16" ht="15" customHeight="1">
      <c r="A1899" s="3">
        <v>1896</v>
      </c>
      <c r="B1899" s="2" t="s">
        <v>6222</v>
      </c>
      <c r="C1899" s="3">
        <v>2</v>
      </c>
      <c r="D1899" s="3">
        <v>1</v>
      </c>
      <c r="E1899" s="3">
        <v>1895</v>
      </c>
      <c r="F1899" s="2" t="s">
        <v>5119</v>
      </c>
      <c r="G1899" s="2" t="s">
        <v>6216</v>
      </c>
      <c r="H1899" s="2" t="s">
        <v>3908</v>
      </c>
      <c r="I1899" s="2" t="s">
        <v>6223</v>
      </c>
      <c r="J1899" s="2" t="s">
        <v>6224</v>
      </c>
      <c r="K1899" s="4"/>
      <c r="L1899" s="2" t="s">
        <v>6224</v>
      </c>
      <c r="M1899" s="3">
        <v>1078.55388943</v>
      </c>
      <c r="N1899" s="3">
        <v>6793.0608759899997</v>
      </c>
      <c r="O1899" s="3">
        <v>1078.55388943</v>
      </c>
      <c r="P1899" s="3">
        <v>6793.0608759899997</v>
      </c>
    </row>
    <row r="1900" spans="1:16" ht="15" customHeight="1">
      <c r="A1900" s="3">
        <v>1897</v>
      </c>
      <c r="B1900" s="2" t="s">
        <v>6225</v>
      </c>
      <c r="C1900" s="3">
        <v>3</v>
      </c>
      <c r="D1900" s="3">
        <v>0</v>
      </c>
      <c r="E1900" s="3">
        <v>1896</v>
      </c>
      <c r="F1900" s="2" t="s">
        <v>5119</v>
      </c>
      <c r="G1900" s="2" t="s">
        <v>6216</v>
      </c>
      <c r="H1900" s="2" t="s">
        <v>3908</v>
      </c>
      <c r="I1900" s="2" t="s">
        <v>6226</v>
      </c>
      <c r="J1900" s="2" t="s">
        <v>6227</v>
      </c>
      <c r="K1900" s="4"/>
      <c r="L1900" s="2" t="s">
        <v>6227</v>
      </c>
      <c r="M1900" s="3">
        <v>1061.46883015</v>
      </c>
      <c r="N1900" s="3">
        <v>6562.6888693000001</v>
      </c>
      <c r="O1900" s="3">
        <v>1061.46883015</v>
      </c>
      <c r="P1900" s="3">
        <v>6562.6888693000001</v>
      </c>
    </row>
    <row r="1901" spans="1:16" ht="15" customHeight="1">
      <c r="A1901" s="3">
        <v>1898</v>
      </c>
      <c r="B1901" s="2" t="s">
        <v>6228</v>
      </c>
      <c r="C1901" s="3">
        <v>1</v>
      </c>
      <c r="D1901" s="3">
        <v>0</v>
      </c>
      <c r="E1901" s="3">
        <v>1897</v>
      </c>
      <c r="F1901" s="2" t="s">
        <v>5119</v>
      </c>
      <c r="G1901" s="2" t="s">
        <v>6229</v>
      </c>
      <c r="H1901" s="2" t="s">
        <v>3898</v>
      </c>
      <c r="I1901" s="2" t="s">
        <v>6230</v>
      </c>
      <c r="J1901" s="2" t="s">
        <v>6231</v>
      </c>
      <c r="K1901" s="4"/>
      <c r="L1901" s="2" t="s">
        <v>6232</v>
      </c>
      <c r="M1901" s="3">
        <v>-606.84539964800001</v>
      </c>
      <c r="N1901" s="3">
        <v>6867.5160095600004</v>
      </c>
      <c r="O1901" s="3">
        <v>-606.84539964800001</v>
      </c>
      <c r="P1901" s="3">
        <v>6867.5160095600004</v>
      </c>
    </row>
    <row r="1902" spans="1:16" ht="15" customHeight="1">
      <c r="A1902" s="3">
        <v>1899</v>
      </c>
      <c r="B1902" s="2" t="s">
        <v>6233</v>
      </c>
      <c r="C1902" s="3">
        <v>2</v>
      </c>
      <c r="D1902" s="3">
        <v>0</v>
      </c>
      <c r="E1902" s="3">
        <v>1898</v>
      </c>
      <c r="F1902" s="2" t="s">
        <v>5119</v>
      </c>
      <c r="G1902" s="2" t="s">
        <v>6229</v>
      </c>
      <c r="H1902" s="2" t="s">
        <v>3898</v>
      </c>
      <c r="I1902" s="2" t="s">
        <v>6234</v>
      </c>
      <c r="J1902" s="2" t="s">
        <v>6235</v>
      </c>
      <c r="K1902" s="4"/>
      <c r="L1902" s="2" t="s">
        <v>6235</v>
      </c>
      <c r="M1902" s="3">
        <v>-518.68358994699997</v>
      </c>
      <c r="N1902" s="3">
        <v>7451.7393574999996</v>
      </c>
      <c r="O1902" s="3">
        <v>-518.68358994699997</v>
      </c>
      <c r="P1902" s="3">
        <v>7451.7393574999996</v>
      </c>
    </row>
    <row r="1903" spans="1:16" ht="15" customHeight="1">
      <c r="A1903" s="3">
        <v>1900</v>
      </c>
      <c r="B1903" s="2" t="s">
        <v>6236</v>
      </c>
      <c r="C1903" s="3">
        <v>3</v>
      </c>
      <c r="D1903" s="3">
        <v>0</v>
      </c>
      <c r="E1903" s="3">
        <v>1899</v>
      </c>
      <c r="F1903" s="2" t="s">
        <v>5119</v>
      </c>
      <c r="G1903" s="2" t="s">
        <v>6229</v>
      </c>
      <c r="H1903" s="2" t="s">
        <v>3898</v>
      </c>
      <c r="I1903" s="2" t="s">
        <v>6237</v>
      </c>
      <c r="J1903" s="2" t="s">
        <v>6238</v>
      </c>
      <c r="K1903" s="4"/>
      <c r="L1903" s="2" t="s">
        <v>6238</v>
      </c>
      <c r="M1903" s="3">
        <v>-484.051500471</v>
      </c>
      <c r="N1903" s="3">
        <v>7191.8031483599998</v>
      </c>
      <c r="O1903" s="3">
        <v>-484.051500471</v>
      </c>
      <c r="P1903" s="3">
        <v>7191.8031483599998</v>
      </c>
    </row>
    <row r="1904" spans="1:16" ht="15" customHeight="1">
      <c r="A1904" s="3">
        <v>1901</v>
      </c>
      <c r="B1904" s="2" t="s">
        <v>6239</v>
      </c>
      <c r="C1904" s="3">
        <v>3</v>
      </c>
      <c r="D1904" s="3">
        <v>0</v>
      </c>
      <c r="E1904" s="3">
        <v>1900</v>
      </c>
      <c r="F1904" s="2" t="s">
        <v>5119</v>
      </c>
      <c r="G1904" s="2" t="s">
        <v>6229</v>
      </c>
      <c r="H1904" s="2" t="s">
        <v>3898</v>
      </c>
      <c r="I1904" s="2" t="s">
        <v>6240</v>
      </c>
      <c r="J1904" s="2" t="s">
        <v>6241</v>
      </c>
      <c r="K1904" s="4"/>
      <c r="L1904" s="2" t="s">
        <v>6241</v>
      </c>
      <c r="M1904" s="3">
        <v>-299.90113216999998</v>
      </c>
      <c r="N1904" s="3">
        <v>7185.45313566</v>
      </c>
      <c r="O1904" s="3">
        <v>-299.90113216999998</v>
      </c>
      <c r="P1904" s="3">
        <v>7185.45313566</v>
      </c>
    </row>
    <row r="1905" spans="1:16" ht="15" customHeight="1">
      <c r="A1905" s="3">
        <v>1902</v>
      </c>
      <c r="B1905" s="2" t="s">
        <v>6242</v>
      </c>
      <c r="C1905" s="3">
        <v>3</v>
      </c>
      <c r="D1905" s="3">
        <v>0</v>
      </c>
      <c r="E1905" s="3">
        <v>1901</v>
      </c>
      <c r="F1905" s="2" t="s">
        <v>5119</v>
      </c>
      <c r="G1905" s="2" t="s">
        <v>6229</v>
      </c>
      <c r="H1905" s="2" t="s">
        <v>3898</v>
      </c>
      <c r="I1905" s="2" t="s">
        <v>6243</v>
      </c>
      <c r="J1905" s="2" t="s">
        <v>6244</v>
      </c>
      <c r="K1905" s="4"/>
      <c r="L1905" s="2" t="s">
        <v>6244</v>
      </c>
      <c r="M1905" s="3">
        <v>-376.10128457000002</v>
      </c>
      <c r="N1905" s="3">
        <v>7487.0787389099996</v>
      </c>
      <c r="O1905" s="3">
        <v>-376.10128457000002</v>
      </c>
      <c r="P1905" s="3">
        <v>7487.0787389099996</v>
      </c>
    </row>
    <row r="1906" spans="1:16" ht="15" customHeight="1">
      <c r="A1906" s="3">
        <v>1903</v>
      </c>
      <c r="B1906" s="2" t="s">
        <v>6245</v>
      </c>
      <c r="C1906" s="3">
        <v>3</v>
      </c>
      <c r="D1906" s="3">
        <v>0</v>
      </c>
      <c r="E1906" s="3">
        <v>1902</v>
      </c>
      <c r="F1906" s="2" t="s">
        <v>5119</v>
      </c>
      <c r="G1906" s="2" t="s">
        <v>6229</v>
      </c>
      <c r="H1906" s="2" t="s">
        <v>3898</v>
      </c>
      <c r="I1906" s="2" t="s">
        <v>6246</v>
      </c>
      <c r="J1906" s="2" t="s">
        <v>6247</v>
      </c>
      <c r="K1906" s="4"/>
      <c r="L1906" s="2" t="s">
        <v>6248</v>
      </c>
      <c r="M1906" s="3">
        <v>-7.89976691728</v>
      </c>
      <c r="N1906" s="3">
        <v>6861.9993637500002</v>
      </c>
      <c r="O1906" s="3">
        <v>-7.89976691728</v>
      </c>
      <c r="P1906" s="3">
        <v>6861.9993637500002</v>
      </c>
    </row>
    <row r="1907" spans="1:16" ht="15" customHeight="1">
      <c r="A1907" s="3">
        <v>1904</v>
      </c>
      <c r="B1907" s="2" t="s">
        <v>6249</v>
      </c>
      <c r="C1907" s="3">
        <v>0</v>
      </c>
      <c r="D1907" s="3">
        <v>1</v>
      </c>
      <c r="E1907" s="3">
        <v>1903</v>
      </c>
      <c r="F1907" s="2" t="s">
        <v>5119</v>
      </c>
      <c r="G1907" s="2" t="s">
        <v>6250</v>
      </c>
      <c r="H1907" s="2" t="s">
        <v>3908</v>
      </c>
      <c r="I1907" s="2" t="s">
        <v>6251</v>
      </c>
      <c r="J1907" s="2" t="s">
        <v>6252</v>
      </c>
      <c r="K1907" s="4"/>
      <c r="L1907" s="2" t="s">
        <v>6252</v>
      </c>
      <c r="M1907" s="3">
        <v>167.46362077200001</v>
      </c>
      <c r="N1907" s="3">
        <v>7087.7568579099998</v>
      </c>
      <c r="O1907" s="3">
        <v>167.46362077200001</v>
      </c>
      <c r="P1907" s="3">
        <v>7087.7568579099998</v>
      </c>
    </row>
    <row r="1908" spans="1:16" ht="15" customHeight="1">
      <c r="A1908" s="3">
        <v>1905</v>
      </c>
      <c r="B1908" s="2" t="s">
        <v>6253</v>
      </c>
      <c r="C1908" s="3">
        <v>3</v>
      </c>
      <c r="D1908" s="3">
        <v>0</v>
      </c>
      <c r="E1908" s="3">
        <v>1904</v>
      </c>
      <c r="F1908" s="2" t="s">
        <v>5119</v>
      </c>
      <c r="G1908" s="2" t="s">
        <v>6250</v>
      </c>
      <c r="H1908" s="2" t="s">
        <v>3908</v>
      </c>
      <c r="I1908" s="2" t="s">
        <v>6254</v>
      </c>
      <c r="J1908" s="2" t="s">
        <v>6255</v>
      </c>
      <c r="K1908" s="4"/>
      <c r="L1908" s="2" t="s">
        <v>6255</v>
      </c>
      <c r="M1908" s="3">
        <v>60.362869607999997</v>
      </c>
      <c r="N1908" s="3">
        <v>7346.1878321300001</v>
      </c>
      <c r="O1908" s="3">
        <v>60.362869607999997</v>
      </c>
      <c r="P1908" s="3">
        <v>7346.1878321300001</v>
      </c>
    </row>
    <row r="1909" spans="1:16" ht="15" customHeight="1">
      <c r="A1909" s="3">
        <v>1906</v>
      </c>
      <c r="B1909" s="2" t="s">
        <v>6256</v>
      </c>
      <c r="C1909" s="3">
        <v>2</v>
      </c>
      <c r="D1909" s="3">
        <v>0</v>
      </c>
      <c r="E1909" s="3">
        <v>1905</v>
      </c>
      <c r="F1909" s="2" t="s">
        <v>5119</v>
      </c>
      <c r="G1909" s="2" t="s">
        <v>6250</v>
      </c>
      <c r="H1909" s="2" t="s">
        <v>3898</v>
      </c>
      <c r="I1909" s="2" t="s">
        <v>6257</v>
      </c>
      <c r="J1909" s="2" t="s">
        <v>6250</v>
      </c>
      <c r="K1909" s="4"/>
      <c r="L1909" s="2" t="s">
        <v>6250</v>
      </c>
      <c r="M1909" s="3">
        <v>-151.519930286</v>
      </c>
      <c r="N1909" s="3">
        <v>7167.96515206</v>
      </c>
      <c r="O1909" s="3">
        <v>-151.519930286</v>
      </c>
      <c r="P1909" s="3">
        <v>7167.96515206</v>
      </c>
    </row>
    <row r="1910" spans="1:16" ht="15" customHeight="1">
      <c r="A1910" s="3">
        <v>1907</v>
      </c>
      <c r="B1910" s="2" t="s">
        <v>6258</v>
      </c>
      <c r="C1910" s="3">
        <v>3</v>
      </c>
      <c r="D1910" s="3">
        <v>0</v>
      </c>
      <c r="E1910" s="3">
        <v>1906</v>
      </c>
      <c r="F1910" s="2" t="s">
        <v>5119</v>
      </c>
      <c r="G1910" s="2" t="s">
        <v>6250</v>
      </c>
      <c r="H1910" s="2" t="s">
        <v>3898</v>
      </c>
      <c r="I1910" s="2" t="s">
        <v>6259</v>
      </c>
      <c r="J1910" s="2" t="s">
        <v>6260</v>
      </c>
      <c r="K1910" s="4"/>
      <c r="L1910" s="2" t="s">
        <v>6260</v>
      </c>
      <c r="M1910" s="3">
        <v>-4.7247605672699997</v>
      </c>
      <c r="N1910" s="3">
        <v>7128.6998971499997</v>
      </c>
      <c r="O1910" s="3">
        <v>-4.7247605672699997</v>
      </c>
      <c r="P1910" s="3">
        <v>7128.6998971499997</v>
      </c>
    </row>
    <row r="1911" spans="1:16" ht="15" customHeight="1">
      <c r="A1911" s="3">
        <v>1908</v>
      </c>
      <c r="B1911" s="2" t="s">
        <v>6261</v>
      </c>
      <c r="C1911" s="3">
        <v>3</v>
      </c>
      <c r="D1911" s="3">
        <v>0</v>
      </c>
      <c r="E1911" s="3">
        <v>1907</v>
      </c>
      <c r="F1911" s="2" t="s">
        <v>5119</v>
      </c>
      <c r="G1911" s="2" t="s">
        <v>6250</v>
      </c>
      <c r="H1911" s="2" t="s">
        <v>6262</v>
      </c>
      <c r="I1911" s="2" t="s">
        <v>6263</v>
      </c>
      <c r="J1911" s="2" t="s">
        <v>6264</v>
      </c>
      <c r="K1911" s="4"/>
      <c r="L1911" s="2" t="s">
        <v>6264</v>
      </c>
      <c r="M1911" s="3">
        <v>74.2402931962</v>
      </c>
      <c r="N1911" s="3">
        <v>7856.0078621800003</v>
      </c>
      <c r="O1911" s="3">
        <v>74.2402931962</v>
      </c>
      <c r="P1911" s="3">
        <v>7856.0078621800003</v>
      </c>
    </row>
    <row r="1912" spans="1:16" ht="15" customHeight="1">
      <c r="A1912" s="3">
        <v>1909</v>
      </c>
      <c r="B1912" s="2" t="s">
        <v>6265</v>
      </c>
      <c r="C1912" s="3">
        <v>2</v>
      </c>
      <c r="D1912" s="3">
        <v>0</v>
      </c>
      <c r="E1912" s="3">
        <v>1908</v>
      </c>
      <c r="F1912" s="2" t="s">
        <v>5119</v>
      </c>
      <c r="G1912" s="2" t="s">
        <v>6250</v>
      </c>
      <c r="H1912" s="2" t="s">
        <v>6266</v>
      </c>
      <c r="I1912" s="2" t="s">
        <v>6267</v>
      </c>
      <c r="J1912" s="2" t="s">
        <v>6268</v>
      </c>
      <c r="K1912" s="4"/>
      <c r="L1912" s="2" t="s">
        <v>6268</v>
      </c>
      <c r="M1912" s="3">
        <v>-538.53599484400002</v>
      </c>
      <c r="N1912" s="3">
        <v>7697.67191688</v>
      </c>
      <c r="O1912" s="3">
        <v>-538.53599484400002</v>
      </c>
      <c r="P1912" s="3">
        <v>7697.67191688</v>
      </c>
    </row>
    <row r="1913" spans="1:16" ht="15" customHeight="1">
      <c r="A1913" s="3">
        <v>1910</v>
      </c>
      <c r="B1913" s="2" t="s">
        <v>6269</v>
      </c>
      <c r="C1913" s="3">
        <v>1</v>
      </c>
      <c r="D1913" s="3">
        <v>0</v>
      </c>
      <c r="E1913" s="3">
        <v>1909</v>
      </c>
      <c r="F1913" s="2" t="s">
        <v>5119</v>
      </c>
      <c r="G1913" s="2" t="s">
        <v>6250</v>
      </c>
      <c r="H1913" s="2" t="s">
        <v>6266</v>
      </c>
      <c r="I1913" s="2" t="s">
        <v>6270</v>
      </c>
      <c r="J1913" s="2" t="s">
        <v>6271</v>
      </c>
      <c r="K1913" s="4"/>
      <c r="L1913" s="2" t="s">
        <v>6271</v>
      </c>
      <c r="M1913" s="3">
        <v>-523.32662256399999</v>
      </c>
      <c r="N1913" s="3">
        <v>7896.9426103799997</v>
      </c>
      <c r="O1913" s="3">
        <v>-523.32662256399999</v>
      </c>
      <c r="P1913" s="3">
        <v>7896.9426103799997</v>
      </c>
    </row>
    <row r="1914" spans="1:16" ht="15" customHeight="1">
      <c r="A1914" s="3">
        <v>1911</v>
      </c>
      <c r="B1914" s="2" t="s">
        <v>6272</v>
      </c>
      <c r="C1914" s="3">
        <v>3</v>
      </c>
      <c r="D1914" s="3">
        <v>0</v>
      </c>
      <c r="E1914" s="3">
        <v>1910</v>
      </c>
      <c r="F1914" s="2" t="s">
        <v>5119</v>
      </c>
      <c r="G1914" s="2" t="s">
        <v>6250</v>
      </c>
      <c r="H1914" s="2" t="s">
        <v>6266</v>
      </c>
      <c r="I1914" s="2" t="s">
        <v>6273</v>
      </c>
      <c r="J1914" s="2" t="s">
        <v>6274</v>
      </c>
      <c r="K1914" s="4"/>
      <c r="L1914" s="2" t="s">
        <v>6274</v>
      </c>
      <c r="M1914" s="3">
        <v>-361.81375599500001</v>
      </c>
      <c r="N1914" s="3">
        <v>7739.4917437300001</v>
      </c>
      <c r="O1914" s="3">
        <v>-361.81375599500001</v>
      </c>
      <c r="P1914" s="3">
        <v>7739.4917437300001</v>
      </c>
    </row>
    <row r="1915" spans="1:16" ht="15" customHeight="1">
      <c r="A1915" s="3">
        <v>1912</v>
      </c>
      <c r="B1915" s="2" t="s">
        <v>6275</v>
      </c>
      <c r="C1915" s="3">
        <v>3</v>
      </c>
      <c r="D1915" s="3">
        <v>0</v>
      </c>
      <c r="E1915" s="3">
        <v>1911</v>
      </c>
      <c r="F1915" s="2" t="s">
        <v>5119</v>
      </c>
      <c r="G1915" s="2" t="s">
        <v>6250</v>
      </c>
      <c r="H1915" s="2" t="s">
        <v>6266</v>
      </c>
      <c r="I1915" s="2" t="s">
        <v>6276</v>
      </c>
      <c r="J1915" s="2" t="s">
        <v>6277</v>
      </c>
      <c r="K1915" s="4"/>
      <c r="L1915" s="2" t="s">
        <v>6277</v>
      </c>
      <c r="M1915" s="3">
        <v>-195.225141568</v>
      </c>
      <c r="N1915" s="3">
        <v>7574.7882893300002</v>
      </c>
      <c r="O1915" s="3">
        <v>-195.225141568</v>
      </c>
      <c r="P1915" s="3">
        <v>7574.7882893300002</v>
      </c>
    </row>
    <row r="1916" spans="1:16" ht="15" customHeight="1">
      <c r="A1916" s="3">
        <v>1913</v>
      </c>
      <c r="B1916" s="2" t="s">
        <v>6278</v>
      </c>
      <c r="C1916" s="3">
        <v>1</v>
      </c>
      <c r="D1916" s="3">
        <v>0</v>
      </c>
      <c r="E1916" s="3">
        <v>1912</v>
      </c>
      <c r="F1916" s="2" t="s">
        <v>5119</v>
      </c>
      <c r="G1916" s="2" t="s">
        <v>6279</v>
      </c>
      <c r="H1916" s="2" t="s">
        <v>6266</v>
      </c>
      <c r="I1916" s="2" t="s">
        <v>6280</v>
      </c>
      <c r="J1916" s="2" t="s">
        <v>6281</v>
      </c>
      <c r="K1916" s="4"/>
      <c r="L1916" s="2" t="s">
        <v>6281</v>
      </c>
      <c r="M1916" s="3">
        <v>-874.58806572799995</v>
      </c>
      <c r="N1916" s="3">
        <v>7952.2928832600001</v>
      </c>
      <c r="O1916" s="3">
        <v>-874.58806572799995</v>
      </c>
      <c r="P1916" s="3">
        <v>7952.2928832600001</v>
      </c>
    </row>
    <row r="1917" spans="1:16" ht="15" customHeight="1">
      <c r="A1917" s="3">
        <v>1914</v>
      </c>
      <c r="B1917" s="2" t="s">
        <v>6282</v>
      </c>
      <c r="C1917" s="3">
        <v>2</v>
      </c>
      <c r="D1917" s="3">
        <v>0</v>
      </c>
      <c r="E1917" s="3">
        <v>1913</v>
      </c>
      <c r="F1917" s="2" t="s">
        <v>5119</v>
      </c>
      <c r="G1917" s="2" t="s">
        <v>6279</v>
      </c>
      <c r="H1917" s="2" t="s">
        <v>6266</v>
      </c>
      <c r="I1917" s="2" t="s">
        <v>6283</v>
      </c>
      <c r="J1917" s="2" t="s">
        <v>6284</v>
      </c>
      <c r="K1917" s="4"/>
      <c r="L1917" s="2" t="s">
        <v>6284</v>
      </c>
      <c r="M1917" s="3">
        <v>-1125.77459527</v>
      </c>
      <c r="N1917" s="3">
        <v>7944.0705372499997</v>
      </c>
      <c r="O1917" s="3">
        <v>-1125.77459527</v>
      </c>
      <c r="P1917" s="3">
        <v>7944.0705372499997</v>
      </c>
    </row>
    <row r="1918" spans="1:16" ht="15" customHeight="1">
      <c r="A1918" s="3">
        <v>1915</v>
      </c>
      <c r="B1918" s="2" t="s">
        <v>6285</v>
      </c>
      <c r="C1918" s="3">
        <v>1</v>
      </c>
      <c r="D1918" s="3">
        <v>0</v>
      </c>
      <c r="E1918" s="3">
        <v>1914</v>
      </c>
      <c r="F1918" s="2" t="s">
        <v>5119</v>
      </c>
      <c r="G1918" s="2" t="s">
        <v>6279</v>
      </c>
      <c r="H1918" s="2" t="s">
        <v>6266</v>
      </c>
      <c r="I1918" s="2" t="s">
        <v>6286</v>
      </c>
      <c r="J1918" s="2" t="s">
        <v>6287</v>
      </c>
      <c r="K1918" s="4"/>
      <c r="L1918" s="2" t="s">
        <v>6287</v>
      </c>
      <c r="M1918" s="3">
        <v>-1355.14823267</v>
      </c>
      <c r="N1918" s="3">
        <v>8048.7423231700004</v>
      </c>
      <c r="O1918" s="3">
        <v>-1355.14823267</v>
      </c>
      <c r="P1918" s="3">
        <v>8048.7423231700004</v>
      </c>
    </row>
    <row r="1919" spans="1:16" ht="15" customHeight="1">
      <c r="A1919" s="3">
        <v>1916</v>
      </c>
      <c r="B1919" s="2" t="s">
        <v>6288</v>
      </c>
      <c r="C1919" s="3">
        <v>3</v>
      </c>
      <c r="D1919" s="3">
        <v>0</v>
      </c>
      <c r="E1919" s="3">
        <v>1915</v>
      </c>
      <c r="F1919" s="2" t="s">
        <v>5119</v>
      </c>
      <c r="G1919" s="2" t="s">
        <v>6279</v>
      </c>
      <c r="H1919" s="2" t="s">
        <v>6266</v>
      </c>
      <c r="I1919" s="2" t="s">
        <v>6289</v>
      </c>
      <c r="J1919" s="2" t="s">
        <v>6290</v>
      </c>
      <c r="K1919" s="4"/>
      <c r="L1919" s="2" t="s">
        <v>6290</v>
      </c>
      <c r="M1919" s="3">
        <v>-774.03541377199997</v>
      </c>
      <c r="N1919" s="3">
        <v>7541.0538468599998</v>
      </c>
      <c r="O1919" s="3">
        <v>-774.03541377199997</v>
      </c>
      <c r="P1919" s="3">
        <v>7541.0538468599998</v>
      </c>
    </row>
    <row r="1920" spans="1:16" ht="15" customHeight="1">
      <c r="A1920" s="3">
        <v>1917</v>
      </c>
      <c r="B1920" s="2" t="s">
        <v>6291</v>
      </c>
      <c r="C1920" s="3">
        <v>1</v>
      </c>
      <c r="D1920" s="3">
        <v>0</v>
      </c>
      <c r="E1920" s="3">
        <v>1916</v>
      </c>
      <c r="F1920" s="2" t="s">
        <v>5119</v>
      </c>
      <c r="G1920" s="2" t="s">
        <v>6292</v>
      </c>
      <c r="H1920" s="2" t="s">
        <v>6266</v>
      </c>
      <c r="I1920" s="2" t="s">
        <v>6293</v>
      </c>
      <c r="J1920" s="2" t="s">
        <v>6294</v>
      </c>
      <c r="K1920" s="4"/>
      <c r="L1920" s="2" t="s">
        <v>6294</v>
      </c>
      <c r="M1920" s="3">
        <v>-136.580226823</v>
      </c>
      <c r="N1920" s="3">
        <v>8387.1592567700009</v>
      </c>
      <c r="O1920" s="3">
        <v>-136.580226823</v>
      </c>
      <c r="P1920" s="3">
        <v>8387.1592567700009</v>
      </c>
    </row>
    <row r="1921" spans="1:16" ht="15" customHeight="1">
      <c r="A1921" s="3">
        <v>1918</v>
      </c>
      <c r="B1921" s="2" t="s">
        <v>6295</v>
      </c>
      <c r="C1921" s="3">
        <v>2</v>
      </c>
      <c r="D1921" s="3">
        <v>1</v>
      </c>
      <c r="E1921" s="3">
        <v>1917</v>
      </c>
      <c r="F1921" s="2" t="s">
        <v>5119</v>
      </c>
      <c r="G1921" s="2" t="s">
        <v>6292</v>
      </c>
      <c r="H1921" s="2" t="s">
        <v>6266</v>
      </c>
      <c r="I1921" s="2" t="s">
        <v>6296</v>
      </c>
      <c r="J1921" s="2" t="s">
        <v>6297</v>
      </c>
      <c r="K1921" s="4"/>
      <c r="L1921" s="2" t="s">
        <v>6297</v>
      </c>
      <c r="M1921" s="3">
        <v>-332.93855075599998</v>
      </c>
      <c r="N1921" s="3">
        <v>8689.7998079499994</v>
      </c>
      <c r="O1921" s="3">
        <v>-332.93855075599998</v>
      </c>
      <c r="P1921" s="3">
        <v>8689.7998079499994</v>
      </c>
    </row>
    <row r="1922" spans="1:16" ht="15" customHeight="1">
      <c r="A1922" s="3">
        <v>1919</v>
      </c>
      <c r="B1922" s="2" t="s">
        <v>6298</v>
      </c>
      <c r="C1922" s="3">
        <v>1</v>
      </c>
      <c r="D1922" s="3">
        <v>0</v>
      </c>
      <c r="E1922" s="3">
        <v>1918</v>
      </c>
      <c r="F1922" s="2" t="s">
        <v>5119</v>
      </c>
      <c r="G1922" s="2" t="s">
        <v>6292</v>
      </c>
      <c r="H1922" s="2" t="s">
        <v>6266</v>
      </c>
      <c r="I1922" s="2" t="s">
        <v>6299</v>
      </c>
      <c r="J1922" s="2" t="s">
        <v>6300</v>
      </c>
      <c r="K1922" s="4"/>
      <c r="L1922" s="2" t="s">
        <v>6300</v>
      </c>
      <c r="M1922" s="3">
        <v>-970.31301833500004</v>
      </c>
      <c r="N1922" s="3">
        <v>8933.61006094</v>
      </c>
      <c r="O1922" s="3">
        <v>-970.31301833500004</v>
      </c>
      <c r="P1922" s="3">
        <v>8933.61006094</v>
      </c>
    </row>
    <row r="1923" spans="1:16" ht="15" customHeight="1">
      <c r="A1923" s="3">
        <v>1920</v>
      </c>
      <c r="B1923" s="2" t="s">
        <v>6301</v>
      </c>
      <c r="C1923" s="3">
        <v>3</v>
      </c>
      <c r="D1923" s="3">
        <v>0</v>
      </c>
      <c r="E1923" s="3">
        <v>1919</v>
      </c>
      <c r="F1923" s="2" t="s">
        <v>5119</v>
      </c>
      <c r="G1923" s="2" t="s">
        <v>6292</v>
      </c>
      <c r="H1923" s="2" t="s">
        <v>6266</v>
      </c>
      <c r="I1923" s="2" t="s">
        <v>6302</v>
      </c>
      <c r="J1923" s="2" t="s">
        <v>6303</v>
      </c>
      <c r="K1923" s="4"/>
      <c r="L1923" s="2" t="s">
        <v>6303</v>
      </c>
      <c r="M1923" s="3">
        <v>-679.31439099700003</v>
      </c>
      <c r="N1923" s="3">
        <v>8174.99678141</v>
      </c>
      <c r="O1923" s="3">
        <v>-679.31439099700003</v>
      </c>
      <c r="P1923" s="3">
        <v>8174.99678141</v>
      </c>
    </row>
    <row r="1924" spans="1:16" ht="15" customHeight="1">
      <c r="A1924" s="3">
        <v>1921</v>
      </c>
      <c r="B1924" s="2" t="s">
        <v>6304</v>
      </c>
      <c r="C1924" s="3">
        <v>3</v>
      </c>
      <c r="D1924" s="3">
        <v>0</v>
      </c>
      <c r="E1924" s="3">
        <v>1920</v>
      </c>
      <c r="F1924" s="2" t="s">
        <v>5119</v>
      </c>
      <c r="G1924" s="2" t="s">
        <v>6292</v>
      </c>
      <c r="H1924" s="2" t="s">
        <v>6266</v>
      </c>
      <c r="I1924" s="2" t="s">
        <v>6305</v>
      </c>
      <c r="J1924" s="2" t="s">
        <v>6306</v>
      </c>
      <c r="K1924" s="4"/>
      <c r="L1924" s="2" t="s">
        <v>6306</v>
      </c>
      <c r="M1924" s="3">
        <v>-442.96824122100003</v>
      </c>
      <c r="N1924" s="3">
        <v>8852.4306883600002</v>
      </c>
      <c r="O1924" s="3">
        <v>-442.96824122100003</v>
      </c>
      <c r="P1924" s="3">
        <v>8852.4306883600002</v>
      </c>
    </row>
    <row r="1925" spans="1:16" ht="15" customHeight="1">
      <c r="A1925" s="3">
        <v>1922</v>
      </c>
      <c r="B1925" s="2" t="s">
        <v>6307</v>
      </c>
      <c r="C1925" s="3">
        <v>1</v>
      </c>
      <c r="D1925" s="3">
        <v>1</v>
      </c>
      <c r="E1925" s="3">
        <v>1921</v>
      </c>
      <c r="F1925" s="2" t="s">
        <v>5119</v>
      </c>
      <c r="G1925" s="2" t="s">
        <v>6292</v>
      </c>
      <c r="H1925" s="2" t="s">
        <v>4841</v>
      </c>
      <c r="I1925" s="2" t="s">
        <v>6308</v>
      </c>
      <c r="J1925" s="2" t="s">
        <v>6309</v>
      </c>
      <c r="K1925" s="4"/>
      <c r="L1925" s="2" t="s">
        <v>6309</v>
      </c>
      <c r="M1925" s="3">
        <v>-310.70119886399999</v>
      </c>
      <c r="N1925" s="3">
        <v>9822.5578107300007</v>
      </c>
      <c r="O1925" s="3">
        <v>-310.70119886399999</v>
      </c>
      <c r="P1925" s="3">
        <v>9822.5578107300007</v>
      </c>
    </row>
    <row r="1926" spans="1:16" ht="15" customHeight="1">
      <c r="A1926" s="3">
        <v>1923</v>
      </c>
      <c r="B1926" s="2" t="s">
        <v>6310</v>
      </c>
      <c r="C1926" s="3">
        <v>1</v>
      </c>
      <c r="D1926" s="3">
        <v>0</v>
      </c>
      <c r="E1926" s="3">
        <v>1922</v>
      </c>
      <c r="F1926" s="2" t="s">
        <v>5119</v>
      </c>
      <c r="G1926" s="2" t="s">
        <v>6292</v>
      </c>
      <c r="H1926" s="2" t="s">
        <v>4841</v>
      </c>
      <c r="I1926" s="2" t="s">
        <v>6311</v>
      </c>
      <c r="J1926" s="2" t="s">
        <v>6312</v>
      </c>
      <c r="K1926" s="4"/>
      <c r="L1926" s="2" t="s">
        <v>6312</v>
      </c>
      <c r="M1926" s="3">
        <v>-1242.5512323299999</v>
      </c>
      <c r="N1926" s="3">
        <v>9785.2133983999993</v>
      </c>
      <c r="O1926" s="3">
        <v>-1242.5512323299999</v>
      </c>
      <c r="P1926" s="3">
        <v>9785.2133983999993</v>
      </c>
    </row>
    <row r="1927" spans="1:16" ht="15" customHeight="1">
      <c r="A1927" s="3">
        <v>1924</v>
      </c>
      <c r="B1927" s="2" t="s">
        <v>6313</v>
      </c>
      <c r="C1927" s="3">
        <v>2</v>
      </c>
      <c r="D1927" s="3">
        <v>0</v>
      </c>
      <c r="E1927" s="3">
        <v>1923</v>
      </c>
      <c r="F1927" s="2" t="s">
        <v>5119</v>
      </c>
      <c r="G1927" s="2" t="s">
        <v>6314</v>
      </c>
      <c r="H1927" s="2" t="s">
        <v>6091</v>
      </c>
      <c r="I1927" s="2" t="s">
        <v>6315</v>
      </c>
      <c r="J1927" s="2" t="s">
        <v>6316</v>
      </c>
      <c r="K1927" s="4"/>
      <c r="L1927" s="2" t="s">
        <v>6317</v>
      </c>
      <c r="M1927" s="3">
        <v>-4264.7433273200004</v>
      </c>
      <c r="N1927" s="3">
        <v>7733.9309827400002</v>
      </c>
      <c r="O1927" s="3">
        <v>-4264.7433273200004</v>
      </c>
      <c r="P1927" s="3">
        <v>7733.9309827400002</v>
      </c>
    </row>
    <row r="1928" spans="1:16" ht="15" customHeight="1">
      <c r="A1928" s="3">
        <v>1925</v>
      </c>
      <c r="B1928" s="2" t="s">
        <v>6318</v>
      </c>
      <c r="C1928" s="3">
        <v>2</v>
      </c>
      <c r="D1928" s="3">
        <v>0</v>
      </c>
      <c r="E1928" s="3">
        <v>1924</v>
      </c>
      <c r="F1928" s="2" t="s">
        <v>5119</v>
      </c>
      <c r="G1928" s="2" t="s">
        <v>6314</v>
      </c>
      <c r="H1928" s="2" t="s">
        <v>5972</v>
      </c>
      <c r="I1928" s="2" t="s">
        <v>6319</v>
      </c>
      <c r="J1928" s="2" t="s">
        <v>6320</v>
      </c>
      <c r="K1928" s="4"/>
      <c r="L1928" s="2" t="s">
        <v>6320</v>
      </c>
      <c r="M1928" s="3">
        <v>-4576.0096141100003</v>
      </c>
      <c r="N1928" s="3">
        <v>8187.7119848800003</v>
      </c>
      <c r="O1928" s="3">
        <v>-4576.0096141100003</v>
      </c>
      <c r="P1928" s="3">
        <v>8187.7119848800003</v>
      </c>
    </row>
    <row r="1929" spans="1:16" ht="15" customHeight="1">
      <c r="A1929" s="3">
        <v>1926</v>
      </c>
      <c r="B1929" s="2" t="s">
        <v>6321</v>
      </c>
      <c r="C1929" s="3">
        <v>2</v>
      </c>
      <c r="D1929" s="3">
        <v>0</v>
      </c>
      <c r="E1929" s="3">
        <v>1925</v>
      </c>
      <c r="F1929" s="2" t="s">
        <v>5119</v>
      </c>
      <c r="G1929" s="2" t="s">
        <v>6314</v>
      </c>
      <c r="H1929" s="2" t="s">
        <v>5972</v>
      </c>
      <c r="I1929" s="2" t="s">
        <v>6322</v>
      </c>
      <c r="J1929" s="2" t="s">
        <v>6323</v>
      </c>
      <c r="K1929" s="4"/>
      <c r="L1929" s="2" t="s">
        <v>6323</v>
      </c>
      <c r="M1929" s="3">
        <v>-4721.3412300199998</v>
      </c>
      <c r="N1929" s="3">
        <v>8056.67528201</v>
      </c>
      <c r="O1929" s="3">
        <v>-4721.3412300199998</v>
      </c>
      <c r="P1929" s="3">
        <v>8056.67528201</v>
      </c>
    </row>
    <row r="1930" spans="1:16" ht="15" customHeight="1">
      <c r="A1930" s="3">
        <v>1927</v>
      </c>
      <c r="B1930" s="2" t="s">
        <v>6324</v>
      </c>
      <c r="C1930" s="3">
        <v>2</v>
      </c>
      <c r="D1930" s="3">
        <v>0</v>
      </c>
      <c r="E1930" s="3">
        <v>1926</v>
      </c>
      <c r="F1930" s="2" t="s">
        <v>5119</v>
      </c>
      <c r="G1930" s="2" t="s">
        <v>6314</v>
      </c>
      <c r="H1930" s="2" t="s">
        <v>5972</v>
      </c>
      <c r="I1930" s="2" t="s">
        <v>6325</v>
      </c>
      <c r="J1930" s="2" t="s">
        <v>6326</v>
      </c>
      <c r="K1930" s="4"/>
      <c r="L1930" s="2" t="s">
        <v>6326</v>
      </c>
      <c r="M1930" s="3">
        <v>-4952.4423241699997</v>
      </c>
      <c r="N1930" s="3">
        <v>7818.4267313399996</v>
      </c>
      <c r="O1930" s="3">
        <v>-4952.4423241699997</v>
      </c>
      <c r="P1930" s="3">
        <v>7818.4267313399996</v>
      </c>
    </row>
    <row r="1931" spans="1:16" ht="15" customHeight="1">
      <c r="A1931" s="3">
        <v>1928</v>
      </c>
      <c r="B1931" s="2" t="s">
        <v>6327</v>
      </c>
      <c r="C1931" s="3">
        <v>2</v>
      </c>
      <c r="D1931" s="3">
        <v>0</v>
      </c>
      <c r="E1931" s="3">
        <v>1927</v>
      </c>
      <c r="F1931" s="2" t="s">
        <v>5119</v>
      </c>
      <c r="G1931" s="2" t="s">
        <v>6314</v>
      </c>
      <c r="H1931" s="2" t="s">
        <v>5972</v>
      </c>
      <c r="I1931" s="2" t="s">
        <v>6328</v>
      </c>
      <c r="J1931" s="2" t="s">
        <v>6329</v>
      </c>
      <c r="K1931" s="4"/>
      <c r="L1931" s="2" t="s">
        <v>6329</v>
      </c>
      <c r="M1931" s="3">
        <v>-5162.1010487599997</v>
      </c>
      <c r="N1931" s="3">
        <v>7742.1871951200001</v>
      </c>
      <c r="O1931" s="3">
        <v>-5162.1010487599997</v>
      </c>
      <c r="P1931" s="3">
        <v>7742.1871951200001</v>
      </c>
    </row>
    <row r="1932" spans="1:16" ht="15" customHeight="1">
      <c r="A1932" s="3">
        <v>1929</v>
      </c>
      <c r="B1932" s="2" t="s">
        <v>6330</v>
      </c>
      <c r="C1932" s="3">
        <v>2</v>
      </c>
      <c r="D1932" s="3">
        <v>0</v>
      </c>
      <c r="E1932" s="3">
        <v>1928</v>
      </c>
      <c r="F1932" s="2" t="s">
        <v>5119</v>
      </c>
      <c r="G1932" s="2" t="s">
        <v>6331</v>
      </c>
      <c r="H1932" s="2" t="s">
        <v>5972</v>
      </c>
      <c r="I1932" s="2" t="s">
        <v>6332</v>
      </c>
      <c r="J1932" s="2" t="s">
        <v>6333</v>
      </c>
      <c r="K1932" s="4"/>
      <c r="L1932" s="2" t="s">
        <v>6333</v>
      </c>
      <c r="M1932" s="3">
        <v>-5085.8615125400001</v>
      </c>
      <c r="N1932" s="3">
        <v>8838.1305281999994</v>
      </c>
      <c r="O1932" s="3">
        <v>-5085.8615125400001</v>
      </c>
      <c r="P1932" s="3">
        <v>8838.1305281999994</v>
      </c>
    </row>
    <row r="1933" spans="1:16" ht="15" customHeight="1">
      <c r="A1933" s="3">
        <v>1930</v>
      </c>
      <c r="B1933" s="2" t="s">
        <v>6334</v>
      </c>
      <c r="C1933" s="3">
        <v>1</v>
      </c>
      <c r="D1933" s="3">
        <v>1</v>
      </c>
      <c r="E1933" s="3">
        <v>1929</v>
      </c>
      <c r="F1933" s="2" t="s">
        <v>5119</v>
      </c>
      <c r="G1933" s="2" t="s">
        <v>6331</v>
      </c>
      <c r="H1933" s="2" t="s">
        <v>6118</v>
      </c>
      <c r="I1933" s="2" t="s">
        <v>6335</v>
      </c>
      <c r="J1933" s="2" t="s">
        <v>6336</v>
      </c>
      <c r="K1933" s="4"/>
      <c r="L1933" s="2" t="s">
        <v>6336</v>
      </c>
      <c r="M1933" s="3">
        <v>-4957.70014472</v>
      </c>
      <c r="N1933" s="3">
        <v>9155.6173522200006</v>
      </c>
      <c r="O1933" s="3">
        <v>-4957.70014472</v>
      </c>
      <c r="P1933" s="3">
        <v>9155.6173522200006</v>
      </c>
    </row>
    <row r="1934" spans="1:16" ht="15" customHeight="1">
      <c r="A1934" s="3">
        <v>1931</v>
      </c>
      <c r="B1934" s="2" t="s">
        <v>6337</v>
      </c>
      <c r="C1934" s="3">
        <v>2</v>
      </c>
      <c r="D1934" s="3">
        <v>0</v>
      </c>
      <c r="E1934" s="3">
        <v>1930</v>
      </c>
      <c r="F1934" s="2" t="s">
        <v>5119</v>
      </c>
      <c r="G1934" s="2" t="s">
        <v>6338</v>
      </c>
      <c r="H1934" s="2" t="s">
        <v>5807</v>
      </c>
      <c r="I1934" s="2" t="s">
        <v>6339</v>
      </c>
      <c r="J1934" s="2" t="s">
        <v>6340</v>
      </c>
      <c r="K1934" s="4"/>
      <c r="L1934" s="2" t="s">
        <v>6340</v>
      </c>
      <c r="M1934" s="3">
        <v>-6112.7127659300004</v>
      </c>
      <c r="N1934" s="3">
        <v>8330.6611152799996</v>
      </c>
      <c r="O1934" s="3">
        <v>-6112.7127659300004</v>
      </c>
      <c r="P1934" s="3">
        <v>8330.6611152799996</v>
      </c>
    </row>
    <row r="1935" spans="1:16" ht="15" customHeight="1">
      <c r="A1935" s="3">
        <v>1932</v>
      </c>
      <c r="B1935" s="2" t="s">
        <v>6341</v>
      </c>
      <c r="C1935" s="3">
        <v>2</v>
      </c>
      <c r="D1935" s="3">
        <v>0</v>
      </c>
      <c r="E1935" s="3">
        <v>1931</v>
      </c>
      <c r="F1935" s="2" t="s">
        <v>5119</v>
      </c>
      <c r="G1935" s="2" t="s">
        <v>6338</v>
      </c>
      <c r="H1935" s="2" t="s">
        <v>5807</v>
      </c>
      <c r="I1935" s="2" t="s">
        <v>6342</v>
      </c>
      <c r="J1935" s="2" t="s">
        <v>6343</v>
      </c>
      <c r="K1935" s="4"/>
      <c r="L1935" s="2" t="s">
        <v>6343</v>
      </c>
      <c r="M1935" s="3">
        <v>-6732.1589976699997</v>
      </c>
      <c r="N1935" s="3">
        <v>8523.6424413200002</v>
      </c>
      <c r="O1935" s="3">
        <v>-6732.1589976699997</v>
      </c>
      <c r="P1935" s="3">
        <v>8523.6424413200002</v>
      </c>
    </row>
    <row r="1936" spans="1:16" ht="15" customHeight="1">
      <c r="A1936" s="3">
        <v>1933</v>
      </c>
      <c r="B1936" s="2" t="s">
        <v>6344</v>
      </c>
      <c r="C1936" s="3">
        <v>2</v>
      </c>
      <c r="D1936" s="3">
        <v>0</v>
      </c>
      <c r="E1936" s="3">
        <v>1932</v>
      </c>
      <c r="F1936" s="2" t="s">
        <v>5119</v>
      </c>
      <c r="G1936" s="2" t="s">
        <v>6345</v>
      </c>
      <c r="H1936" s="2" t="s">
        <v>5972</v>
      </c>
      <c r="I1936" s="2" t="s">
        <v>6346</v>
      </c>
      <c r="J1936" s="2" t="s">
        <v>6347</v>
      </c>
      <c r="K1936" s="4"/>
      <c r="L1936" s="2" t="s">
        <v>6347</v>
      </c>
      <c r="M1936" s="3">
        <v>-5533.7687877999997</v>
      </c>
      <c r="N1936" s="3">
        <v>8533.17238335</v>
      </c>
      <c r="O1936" s="3">
        <v>-5533.7687877999997</v>
      </c>
      <c r="P1936" s="3">
        <v>8533.17238335</v>
      </c>
    </row>
    <row r="1937" spans="1:16" ht="15" customHeight="1">
      <c r="A1937" s="3">
        <v>1934</v>
      </c>
      <c r="B1937" s="2" t="s">
        <v>6348</v>
      </c>
      <c r="C1937" s="3">
        <v>1</v>
      </c>
      <c r="D1937" s="3">
        <v>0</v>
      </c>
      <c r="E1937" s="3">
        <v>1933</v>
      </c>
      <c r="F1937" s="2" t="s">
        <v>5119</v>
      </c>
      <c r="G1937" s="2" t="s">
        <v>6345</v>
      </c>
      <c r="H1937" s="2" t="s">
        <v>5972</v>
      </c>
      <c r="I1937" s="2" t="s">
        <v>6349</v>
      </c>
      <c r="J1937" s="2" t="s">
        <v>6350</v>
      </c>
      <c r="K1937" s="4"/>
      <c r="L1937" s="2" t="s">
        <v>6350</v>
      </c>
      <c r="M1937" s="3">
        <v>-5653.2625105799998</v>
      </c>
      <c r="N1937" s="3">
        <v>8692.7989123000007</v>
      </c>
      <c r="O1937" s="3">
        <v>-5653.2625105799998</v>
      </c>
      <c r="P1937" s="3">
        <v>8692.7989123000007</v>
      </c>
    </row>
    <row r="1938" spans="1:16" ht="15" customHeight="1">
      <c r="A1938" s="3">
        <v>1935</v>
      </c>
      <c r="B1938" s="2" t="s">
        <v>6351</v>
      </c>
      <c r="C1938" s="3">
        <v>2</v>
      </c>
      <c r="D1938" s="3">
        <v>0</v>
      </c>
      <c r="E1938" s="3">
        <v>1934</v>
      </c>
      <c r="F1938" s="2" t="s">
        <v>5119</v>
      </c>
      <c r="G1938" s="2" t="s">
        <v>6345</v>
      </c>
      <c r="H1938" s="2" t="s">
        <v>5972</v>
      </c>
      <c r="I1938" s="2" t="s">
        <v>6352</v>
      </c>
      <c r="J1938" s="2" t="s">
        <v>6353</v>
      </c>
      <c r="K1938" s="4"/>
      <c r="L1938" s="2" t="s">
        <v>6353</v>
      </c>
      <c r="M1938" s="3">
        <v>-5931.6438674199999</v>
      </c>
      <c r="N1938" s="3">
        <v>8935.8124339799997</v>
      </c>
      <c r="O1938" s="3">
        <v>-5931.6438674199999</v>
      </c>
      <c r="P1938" s="3">
        <v>8935.8124339799997</v>
      </c>
    </row>
    <row r="1939" spans="1:16" ht="15" customHeight="1">
      <c r="A1939" s="3">
        <v>1936</v>
      </c>
      <c r="B1939" s="2" t="s">
        <v>6354</v>
      </c>
      <c r="C1939" s="3">
        <v>1</v>
      </c>
      <c r="D1939" s="3">
        <v>0</v>
      </c>
      <c r="E1939" s="3">
        <v>1935</v>
      </c>
      <c r="F1939" s="2" t="s">
        <v>5119</v>
      </c>
      <c r="G1939" s="2" t="s">
        <v>6355</v>
      </c>
      <c r="H1939" s="2" t="s">
        <v>1626</v>
      </c>
      <c r="I1939" s="2" t="s">
        <v>6356</v>
      </c>
      <c r="J1939" s="2" t="s">
        <v>6357</v>
      </c>
      <c r="K1939" s="4"/>
      <c r="L1939" s="2" t="s">
        <v>6357</v>
      </c>
      <c r="M1939" s="3">
        <v>-9417.2201637199996</v>
      </c>
      <c r="N1939" s="3">
        <v>9533.8162961599992</v>
      </c>
      <c r="O1939" s="3">
        <v>-9417.2201637199996</v>
      </c>
      <c r="P1939" s="3">
        <v>9533.8162961599992</v>
      </c>
    </row>
    <row r="1940" spans="1:16" ht="15" customHeight="1">
      <c r="A1940" s="3">
        <v>1937</v>
      </c>
      <c r="B1940" s="2" t="s">
        <v>6358</v>
      </c>
      <c r="C1940" s="3">
        <v>3</v>
      </c>
      <c r="D1940" s="3">
        <v>0</v>
      </c>
      <c r="E1940" s="3">
        <v>1936</v>
      </c>
      <c r="F1940" s="2" t="s">
        <v>5119</v>
      </c>
      <c r="G1940" s="2" t="s">
        <v>6355</v>
      </c>
      <c r="H1940" s="2" t="s">
        <v>1626</v>
      </c>
      <c r="I1940" s="2" t="s">
        <v>6359</v>
      </c>
      <c r="J1940" s="2" t="s">
        <v>6360</v>
      </c>
      <c r="K1940" s="4"/>
      <c r="L1940" s="2" t="s">
        <v>6360</v>
      </c>
      <c r="M1940" s="3">
        <v>-9718.9737466400002</v>
      </c>
      <c r="N1940" s="3">
        <v>9246.0217060699997</v>
      </c>
      <c r="O1940" s="3">
        <v>-9718.9737466400002</v>
      </c>
      <c r="P1940" s="3">
        <v>9246.0217060699997</v>
      </c>
    </row>
    <row r="1941" spans="1:16" ht="15" customHeight="1">
      <c r="A1941" s="3">
        <v>1938</v>
      </c>
      <c r="B1941" s="2" t="s">
        <v>6361</v>
      </c>
      <c r="C1941" s="3">
        <v>3</v>
      </c>
      <c r="D1941" s="3">
        <v>0</v>
      </c>
      <c r="E1941" s="3">
        <v>1937</v>
      </c>
      <c r="F1941" s="2" t="s">
        <v>5119</v>
      </c>
      <c r="G1941" s="2" t="s">
        <v>6355</v>
      </c>
      <c r="H1941" s="2" t="s">
        <v>1626</v>
      </c>
      <c r="I1941" s="2" t="s">
        <v>6362</v>
      </c>
      <c r="J1941" s="2" t="s">
        <v>6363</v>
      </c>
      <c r="K1941" s="4"/>
      <c r="L1941" s="2" t="s">
        <v>6363</v>
      </c>
      <c r="M1941" s="3">
        <v>-9702.7679850599998</v>
      </c>
      <c r="N1941" s="3">
        <v>9271.4879028300002</v>
      </c>
      <c r="O1941" s="3">
        <v>-9702.7679850599998</v>
      </c>
      <c r="P1941" s="3">
        <v>9271.4879028300002</v>
      </c>
    </row>
    <row r="1942" spans="1:16" ht="15" customHeight="1">
      <c r="A1942" s="3">
        <v>1939</v>
      </c>
      <c r="B1942" s="2" t="s">
        <v>6364</v>
      </c>
      <c r="C1942" s="3">
        <v>2</v>
      </c>
      <c r="D1942" s="3">
        <v>0</v>
      </c>
      <c r="E1942" s="3">
        <v>1938</v>
      </c>
      <c r="F1942" s="2" t="s">
        <v>5119</v>
      </c>
      <c r="G1942" s="2" t="s">
        <v>6365</v>
      </c>
      <c r="H1942" s="2" t="s">
        <v>3357</v>
      </c>
      <c r="I1942" s="2" t="s">
        <v>6366</v>
      </c>
      <c r="J1942" s="2" t="s">
        <v>6367</v>
      </c>
      <c r="K1942" s="4"/>
      <c r="L1942" s="2" t="s">
        <v>6367</v>
      </c>
      <c r="M1942" s="3">
        <v>-7163.3888743799998</v>
      </c>
      <c r="N1942" s="3">
        <v>10574.9624626</v>
      </c>
      <c r="O1942" s="3">
        <v>-7163.3888743799998</v>
      </c>
      <c r="P1942" s="3">
        <v>10574.9624626</v>
      </c>
    </row>
    <row r="1943" spans="1:16" ht="15" customHeight="1">
      <c r="A1943" s="3">
        <v>1940</v>
      </c>
      <c r="B1943" s="2" t="s">
        <v>6368</v>
      </c>
      <c r="C1943" s="3">
        <v>2</v>
      </c>
      <c r="D1943" s="3">
        <v>0</v>
      </c>
      <c r="E1943" s="3">
        <v>1939</v>
      </c>
      <c r="F1943" s="2" t="s">
        <v>5119</v>
      </c>
      <c r="G1943" s="2" t="s">
        <v>6369</v>
      </c>
      <c r="H1943" s="2" t="s">
        <v>4066</v>
      </c>
      <c r="I1943" s="2" t="s">
        <v>6370</v>
      </c>
      <c r="J1943" s="2" t="s">
        <v>6371</v>
      </c>
      <c r="K1943" s="4"/>
      <c r="L1943" s="2" t="s">
        <v>6372</v>
      </c>
      <c r="M1943" s="3">
        <v>2023.2977263800001</v>
      </c>
      <c r="N1943" s="3">
        <v>7248.9628218199996</v>
      </c>
      <c r="O1943" s="3">
        <v>2023.2977263800001</v>
      </c>
      <c r="P1943" s="3">
        <v>7248.9628218199996</v>
      </c>
    </row>
    <row r="1944" spans="1:16" ht="15" customHeight="1">
      <c r="A1944" s="3">
        <v>1941</v>
      </c>
      <c r="B1944" s="2" t="s">
        <v>6373</v>
      </c>
      <c r="C1944" s="3">
        <v>1</v>
      </c>
      <c r="D1944" s="3">
        <v>0</v>
      </c>
      <c r="E1944" s="3">
        <v>1940</v>
      </c>
      <c r="F1944" s="2" t="s">
        <v>5119</v>
      </c>
      <c r="G1944" s="2" t="s">
        <v>6369</v>
      </c>
      <c r="H1944" s="2" t="s">
        <v>3908</v>
      </c>
      <c r="I1944" s="2" t="s">
        <v>6374</v>
      </c>
      <c r="J1944" s="2" t="s">
        <v>6375</v>
      </c>
      <c r="K1944" s="4"/>
      <c r="L1944" s="2" t="s">
        <v>6375</v>
      </c>
      <c r="M1944" s="3">
        <v>1094.44369011</v>
      </c>
      <c r="N1944" s="3">
        <v>7101.9816250599997</v>
      </c>
      <c r="O1944" s="3">
        <v>1094.44369011</v>
      </c>
      <c r="P1944" s="3">
        <v>7101.9816250599997</v>
      </c>
    </row>
    <row r="1945" spans="1:16" ht="15" customHeight="1">
      <c r="A1945" s="3">
        <v>1942</v>
      </c>
      <c r="B1945" s="2" t="s">
        <v>6376</v>
      </c>
      <c r="C1945" s="3">
        <v>1</v>
      </c>
      <c r="D1945" s="3">
        <v>0</v>
      </c>
      <c r="E1945" s="3">
        <v>1941</v>
      </c>
      <c r="F1945" s="2" t="s">
        <v>5119</v>
      </c>
      <c r="G1945" s="2" t="s">
        <v>6369</v>
      </c>
      <c r="H1945" s="2" t="s">
        <v>6262</v>
      </c>
      <c r="I1945" s="2" t="s">
        <v>6377</v>
      </c>
      <c r="J1945" s="2" t="s">
        <v>6378</v>
      </c>
      <c r="K1945" s="4"/>
      <c r="L1945" s="2" t="s">
        <v>6378</v>
      </c>
      <c r="M1945" s="3">
        <v>646.14470308900002</v>
      </c>
      <c r="N1945" s="3">
        <v>8423.7633087699996</v>
      </c>
      <c r="O1945" s="3">
        <v>646.14470308900002</v>
      </c>
      <c r="P1945" s="3">
        <v>8423.7633087699996</v>
      </c>
    </row>
    <row r="1946" spans="1:16" ht="15" customHeight="1">
      <c r="A1946" s="3">
        <v>1943</v>
      </c>
      <c r="B1946" s="2" t="s">
        <v>6379</v>
      </c>
      <c r="C1946" s="3">
        <v>1</v>
      </c>
      <c r="D1946" s="3">
        <v>0</v>
      </c>
      <c r="E1946" s="3">
        <v>1942</v>
      </c>
      <c r="F1946" s="2" t="s">
        <v>5119</v>
      </c>
      <c r="G1946" s="2" t="s">
        <v>6369</v>
      </c>
      <c r="H1946" s="2" t="s">
        <v>4833</v>
      </c>
      <c r="I1946" s="2" t="s">
        <v>6380</v>
      </c>
      <c r="J1946" s="2" t="s">
        <v>6381</v>
      </c>
      <c r="K1946" s="4"/>
      <c r="L1946" s="2" t="s">
        <v>6381</v>
      </c>
      <c r="M1946" s="3">
        <v>1071.88547773</v>
      </c>
      <c r="N1946" s="3">
        <v>9202.2889226799998</v>
      </c>
      <c r="O1946" s="3">
        <v>1071.88547773</v>
      </c>
      <c r="P1946" s="3">
        <v>9202.2889226799998</v>
      </c>
    </row>
    <row r="1947" spans="1:16" ht="15" customHeight="1">
      <c r="A1947" s="3">
        <v>1944</v>
      </c>
      <c r="B1947" s="2" t="s">
        <v>6382</v>
      </c>
      <c r="C1947" s="3">
        <v>1</v>
      </c>
      <c r="D1947" s="3">
        <v>0</v>
      </c>
      <c r="E1947" s="3">
        <v>1943</v>
      </c>
      <c r="F1947" s="2" t="s">
        <v>5119</v>
      </c>
      <c r="G1947" s="2" t="s">
        <v>4090</v>
      </c>
      <c r="H1947" s="2" t="s">
        <v>972</v>
      </c>
      <c r="I1947" s="2" t="s">
        <v>6383</v>
      </c>
      <c r="J1947" s="2" t="s">
        <v>6384</v>
      </c>
      <c r="K1947" s="4"/>
      <c r="L1947" s="2" t="s">
        <v>6384</v>
      </c>
      <c r="M1947" s="3">
        <v>-7809.4699736599996</v>
      </c>
      <c r="N1947" s="3">
        <v>-5114.3558130700003</v>
      </c>
      <c r="O1947" s="3">
        <v>-7809.4699736599996</v>
      </c>
      <c r="P1947" s="3">
        <v>-5114.3558130700003</v>
      </c>
    </row>
    <row r="1948" spans="1:16" ht="15" customHeight="1">
      <c r="A1948" s="3">
        <v>1945</v>
      </c>
      <c r="B1948" s="2" t="s">
        <v>6385</v>
      </c>
      <c r="C1948" s="3">
        <v>2</v>
      </c>
      <c r="D1948" s="3">
        <v>0</v>
      </c>
      <c r="E1948" s="3">
        <v>1944</v>
      </c>
      <c r="F1948" s="2" t="s">
        <v>5119</v>
      </c>
      <c r="G1948" s="2" t="s">
        <v>4090</v>
      </c>
      <c r="H1948" s="2" t="s">
        <v>5641</v>
      </c>
      <c r="I1948" s="2" t="s">
        <v>6386</v>
      </c>
      <c r="J1948" s="2" t="s">
        <v>6387</v>
      </c>
      <c r="K1948" s="4"/>
      <c r="L1948" s="2" t="s">
        <v>6387</v>
      </c>
      <c r="M1948" s="3">
        <v>3500.0664771699999</v>
      </c>
      <c r="N1948" s="3">
        <v>-3881.1904860700001</v>
      </c>
      <c r="O1948" s="3">
        <v>3500.0664771699999</v>
      </c>
      <c r="P1948" s="3">
        <v>-3881.1904860700001</v>
      </c>
    </row>
    <row r="1949" spans="1:16" ht="15" customHeight="1">
      <c r="A1949" s="3">
        <v>1946</v>
      </c>
      <c r="B1949" s="2" t="s">
        <v>6388</v>
      </c>
      <c r="C1949" s="3">
        <v>2</v>
      </c>
      <c r="D1949" s="3">
        <v>0</v>
      </c>
      <c r="E1949" s="3">
        <v>1945</v>
      </c>
      <c r="F1949" s="2" t="s">
        <v>5119</v>
      </c>
      <c r="G1949" s="2" t="s">
        <v>4090</v>
      </c>
      <c r="H1949" s="2" t="s">
        <v>5641</v>
      </c>
      <c r="I1949" s="2" t="s">
        <v>6389</v>
      </c>
      <c r="J1949" s="2" t="s">
        <v>6390</v>
      </c>
      <c r="K1949" s="4"/>
      <c r="L1949" s="2" t="s">
        <v>6390</v>
      </c>
      <c r="M1949" s="3">
        <v>3955.12120895</v>
      </c>
      <c r="N1949" s="3">
        <v>-3866.8955730299999</v>
      </c>
      <c r="O1949" s="3">
        <v>3955.12120895</v>
      </c>
      <c r="P1949" s="3">
        <v>-3866.8955730299999</v>
      </c>
    </row>
    <row r="1950" spans="1:16" ht="15" customHeight="1">
      <c r="A1950" s="3">
        <v>1947</v>
      </c>
      <c r="B1950" s="2" t="s">
        <v>6391</v>
      </c>
      <c r="C1950" s="3">
        <v>1</v>
      </c>
      <c r="D1950" s="3">
        <v>0</v>
      </c>
      <c r="E1950" s="3">
        <v>1946</v>
      </c>
      <c r="F1950" s="2" t="s">
        <v>5119</v>
      </c>
      <c r="G1950" s="2" t="s">
        <v>4090</v>
      </c>
      <c r="H1950" s="2" t="s">
        <v>5641</v>
      </c>
      <c r="I1950" s="2" t="s">
        <v>6392</v>
      </c>
      <c r="J1950" s="2" t="s">
        <v>6393</v>
      </c>
      <c r="K1950" s="4"/>
      <c r="L1950" s="2" t="s">
        <v>6393</v>
      </c>
      <c r="M1950" s="3">
        <v>4209.3073534799996</v>
      </c>
      <c r="N1950" s="3">
        <v>-3924.1111514499999</v>
      </c>
      <c r="O1950" s="3">
        <v>4209.3073534799996</v>
      </c>
      <c r="P1950" s="3">
        <v>-3924.1111514499999</v>
      </c>
    </row>
    <row r="1951" spans="1:16" ht="15" customHeight="1">
      <c r="A1951" s="3">
        <v>1948</v>
      </c>
      <c r="B1951" s="2" t="s">
        <v>6394</v>
      </c>
      <c r="C1951" s="3">
        <v>1</v>
      </c>
      <c r="D1951" s="3">
        <v>0</v>
      </c>
      <c r="E1951" s="3">
        <v>1947</v>
      </c>
      <c r="F1951" s="2" t="s">
        <v>5119</v>
      </c>
      <c r="G1951" s="2" t="s">
        <v>4090</v>
      </c>
      <c r="H1951" s="2" t="s">
        <v>5641</v>
      </c>
      <c r="I1951" s="2" t="s">
        <v>6395</v>
      </c>
      <c r="J1951" s="2" t="s">
        <v>6396</v>
      </c>
      <c r="K1951" s="4"/>
      <c r="L1951" s="2" t="s">
        <v>6397</v>
      </c>
      <c r="M1951" s="3">
        <v>4407.6244412599999</v>
      </c>
      <c r="N1951" s="3">
        <v>-3754.1250762200002</v>
      </c>
      <c r="O1951" s="3">
        <v>4407.6244412599999</v>
      </c>
      <c r="P1951" s="3">
        <v>-3754.1250762200002</v>
      </c>
    </row>
    <row r="1952" spans="1:16" ht="15" customHeight="1">
      <c r="A1952" s="3">
        <v>1949</v>
      </c>
      <c r="B1952" s="2" t="s">
        <v>6398</v>
      </c>
      <c r="C1952" s="3">
        <v>2</v>
      </c>
      <c r="D1952" s="3">
        <v>0</v>
      </c>
      <c r="E1952" s="3">
        <v>1948</v>
      </c>
      <c r="F1952" s="2" t="s">
        <v>5119</v>
      </c>
      <c r="G1952" s="2" t="s">
        <v>4090</v>
      </c>
      <c r="H1952" s="2" t="s">
        <v>3743</v>
      </c>
      <c r="I1952" s="2" t="s">
        <v>6399</v>
      </c>
      <c r="J1952" s="2" t="s">
        <v>6400</v>
      </c>
      <c r="K1952" s="4"/>
      <c r="L1952" s="2" t="s">
        <v>6400</v>
      </c>
      <c r="M1952" s="3">
        <v>2582.8095570999999</v>
      </c>
      <c r="N1952" s="3">
        <v>-4479.1943482500001</v>
      </c>
      <c r="O1952" s="3">
        <v>2582.8095570999999</v>
      </c>
      <c r="P1952" s="3">
        <v>-4479.1943482500001</v>
      </c>
    </row>
    <row r="1953" spans="1:16" ht="15" customHeight="1">
      <c r="A1953" s="3">
        <v>1950</v>
      </c>
      <c r="B1953" s="2" t="s">
        <v>6401</v>
      </c>
      <c r="C1953" s="3">
        <v>1</v>
      </c>
      <c r="D1953" s="3">
        <v>0</v>
      </c>
      <c r="E1953" s="3">
        <v>1949</v>
      </c>
      <c r="F1953" s="2" t="s">
        <v>5119</v>
      </c>
      <c r="G1953" s="2" t="s">
        <v>4090</v>
      </c>
      <c r="H1953" s="2" t="s">
        <v>3743</v>
      </c>
      <c r="I1953" s="2" t="s">
        <v>6402</v>
      </c>
      <c r="J1953" s="2" t="s">
        <v>6403</v>
      </c>
      <c r="K1953" s="4"/>
      <c r="L1953" s="2" t="s">
        <v>6404</v>
      </c>
      <c r="M1953" s="3">
        <v>2830.5880497899998</v>
      </c>
      <c r="N1953" s="3">
        <v>-4350.54013089</v>
      </c>
      <c r="O1953" s="3">
        <v>2830.5880497899998</v>
      </c>
      <c r="P1953" s="3">
        <v>-4350.54013089</v>
      </c>
    </row>
    <row r="1954" spans="1:16" ht="15" customHeight="1">
      <c r="A1954" s="3">
        <v>1951</v>
      </c>
      <c r="B1954" s="2" t="s">
        <v>6405</v>
      </c>
      <c r="C1954" s="3">
        <v>1</v>
      </c>
      <c r="D1954" s="3">
        <v>0</v>
      </c>
      <c r="E1954" s="3">
        <v>1950</v>
      </c>
      <c r="F1954" s="2" t="s">
        <v>5119</v>
      </c>
      <c r="G1954" s="2" t="s">
        <v>6406</v>
      </c>
      <c r="H1954" s="2" t="s">
        <v>1609</v>
      </c>
      <c r="I1954" s="2" t="s">
        <v>6407</v>
      </c>
      <c r="J1954" s="2" t="s">
        <v>6406</v>
      </c>
      <c r="K1954" s="4"/>
      <c r="L1954" s="2" t="s">
        <v>6406</v>
      </c>
      <c r="M1954" s="3">
        <v>-9569.6992361400007</v>
      </c>
      <c r="N1954" s="3">
        <v>8097.1775356199996</v>
      </c>
      <c r="O1954" s="3">
        <v>-9569.6992361400007</v>
      </c>
      <c r="P1954" s="3">
        <v>8097.1775356199996</v>
      </c>
    </row>
    <row r="1955" spans="1:16" ht="15" customHeight="1">
      <c r="A1955" s="3">
        <v>1952</v>
      </c>
      <c r="B1955" s="2" t="s">
        <v>6408</v>
      </c>
      <c r="C1955" s="3">
        <v>2</v>
      </c>
      <c r="D1955" s="3">
        <v>0</v>
      </c>
      <c r="E1955" s="3">
        <v>1951</v>
      </c>
      <c r="F1955" s="2" t="s">
        <v>5119</v>
      </c>
      <c r="G1955" s="2" t="s">
        <v>6406</v>
      </c>
      <c r="H1955" s="2" t="s">
        <v>1609</v>
      </c>
      <c r="I1955" s="2" t="s">
        <v>6409</v>
      </c>
      <c r="J1955" s="2" t="s">
        <v>6410</v>
      </c>
      <c r="K1955" s="4"/>
      <c r="L1955" s="2" t="s">
        <v>6410</v>
      </c>
      <c r="M1955" s="3">
        <v>-9653.0862288799999</v>
      </c>
      <c r="N1955" s="3">
        <v>8018.5555138999998</v>
      </c>
      <c r="O1955" s="3">
        <v>-9653.0862288799999</v>
      </c>
      <c r="P1955" s="3">
        <v>8018.5555138999998</v>
      </c>
    </row>
    <row r="1956" spans="1:16" ht="15" customHeight="1">
      <c r="A1956" s="3">
        <v>1954</v>
      </c>
      <c r="B1956" s="2" t="s">
        <v>6411</v>
      </c>
      <c r="C1956" s="3">
        <v>1</v>
      </c>
      <c r="D1956" s="3">
        <v>0</v>
      </c>
      <c r="E1956" s="3">
        <v>1953</v>
      </c>
      <c r="F1956" s="2" t="s">
        <v>5119</v>
      </c>
      <c r="G1956" s="2" t="s">
        <v>5219</v>
      </c>
      <c r="H1956" s="2" t="s">
        <v>1609</v>
      </c>
      <c r="I1956" s="2" t="s">
        <v>6412</v>
      </c>
      <c r="J1956" s="2" t="s">
        <v>6413</v>
      </c>
      <c r="K1956" s="4"/>
      <c r="L1956" s="2" t="s">
        <v>6413</v>
      </c>
      <c r="M1956" s="3">
        <v>-9810.3302723199995</v>
      </c>
      <c r="N1956" s="3">
        <v>8316.3662022400003</v>
      </c>
      <c r="O1956" s="3">
        <v>-9810.3302723199995</v>
      </c>
      <c r="P1956" s="3">
        <v>8316.3662022400003</v>
      </c>
    </row>
    <row r="1957" spans="1:16" ht="15" customHeight="1">
      <c r="A1957" s="3">
        <v>1955</v>
      </c>
      <c r="B1957" s="2" t="s">
        <v>6414</v>
      </c>
      <c r="C1957" s="3">
        <v>2</v>
      </c>
      <c r="D1957" s="3">
        <v>0</v>
      </c>
      <c r="E1957" s="3">
        <v>1954</v>
      </c>
      <c r="F1957" s="2" t="s">
        <v>5119</v>
      </c>
      <c r="G1957" s="2" t="s">
        <v>5219</v>
      </c>
      <c r="H1957" s="2" t="s">
        <v>1609</v>
      </c>
      <c r="I1957" s="2" t="s">
        <v>6415</v>
      </c>
      <c r="J1957" s="2" t="s">
        <v>6416</v>
      </c>
      <c r="K1957" s="4"/>
      <c r="L1957" s="2" t="s">
        <v>6416</v>
      </c>
      <c r="M1957" s="3">
        <v>-9986.6341998200005</v>
      </c>
      <c r="N1957" s="3">
        <v>8671.3565427400008</v>
      </c>
      <c r="O1957" s="3">
        <v>-9986.6341998200005</v>
      </c>
      <c r="P1957" s="3">
        <v>8671.3565427400008</v>
      </c>
    </row>
    <row r="1958" spans="1:16" ht="15" customHeight="1">
      <c r="A1958" s="3">
        <v>1956</v>
      </c>
      <c r="B1958" s="2" t="s">
        <v>6417</v>
      </c>
      <c r="C1958" s="3">
        <v>2</v>
      </c>
      <c r="D1958" s="3">
        <v>0</v>
      </c>
      <c r="E1958" s="3">
        <v>1955</v>
      </c>
      <c r="F1958" s="2" t="s">
        <v>5119</v>
      </c>
      <c r="G1958" s="2" t="s">
        <v>6418</v>
      </c>
      <c r="H1958" s="2" t="s">
        <v>5759</v>
      </c>
      <c r="I1958" s="2" t="s">
        <v>6419</v>
      </c>
      <c r="J1958" s="2" t="s">
        <v>6420</v>
      </c>
      <c r="K1958" s="4"/>
      <c r="L1958" s="2" t="s">
        <v>6420</v>
      </c>
      <c r="M1958" s="3">
        <v>-8102.0881640199996</v>
      </c>
      <c r="N1958" s="3">
        <v>6388.9354273199997</v>
      </c>
      <c r="O1958" s="3">
        <v>-8102.0881640199996</v>
      </c>
      <c r="P1958" s="3">
        <v>6388.9354273199997</v>
      </c>
    </row>
    <row r="1959" spans="1:16" ht="15" customHeight="1">
      <c r="A1959" s="3">
        <v>1957</v>
      </c>
      <c r="B1959" s="2" t="s">
        <v>6421</v>
      </c>
      <c r="C1959" s="3">
        <v>2</v>
      </c>
      <c r="D1959" s="3">
        <v>0</v>
      </c>
      <c r="E1959" s="3">
        <v>1956</v>
      </c>
      <c r="F1959" s="2" t="s">
        <v>5119</v>
      </c>
      <c r="G1959" s="2" t="s">
        <v>6418</v>
      </c>
      <c r="H1959" s="2" t="s">
        <v>5759</v>
      </c>
      <c r="I1959" s="2" t="s">
        <v>6422</v>
      </c>
      <c r="J1959" s="2" t="s">
        <v>6418</v>
      </c>
      <c r="K1959" s="4"/>
      <c r="L1959" s="2" t="s">
        <v>6418</v>
      </c>
      <c r="M1959" s="3">
        <v>-7868.6045843600004</v>
      </c>
      <c r="N1959" s="3">
        <v>6458.0275070199996</v>
      </c>
      <c r="O1959" s="3">
        <v>-7868.6045843600004</v>
      </c>
      <c r="P1959" s="3">
        <v>6458.0275070199996</v>
      </c>
    </row>
    <row r="1960" spans="1:16" ht="15" customHeight="1">
      <c r="A1960" s="3">
        <v>1958</v>
      </c>
      <c r="B1960" s="2" t="s">
        <v>6423</v>
      </c>
      <c r="C1960" s="3">
        <v>1</v>
      </c>
      <c r="D1960" s="3">
        <v>0</v>
      </c>
      <c r="E1960" s="3">
        <v>1957</v>
      </c>
      <c r="F1960" s="2" t="s">
        <v>5119</v>
      </c>
      <c r="G1960" s="2" t="s">
        <v>6418</v>
      </c>
      <c r="H1960" s="2" t="s">
        <v>5759</v>
      </c>
      <c r="I1960" s="2" t="s">
        <v>6424</v>
      </c>
      <c r="J1960" s="2" t="s">
        <v>6425</v>
      </c>
      <c r="K1960" s="4"/>
      <c r="L1960" s="2" t="s">
        <v>6425</v>
      </c>
      <c r="M1960" s="3">
        <v>-8009.1712292599996</v>
      </c>
      <c r="N1960" s="3">
        <v>6558.0918983000001</v>
      </c>
      <c r="O1960" s="3">
        <v>-8009.1712292599996</v>
      </c>
      <c r="P1960" s="3">
        <v>6558.0918983000001</v>
      </c>
    </row>
    <row r="1961" spans="1:16" ht="15" customHeight="1">
      <c r="A1961" s="3">
        <v>1959</v>
      </c>
      <c r="B1961" s="2" t="s">
        <v>6426</v>
      </c>
      <c r="C1961" s="3">
        <v>2</v>
      </c>
      <c r="D1961" s="3">
        <v>0</v>
      </c>
      <c r="E1961" s="3">
        <v>1958</v>
      </c>
      <c r="F1961" s="2" t="s">
        <v>5119</v>
      </c>
      <c r="G1961" s="2" t="s">
        <v>6418</v>
      </c>
      <c r="H1961" s="2" t="s">
        <v>5759</v>
      </c>
      <c r="I1961" s="2" t="s">
        <v>6427</v>
      </c>
      <c r="J1961" s="2" t="s">
        <v>6428</v>
      </c>
      <c r="K1961" s="4"/>
      <c r="L1961" s="2" t="s">
        <v>6428</v>
      </c>
      <c r="M1961" s="3">
        <v>-8190.2401277700001</v>
      </c>
      <c r="N1961" s="3">
        <v>7341.9296299999996</v>
      </c>
      <c r="O1961" s="3">
        <v>-8190.2401277700001</v>
      </c>
      <c r="P1961" s="3">
        <v>7341.9296299999996</v>
      </c>
    </row>
    <row r="1962" spans="1:16" ht="15" customHeight="1">
      <c r="A1962" s="3">
        <v>1960</v>
      </c>
      <c r="B1962" s="2" t="s">
        <v>6429</v>
      </c>
      <c r="C1962" s="3">
        <v>1</v>
      </c>
      <c r="D1962" s="3">
        <v>1</v>
      </c>
      <c r="E1962" s="3">
        <v>1959</v>
      </c>
      <c r="F1962" s="2" t="s">
        <v>5119</v>
      </c>
      <c r="G1962" s="2" t="s">
        <v>6418</v>
      </c>
      <c r="H1962" s="2" t="s">
        <v>5759</v>
      </c>
      <c r="I1962" s="2" t="s">
        <v>6430</v>
      </c>
      <c r="J1962" s="2" t="s">
        <v>6431</v>
      </c>
      <c r="K1962" s="4"/>
      <c r="L1962" s="2" t="s">
        <v>6431</v>
      </c>
      <c r="M1962" s="3">
        <v>-8316.5118596200009</v>
      </c>
      <c r="N1962" s="3">
        <v>7153.7132749700004</v>
      </c>
      <c r="O1962" s="3">
        <v>-8316.5118596200009</v>
      </c>
      <c r="P1962" s="3">
        <v>7153.7132749700004</v>
      </c>
    </row>
    <row r="1963" spans="1:16" ht="15" customHeight="1">
      <c r="A1963" s="3">
        <v>1961</v>
      </c>
      <c r="B1963" s="2" t="s">
        <v>6432</v>
      </c>
      <c r="C1963" s="3">
        <v>1</v>
      </c>
      <c r="D1963" s="3">
        <v>0</v>
      </c>
      <c r="E1963" s="3">
        <v>1960</v>
      </c>
      <c r="F1963" s="2" t="s">
        <v>5119</v>
      </c>
      <c r="G1963" s="2" t="s">
        <v>6433</v>
      </c>
      <c r="H1963" s="2" t="s">
        <v>5759</v>
      </c>
      <c r="I1963" s="2" t="s">
        <v>6434</v>
      </c>
      <c r="J1963" s="2" t="s">
        <v>6435</v>
      </c>
      <c r="K1963" s="4"/>
      <c r="L1963" s="2" t="s">
        <v>6436</v>
      </c>
      <c r="M1963" s="3">
        <v>-8326.0418016500007</v>
      </c>
      <c r="N1963" s="3">
        <v>6755.8381953500002</v>
      </c>
      <c r="O1963" s="3">
        <v>-8326.0418016500007</v>
      </c>
      <c r="P1963" s="3">
        <v>6755.8381953500002</v>
      </c>
    </row>
    <row r="1964" spans="1:16" ht="15" customHeight="1">
      <c r="A1964" s="3">
        <v>1962</v>
      </c>
      <c r="B1964" s="2" t="s">
        <v>6437</v>
      </c>
      <c r="C1964" s="3">
        <v>0</v>
      </c>
      <c r="D1964" s="3">
        <v>0</v>
      </c>
      <c r="E1964" s="3">
        <v>1961</v>
      </c>
      <c r="F1964" s="2" t="s">
        <v>6438</v>
      </c>
      <c r="G1964" s="4"/>
      <c r="H1964" s="2" t="s">
        <v>6439</v>
      </c>
      <c r="I1964" s="2" t="s">
        <v>6440</v>
      </c>
      <c r="J1964" s="2" t="s">
        <v>6441</v>
      </c>
      <c r="K1964" s="4"/>
      <c r="L1964" s="2" t="s">
        <v>6441</v>
      </c>
      <c r="M1964" s="3">
        <v>-9521.0825031799995</v>
      </c>
      <c r="N1964" s="3">
        <v>-12229.0293124</v>
      </c>
      <c r="O1964" s="3">
        <v>-9521.0825031799995</v>
      </c>
      <c r="P1964" s="3">
        <v>-12229.0293124</v>
      </c>
    </row>
    <row r="1965" spans="1:16" ht="15" customHeight="1">
      <c r="A1965" s="3">
        <v>1963</v>
      </c>
      <c r="B1965" s="2" t="s">
        <v>6442</v>
      </c>
      <c r="C1965" s="3">
        <v>3</v>
      </c>
      <c r="D1965" s="3">
        <v>0</v>
      </c>
      <c r="E1965" s="3">
        <v>1962</v>
      </c>
      <c r="F1965" s="2" t="s">
        <v>6438</v>
      </c>
      <c r="G1965" s="4"/>
      <c r="H1965" s="2" t="s">
        <v>6443</v>
      </c>
      <c r="I1965" s="2" t="s">
        <v>6444</v>
      </c>
      <c r="J1965" s="2" t="s">
        <v>6445</v>
      </c>
      <c r="K1965" s="4"/>
      <c r="L1965" s="2" t="s">
        <v>6446</v>
      </c>
      <c r="M1965" s="3">
        <v>1547.5666762200001</v>
      </c>
      <c r="N1965" s="3">
        <v>-10065.3834336</v>
      </c>
      <c r="O1965" s="3">
        <v>1547.5666762200001</v>
      </c>
      <c r="P1965" s="3">
        <v>-10065.3834336</v>
      </c>
    </row>
    <row r="1966" spans="1:16" ht="15" customHeight="1">
      <c r="A1966" s="3">
        <v>1964</v>
      </c>
      <c r="B1966" s="2" t="s">
        <v>6447</v>
      </c>
      <c r="C1966" s="3">
        <v>3</v>
      </c>
      <c r="D1966" s="3">
        <v>0</v>
      </c>
      <c r="E1966" s="3">
        <v>1963</v>
      </c>
      <c r="F1966" s="2" t="s">
        <v>6438</v>
      </c>
      <c r="G1966" s="4"/>
      <c r="H1966" s="2" t="s">
        <v>6448</v>
      </c>
      <c r="I1966" s="2" t="s">
        <v>6449</v>
      </c>
      <c r="J1966" s="2" t="s">
        <v>6450</v>
      </c>
      <c r="K1966" s="4"/>
      <c r="L1966" s="2" t="s">
        <v>6450</v>
      </c>
      <c r="M1966" s="3">
        <v>1608.7913820000001</v>
      </c>
      <c r="N1966" s="3">
        <v>-7855.4136490499995</v>
      </c>
      <c r="O1966" s="3">
        <v>1608.7913820000001</v>
      </c>
      <c r="P1966" s="3">
        <v>-7855.4136490499995</v>
      </c>
    </row>
    <row r="1967" spans="1:16" ht="15" customHeight="1">
      <c r="A1967" s="3">
        <v>1965</v>
      </c>
      <c r="B1967" s="2" t="s">
        <v>6451</v>
      </c>
      <c r="C1967" s="3">
        <v>3</v>
      </c>
      <c r="D1967" s="3">
        <v>0</v>
      </c>
      <c r="E1967" s="3">
        <v>1964</v>
      </c>
      <c r="F1967" s="2" t="s">
        <v>6438</v>
      </c>
      <c r="G1967" s="4"/>
      <c r="H1967" s="2" t="s">
        <v>6452</v>
      </c>
      <c r="I1967" s="2" t="s">
        <v>6453</v>
      </c>
      <c r="J1967" s="2" t="s">
        <v>6454</v>
      </c>
      <c r="K1967" s="2" t="s">
        <v>6455</v>
      </c>
      <c r="L1967" s="2" t="s">
        <v>6456</v>
      </c>
      <c r="M1967" s="3">
        <v>934.10253262100002</v>
      </c>
      <c r="N1967" s="3">
        <v>-8407.8647539499998</v>
      </c>
      <c r="O1967" s="3">
        <v>934.10253262100002</v>
      </c>
      <c r="P1967" s="3">
        <v>-8407.8647539499998</v>
      </c>
    </row>
    <row r="1968" spans="1:16" ht="15" customHeight="1">
      <c r="A1968" s="3">
        <v>1966</v>
      </c>
      <c r="B1968" s="2" t="s">
        <v>6457</v>
      </c>
      <c r="C1968" s="3">
        <v>3</v>
      </c>
      <c r="D1968" s="3">
        <v>0</v>
      </c>
      <c r="E1968" s="3">
        <v>1965</v>
      </c>
      <c r="F1968" s="2" t="s">
        <v>6438</v>
      </c>
      <c r="G1968" s="4"/>
      <c r="H1968" s="2" t="s">
        <v>6452</v>
      </c>
      <c r="I1968" s="2" t="s">
        <v>6458</v>
      </c>
      <c r="J1968" s="2" t="s">
        <v>6459</v>
      </c>
      <c r="K1968" s="4"/>
      <c r="L1968" s="2" t="s">
        <v>6459</v>
      </c>
      <c r="M1968" s="3">
        <v>991.25264692099995</v>
      </c>
      <c r="N1968" s="3">
        <v>-7960.1888585999995</v>
      </c>
      <c r="O1968" s="3">
        <v>991.25264692099995</v>
      </c>
      <c r="P1968" s="3">
        <v>-7960.1888585999995</v>
      </c>
    </row>
    <row r="1969" spans="1:16" ht="15" customHeight="1">
      <c r="A1969" s="3">
        <v>1967</v>
      </c>
      <c r="B1969" s="2" t="s">
        <v>6460</v>
      </c>
      <c r="C1969" s="3">
        <v>1</v>
      </c>
      <c r="D1969" s="3">
        <v>0</v>
      </c>
      <c r="E1969" s="3">
        <v>1966</v>
      </c>
      <c r="F1969" s="2" t="s">
        <v>6438</v>
      </c>
      <c r="G1969" s="4"/>
      <c r="H1969" s="2" t="s">
        <v>6461</v>
      </c>
      <c r="I1969" s="2" t="s">
        <v>6462</v>
      </c>
      <c r="J1969" s="2" t="s">
        <v>6463</v>
      </c>
      <c r="K1969" s="4"/>
      <c r="L1969" s="2" t="s">
        <v>6464</v>
      </c>
      <c r="M1969" s="3">
        <v>-5258.7485108600004</v>
      </c>
      <c r="N1969" s="3">
        <v>-7645.44946566</v>
      </c>
      <c r="O1969" s="3">
        <v>-5258.7485108600004</v>
      </c>
      <c r="P1969" s="3">
        <v>-7645.44946566</v>
      </c>
    </row>
    <row r="1970" spans="1:16" ht="15" customHeight="1">
      <c r="A1970" s="3">
        <v>1968</v>
      </c>
      <c r="B1970" s="2" t="s">
        <v>6465</v>
      </c>
      <c r="C1970" s="3">
        <v>0</v>
      </c>
      <c r="D1970" s="3">
        <v>1</v>
      </c>
      <c r="E1970" s="3">
        <v>1967</v>
      </c>
      <c r="F1970" s="2" t="s">
        <v>6438</v>
      </c>
      <c r="G1970" s="4"/>
      <c r="H1970" s="2" t="s">
        <v>6466</v>
      </c>
      <c r="I1970" s="2" t="s">
        <v>6467</v>
      </c>
      <c r="J1970" s="2" t="s">
        <v>6468</v>
      </c>
      <c r="K1970" s="4"/>
      <c r="L1970" s="2" t="s">
        <v>6468</v>
      </c>
      <c r="M1970" s="3">
        <v>3684.6302814199998</v>
      </c>
      <c r="N1970" s="3">
        <v>-6195.2033220000003</v>
      </c>
      <c r="O1970" s="3">
        <v>3684.6302814199998</v>
      </c>
      <c r="P1970" s="3">
        <v>-6195.2033220000003</v>
      </c>
    </row>
    <row r="1971" spans="1:16" ht="15" customHeight="1">
      <c r="A1971" s="3">
        <v>1969</v>
      </c>
      <c r="B1971" s="2" t="s">
        <v>6469</v>
      </c>
      <c r="C1971" s="3">
        <v>3</v>
      </c>
      <c r="D1971" s="3">
        <v>0</v>
      </c>
      <c r="E1971" s="3">
        <v>1968</v>
      </c>
      <c r="F1971" s="2" t="s">
        <v>6438</v>
      </c>
      <c r="G1971" s="4"/>
      <c r="H1971" s="2" t="s">
        <v>6470</v>
      </c>
      <c r="I1971" s="2" t="s">
        <v>6471</v>
      </c>
      <c r="J1971" s="2" t="s">
        <v>6472</v>
      </c>
      <c r="K1971" s="4"/>
      <c r="L1971" s="2" t="s">
        <v>6472</v>
      </c>
      <c r="M1971" s="3">
        <v>2831.2096675799999</v>
      </c>
      <c r="N1971" s="3">
        <v>-6350.9157089999999</v>
      </c>
      <c r="O1971" s="3">
        <v>2831.2096675799999</v>
      </c>
      <c r="P1971" s="3">
        <v>-6350.9157089999999</v>
      </c>
    </row>
    <row r="1972" spans="1:16" ht="15" customHeight="1">
      <c r="A1972" s="3">
        <v>1970</v>
      </c>
      <c r="B1972" s="2" t="s">
        <v>6473</v>
      </c>
      <c r="C1972" s="3">
        <v>0</v>
      </c>
      <c r="D1972" s="3">
        <v>1</v>
      </c>
      <c r="E1972" s="3">
        <v>1969</v>
      </c>
      <c r="F1972" s="2" t="s">
        <v>6438</v>
      </c>
      <c r="G1972" s="4"/>
      <c r="H1972" s="2" t="s">
        <v>6474</v>
      </c>
      <c r="I1972" s="2" t="s">
        <v>6475</v>
      </c>
      <c r="J1972" s="2" t="s">
        <v>6476</v>
      </c>
      <c r="K1972" s="4"/>
      <c r="L1972" s="2" t="s">
        <v>6477</v>
      </c>
      <c r="M1972" s="3">
        <v>-2785.0712209500002</v>
      </c>
      <c r="N1972" s="3">
        <v>-6901.1177177700001</v>
      </c>
      <c r="O1972" s="3">
        <v>-2785.0712209500002</v>
      </c>
      <c r="P1972" s="3">
        <v>-6901.1177177700001</v>
      </c>
    </row>
    <row r="1973" spans="1:16" ht="15" customHeight="1">
      <c r="A1973" s="3">
        <v>1971</v>
      </c>
      <c r="B1973" s="2" t="s">
        <v>6478</v>
      </c>
      <c r="C1973" s="3">
        <v>0</v>
      </c>
      <c r="D1973" s="3">
        <v>0</v>
      </c>
      <c r="E1973" s="3">
        <v>1970</v>
      </c>
      <c r="F1973" s="2" t="s">
        <v>6438</v>
      </c>
      <c r="G1973" s="4"/>
      <c r="H1973" s="2" t="s">
        <v>6479</v>
      </c>
      <c r="I1973" s="2" t="s">
        <v>6480</v>
      </c>
      <c r="J1973" s="2" t="s">
        <v>6481</v>
      </c>
      <c r="K1973" s="4"/>
      <c r="L1973" s="2" t="s">
        <v>6482</v>
      </c>
      <c r="M1973" s="3">
        <v>3155.7847140200001</v>
      </c>
      <c r="N1973" s="3">
        <v>-4835.3147201100001</v>
      </c>
      <c r="O1973" s="3">
        <v>3155.7847140200001</v>
      </c>
      <c r="P1973" s="3">
        <v>-4835.3147201100001</v>
      </c>
    </row>
    <row r="1974" spans="1:16" ht="15" customHeight="1">
      <c r="A1974" s="3">
        <v>1972</v>
      </c>
      <c r="B1974" s="2" t="s">
        <v>6483</v>
      </c>
      <c r="C1974" s="3">
        <v>3</v>
      </c>
      <c r="D1974" s="3">
        <v>0</v>
      </c>
      <c r="E1974" s="3">
        <v>1971</v>
      </c>
      <c r="F1974" s="2" t="s">
        <v>6438</v>
      </c>
      <c r="G1974" s="2" t="s">
        <v>6484</v>
      </c>
      <c r="H1974" s="2" t="s">
        <v>6443</v>
      </c>
      <c r="I1974" s="2" t="s">
        <v>6485</v>
      </c>
      <c r="J1974" s="2" t="s">
        <v>6486</v>
      </c>
      <c r="K1974" s="4"/>
      <c r="L1974" s="2" t="s">
        <v>6486</v>
      </c>
      <c r="M1974" s="3">
        <v>1805.6241367800001</v>
      </c>
      <c r="N1974" s="3">
        <v>-9151.2461886300007</v>
      </c>
      <c r="O1974" s="3">
        <v>1805.6241367800001</v>
      </c>
      <c r="P1974" s="3">
        <v>-9151.2461886300007</v>
      </c>
    </row>
    <row r="1975" spans="1:16" ht="15" customHeight="1">
      <c r="A1975" s="3">
        <v>1973</v>
      </c>
      <c r="B1975" s="2" t="s">
        <v>6487</v>
      </c>
      <c r="C1975" s="3">
        <v>3</v>
      </c>
      <c r="D1975" s="3">
        <v>0</v>
      </c>
      <c r="E1975" s="3">
        <v>1972</v>
      </c>
      <c r="F1975" s="2" t="s">
        <v>6438</v>
      </c>
      <c r="G1975" s="2" t="s">
        <v>6484</v>
      </c>
      <c r="H1975" s="2" t="s">
        <v>6443</v>
      </c>
      <c r="I1975" s="2" t="s">
        <v>6488</v>
      </c>
      <c r="J1975" s="2" t="s">
        <v>6489</v>
      </c>
      <c r="K1975" s="4"/>
      <c r="L1975" s="2" t="s">
        <v>6489</v>
      </c>
      <c r="M1975" s="3">
        <v>1736.8323325199999</v>
      </c>
      <c r="N1975" s="3">
        <v>-9302.5881579800007</v>
      </c>
      <c r="O1975" s="3">
        <v>1736.8323325199999</v>
      </c>
      <c r="P1975" s="3">
        <v>-9302.5881579800007</v>
      </c>
    </row>
    <row r="1976" spans="1:16" ht="15" customHeight="1">
      <c r="A1976" s="3">
        <v>1974</v>
      </c>
      <c r="B1976" s="2" t="s">
        <v>6490</v>
      </c>
      <c r="C1976" s="3">
        <v>3</v>
      </c>
      <c r="D1976" s="3">
        <v>0</v>
      </c>
      <c r="E1976" s="3">
        <v>1973</v>
      </c>
      <c r="F1976" s="2" t="s">
        <v>6438</v>
      </c>
      <c r="G1976" s="2" t="s">
        <v>6484</v>
      </c>
      <c r="H1976" s="2" t="s">
        <v>6443</v>
      </c>
      <c r="I1976" s="2" t="s">
        <v>6491</v>
      </c>
      <c r="J1976" s="2" t="s">
        <v>6492</v>
      </c>
      <c r="K1976" s="4"/>
      <c r="L1976" s="2" t="s">
        <v>6492</v>
      </c>
      <c r="M1976" s="3">
        <v>1663.80718647</v>
      </c>
      <c r="N1976" s="3">
        <v>-9272.95476538</v>
      </c>
      <c r="O1976" s="3">
        <v>1663.80718647</v>
      </c>
      <c r="P1976" s="3">
        <v>-9272.95476538</v>
      </c>
    </row>
    <row r="1977" spans="1:16" ht="15" customHeight="1">
      <c r="A1977" s="3">
        <v>1975</v>
      </c>
      <c r="B1977" s="2" t="s">
        <v>6493</v>
      </c>
      <c r="C1977" s="3">
        <v>3</v>
      </c>
      <c r="D1977" s="3">
        <v>0</v>
      </c>
      <c r="E1977" s="3">
        <v>1974</v>
      </c>
      <c r="F1977" s="2" t="s">
        <v>6438</v>
      </c>
      <c r="G1977" s="2" t="s">
        <v>6484</v>
      </c>
      <c r="H1977" s="2" t="s">
        <v>6443</v>
      </c>
      <c r="I1977" s="2" t="s">
        <v>6494</v>
      </c>
      <c r="J1977" s="2" t="s">
        <v>6495</v>
      </c>
      <c r="K1977" s="4"/>
      <c r="L1977" s="2" t="s">
        <v>6495</v>
      </c>
      <c r="M1977" s="3">
        <v>1601.54178417</v>
      </c>
      <c r="N1977" s="3">
        <v>-9446.2571953200004</v>
      </c>
      <c r="O1977" s="3">
        <v>1601.54178417</v>
      </c>
      <c r="P1977" s="3">
        <v>-9446.2571953200004</v>
      </c>
    </row>
    <row r="1978" spans="1:16" ht="15" customHeight="1">
      <c r="A1978" s="3">
        <v>1976</v>
      </c>
      <c r="B1978" s="2" t="s">
        <v>6496</v>
      </c>
      <c r="C1978" s="3">
        <v>3</v>
      </c>
      <c r="D1978" s="3">
        <v>0</v>
      </c>
      <c r="E1978" s="3">
        <v>1975</v>
      </c>
      <c r="F1978" s="2" t="s">
        <v>6438</v>
      </c>
      <c r="G1978" s="2" t="s">
        <v>6484</v>
      </c>
      <c r="H1978" s="2" t="s">
        <v>6443</v>
      </c>
      <c r="I1978" s="2" t="s">
        <v>6497</v>
      </c>
      <c r="J1978" s="2" t="s">
        <v>6498</v>
      </c>
      <c r="K1978" s="4"/>
      <c r="L1978" s="2" t="s">
        <v>6498</v>
      </c>
      <c r="M1978" s="3">
        <v>1836.4922540699999</v>
      </c>
      <c r="N1978" s="3">
        <v>-9762.1703271400002</v>
      </c>
      <c r="O1978" s="3">
        <v>1836.4922540699999</v>
      </c>
      <c r="P1978" s="3">
        <v>-9762.1703271400002</v>
      </c>
    </row>
    <row r="1979" spans="1:16" ht="15" customHeight="1">
      <c r="A1979" s="3">
        <v>1977</v>
      </c>
      <c r="B1979" s="2" t="s">
        <v>6499</v>
      </c>
      <c r="C1979" s="3">
        <v>3</v>
      </c>
      <c r="D1979" s="3">
        <v>0</v>
      </c>
      <c r="E1979" s="3">
        <v>1976</v>
      </c>
      <c r="F1979" s="2" t="s">
        <v>6438</v>
      </c>
      <c r="G1979" s="2" t="s">
        <v>6484</v>
      </c>
      <c r="H1979" s="2" t="s">
        <v>6443</v>
      </c>
      <c r="I1979" s="2" t="s">
        <v>6500</v>
      </c>
      <c r="J1979" s="2" t="s">
        <v>6501</v>
      </c>
      <c r="K1979" s="4"/>
      <c r="L1979" s="2" t="s">
        <v>6501</v>
      </c>
      <c r="M1979" s="3">
        <v>2034.93015094</v>
      </c>
      <c r="N1979" s="3">
        <v>-9306.5569159200004</v>
      </c>
      <c r="O1979" s="3">
        <v>2034.93015094</v>
      </c>
      <c r="P1979" s="3">
        <v>-9306.5569159200004</v>
      </c>
    </row>
    <row r="1980" spans="1:16" ht="15" customHeight="1">
      <c r="A1980" s="3">
        <v>1978</v>
      </c>
      <c r="B1980" s="2" t="s">
        <v>6502</v>
      </c>
      <c r="C1980" s="3">
        <v>3</v>
      </c>
      <c r="D1980" s="3">
        <v>0</v>
      </c>
      <c r="E1980" s="3">
        <v>1977</v>
      </c>
      <c r="F1980" s="2" t="s">
        <v>6438</v>
      </c>
      <c r="G1980" s="2" t="s">
        <v>6484</v>
      </c>
      <c r="H1980" s="2" t="s">
        <v>6503</v>
      </c>
      <c r="I1980" s="2" t="s">
        <v>6504</v>
      </c>
      <c r="J1980" s="2" t="s">
        <v>6505</v>
      </c>
      <c r="K1980" s="4"/>
      <c r="L1980" s="2" t="s">
        <v>6505</v>
      </c>
      <c r="M1980" s="3">
        <v>1269.06570255</v>
      </c>
      <c r="N1980" s="3">
        <v>-9049.2160366499993</v>
      </c>
      <c r="O1980" s="3">
        <v>1269.06570255</v>
      </c>
      <c r="P1980" s="3">
        <v>-9049.2160366499993</v>
      </c>
    </row>
    <row r="1981" spans="1:16" ht="15" customHeight="1">
      <c r="A1981" s="3">
        <v>1979</v>
      </c>
      <c r="B1981" s="2" t="s">
        <v>6506</v>
      </c>
      <c r="C1981" s="3">
        <v>0</v>
      </c>
      <c r="D1981" s="3">
        <v>0</v>
      </c>
      <c r="E1981" s="3">
        <v>1978</v>
      </c>
      <c r="F1981" s="2" t="s">
        <v>6438</v>
      </c>
      <c r="G1981" s="2" t="s">
        <v>6484</v>
      </c>
      <c r="H1981" s="2" t="s">
        <v>6448</v>
      </c>
      <c r="I1981" s="2" t="s">
        <v>6507</v>
      </c>
      <c r="J1981" s="2" t="s">
        <v>6508</v>
      </c>
      <c r="K1981" s="4"/>
      <c r="L1981" s="2" t="s">
        <v>6508</v>
      </c>
      <c r="M1981" s="3">
        <v>1831.9608656400001</v>
      </c>
      <c r="N1981" s="3">
        <v>-8893.8138167599991</v>
      </c>
      <c r="O1981" s="3">
        <v>1831.9608656400001</v>
      </c>
      <c r="P1981" s="3">
        <v>-8893.8138167599991</v>
      </c>
    </row>
    <row r="1982" spans="1:16" ht="15" customHeight="1">
      <c r="A1982" s="3">
        <v>1980</v>
      </c>
      <c r="B1982" s="2" t="s">
        <v>6509</v>
      </c>
      <c r="C1982" s="3">
        <v>3</v>
      </c>
      <c r="D1982" s="3">
        <v>0</v>
      </c>
      <c r="E1982" s="3">
        <v>1979</v>
      </c>
      <c r="F1982" s="2" t="s">
        <v>6438</v>
      </c>
      <c r="G1982" s="2" t="s">
        <v>6484</v>
      </c>
      <c r="H1982" s="2" t="s">
        <v>6448</v>
      </c>
      <c r="I1982" s="2" t="s">
        <v>6510</v>
      </c>
      <c r="J1982" s="2" t="s">
        <v>6511</v>
      </c>
      <c r="K1982" s="4"/>
      <c r="L1982" s="2" t="s">
        <v>6511</v>
      </c>
      <c r="M1982" s="3">
        <v>2004.59120138</v>
      </c>
      <c r="N1982" s="3">
        <v>-8811.5205091799999</v>
      </c>
      <c r="O1982" s="3">
        <v>2004.59120138</v>
      </c>
      <c r="P1982" s="3">
        <v>-8811.5205091799999</v>
      </c>
    </row>
    <row r="1983" spans="1:16" ht="15" customHeight="1">
      <c r="A1983" s="3">
        <v>1981</v>
      </c>
      <c r="B1983" s="2" t="s">
        <v>6512</v>
      </c>
      <c r="C1983" s="3">
        <v>3</v>
      </c>
      <c r="D1983" s="3">
        <v>0</v>
      </c>
      <c r="E1983" s="3">
        <v>1980</v>
      </c>
      <c r="F1983" s="2" t="s">
        <v>6438</v>
      </c>
      <c r="G1983" s="2" t="s">
        <v>6484</v>
      </c>
      <c r="H1983" s="2" t="s">
        <v>6448</v>
      </c>
      <c r="I1983" s="2" t="s">
        <v>6513</v>
      </c>
      <c r="J1983" s="2" t="s">
        <v>6514</v>
      </c>
      <c r="K1983" s="4"/>
      <c r="L1983" s="2" t="s">
        <v>6514</v>
      </c>
      <c r="M1983" s="3">
        <v>1899.81599183</v>
      </c>
      <c r="N1983" s="3">
        <v>-8766.0120848299994</v>
      </c>
      <c r="O1983" s="3">
        <v>1899.81599183</v>
      </c>
      <c r="P1983" s="3">
        <v>-8766.0120848299994</v>
      </c>
    </row>
    <row r="1984" spans="1:16" ht="15" customHeight="1">
      <c r="A1984" s="3">
        <v>1982</v>
      </c>
      <c r="B1984" s="2" t="s">
        <v>6515</v>
      </c>
      <c r="C1984" s="3">
        <v>3</v>
      </c>
      <c r="D1984" s="3">
        <v>0</v>
      </c>
      <c r="E1984" s="3">
        <v>1981</v>
      </c>
      <c r="F1984" s="2" t="s">
        <v>6438</v>
      </c>
      <c r="G1984" s="2" t="s">
        <v>6484</v>
      </c>
      <c r="H1984" s="2" t="s">
        <v>6448</v>
      </c>
      <c r="I1984" s="2" t="s">
        <v>6516</v>
      </c>
      <c r="J1984" s="2" t="s">
        <v>6517</v>
      </c>
      <c r="K1984" s="4"/>
      <c r="L1984" s="2" t="s">
        <v>6517</v>
      </c>
      <c r="M1984" s="3">
        <v>1734.71566162</v>
      </c>
      <c r="N1984" s="3">
        <v>-8849.6205853800002</v>
      </c>
      <c r="O1984" s="3">
        <v>1734.71566162</v>
      </c>
      <c r="P1984" s="3">
        <v>-8849.6205853800002</v>
      </c>
    </row>
    <row r="1985" spans="1:16" ht="15" customHeight="1">
      <c r="A1985" s="3">
        <v>1983</v>
      </c>
      <c r="B1985" s="2" t="s">
        <v>6518</v>
      </c>
      <c r="C1985" s="3">
        <v>3</v>
      </c>
      <c r="D1985" s="3">
        <v>0</v>
      </c>
      <c r="E1985" s="3">
        <v>1982</v>
      </c>
      <c r="F1985" s="2" t="s">
        <v>6438</v>
      </c>
      <c r="G1985" s="2" t="s">
        <v>6484</v>
      </c>
      <c r="H1985" s="2" t="s">
        <v>6448</v>
      </c>
      <c r="I1985" s="2" t="s">
        <v>6519</v>
      </c>
      <c r="J1985" s="2" t="s">
        <v>6520</v>
      </c>
      <c r="K1985" s="4"/>
      <c r="L1985" s="2" t="s">
        <v>6520</v>
      </c>
      <c r="M1985" s="3">
        <v>1677.56554732</v>
      </c>
      <c r="N1985" s="3">
        <v>-8365.9612847200005</v>
      </c>
      <c r="O1985" s="3">
        <v>1677.56554732</v>
      </c>
      <c r="P1985" s="3">
        <v>-8365.9612847200005</v>
      </c>
    </row>
    <row r="1986" spans="1:16" ht="15" customHeight="1">
      <c r="A1986" s="3">
        <v>1984</v>
      </c>
      <c r="B1986" s="2" t="s">
        <v>6521</v>
      </c>
      <c r="C1986" s="3">
        <v>3</v>
      </c>
      <c r="D1986" s="3">
        <v>0</v>
      </c>
      <c r="E1986" s="3">
        <v>1983</v>
      </c>
      <c r="F1986" s="2" t="s">
        <v>6438</v>
      </c>
      <c r="G1986" s="2" t="s">
        <v>6484</v>
      </c>
      <c r="H1986" s="2" t="s">
        <v>6448</v>
      </c>
      <c r="I1986" s="2" t="s">
        <v>6522</v>
      </c>
      <c r="J1986" s="2" t="s">
        <v>6523</v>
      </c>
      <c r="K1986" s="4"/>
      <c r="L1986" s="2" t="s">
        <v>6524</v>
      </c>
      <c r="M1986" s="3">
        <v>2615.5329788099998</v>
      </c>
      <c r="N1986" s="3">
        <v>-8868.9352073400005</v>
      </c>
      <c r="O1986" s="3">
        <v>2615.5329788099998</v>
      </c>
      <c r="P1986" s="3">
        <v>-8868.9352073400005</v>
      </c>
    </row>
    <row r="1987" spans="1:16" ht="15" customHeight="1">
      <c r="A1987" s="3">
        <v>1985</v>
      </c>
      <c r="B1987" s="2" t="s">
        <v>6525</v>
      </c>
      <c r="C1987" s="3">
        <v>3</v>
      </c>
      <c r="D1987" s="3">
        <v>0</v>
      </c>
      <c r="E1987" s="3">
        <v>1984</v>
      </c>
      <c r="F1987" s="2" t="s">
        <v>6438</v>
      </c>
      <c r="G1987" s="2" t="s">
        <v>6484</v>
      </c>
      <c r="H1987" s="2" t="s">
        <v>6448</v>
      </c>
      <c r="I1987" s="2" t="s">
        <v>6526</v>
      </c>
      <c r="J1987" s="2" t="s">
        <v>6527</v>
      </c>
      <c r="K1987" s="4"/>
      <c r="L1987" s="2" t="s">
        <v>6527</v>
      </c>
      <c r="M1987" s="3">
        <v>2131.3445104399998</v>
      </c>
      <c r="N1987" s="3">
        <v>-8878.4602263899997</v>
      </c>
      <c r="O1987" s="3">
        <v>2131.3445104399998</v>
      </c>
      <c r="P1987" s="3">
        <v>-8878.4602263899997</v>
      </c>
    </row>
    <row r="1988" spans="1:16" ht="15" customHeight="1">
      <c r="A1988" s="3">
        <v>1986</v>
      </c>
      <c r="B1988" s="2" t="s">
        <v>6528</v>
      </c>
      <c r="C1988" s="3">
        <v>3</v>
      </c>
      <c r="D1988" s="3">
        <v>0</v>
      </c>
      <c r="E1988" s="3">
        <v>1985</v>
      </c>
      <c r="F1988" s="2" t="s">
        <v>6438</v>
      </c>
      <c r="G1988" s="2" t="s">
        <v>6484</v>
      </c>
      <c r="H1988" s="2" t="s">
        <v>6448</v>
      </c>
      <c r="I1988" s="2" t="s">
        <v>6529</v>
      </c>
      <c r="J1988" s="2" t="s">
        <v>6530</v>
      </c>
      <c r="K1988" s="4"/>
      <c r="L1988" s="2" t="s">
        <v>6530</v>
      </c>
      <c r="M1988" s="3">
        <v>2256.7572612600002</v>
      </c>
      <c r="N1988" s="3">
        <v>-8727.6474247599999</v>
      </c>
      <c r="O1988" s="3">
        <v>2256.7572612600002</v>
      </c>
      <c r="P1988" s="3">
        <v>-8727.6474247599999</v>
      </c>
    </row>
    <row r="1989" spans="1:16" ht="15" customHeight="1">
      <c r="A1989" s="3">
        <v>1987</v>
      </c>
      <c r="B1989" s="2" t="s">
        <v>6531</v>
      </c>
      <c r="C1989" s="3">
        <v>3</v>
      </c>
      <c r="D1989" s="3">
        <v>0</v>
      </c>
      <c r="E1989" s="3">
        <v>1986</v>
      </c>
      <c r="F1989" s="2" t="s">
        <v>6438</v>
      </c>
      <c r="G1989" s="2" t="s">
        <v>6484</v>
      </c>
      <c r="H1989" s="2" t="s">
        <v>6448</v>
      </c>
      <c r="I1989" s="2" t="s">
        <v>6532</v>
      </c>
      <c r="J1989" s="2" t="s">
        <v>6533</v>
      </c>
      <c r="K1989" s="4"/>
      <c r="L1989" s="2" t="s">
        <v>6533</v>
      </c>
      <c r="M1989" s="3">
        <v>2290.09482794</v>
      </c>
      <c r="N1989" s="3">
        <v>-8351.4091722899993</v>
      </c>
      <c r="O1989" s="3">
        <v>2290.09482794</v>
      </c>
      <c r="P1989" s="3">
        <v>-8351.4091722899993</v>
      </c>
    </row>
    <row r="1990" spans="1:16" ht="15" customHeight="1">
      <c r="A1990" s="3">
        <v>1988</v>
      </c>
      <c r="B1990" s="2" t="s">
        <v>6534</v>
      </c>
      <c r="C1990" s="3">
        <v>3</v>
      </c>
      <c r="D1990" s="3">
        <v>0</v>
      </c>
      <c r="E1990" s="3">
        <v>1987</v>
      </c>
      <c r="F1990" s="2" t="s">
        <v>6438</v>
      </c>
      <c r="G1990" s="2" t="s">
        <v>6484</v>
      </c>
      <c r="H1990" s="2" t="s">
        <v>6448</v>
      </c>
      <c r="I1990" s="2" t="s">
        <v>6535</v>
      </c>
      <c r="J1990" s="2" t="s">
        <v>6536</v>
      </c>
      <c r="K1990" s="4"/>
      <c r="L1990" s="2" t="s">
        <v>6536</v>
      </c>
      <c r="M1990" s="3">
        <v>2499.64524704</v>
      </c>
      <c r="N1990" s="3">
        <v>-8397.4467643600001</v>
      </c>
      <c r="O1990" s="3">
        <v>2499.64524704</v>
      </c>
      <c r="P1990" s="3">
        <v>-8397.4467643600001</v>
      </c>
    </row>
    <row r="1991" spans="1:16" ht="15" customHeight="1">
      <c r="A1991" s="3">
        <v>1989</v>
      </c>
      <c r="B1991" s="2" t="s">
        <v>6537</v>
      </c>
      <c r="C1991" s="3">
        <v>3</v>
      </c>
      <c r="D1991" s="3">
        <v>0</v>
      </c>
      <c r="E1991" s="3">
        <v>1988</v>
      </c>
      <c r="F1991" s="2" t="s">
        <v>6438</v>
      </c>
      <c r="G1991" s="2" t="s">
        <v>6484</v>
      </c>
      <c r="H1991" s="2" t="s">
        <v>6448</v>
      </c>
      <c r="I1991" s="2" t="s">
        <v>6538</v>
      </c>
      <c r="J1991" s="2" t="s">
        <v>6539</v>
      </c>
      <c r="K1991" s="4"/>
      <c r="L1991" s="2" t="s">
        <v>6539</v>
      </c>
      <c r="M1991" s="3">
        <v>2436.1451200400002</v>
      </c>
      <c r="N1991" s="3">
        <v>-8399.0342675400007</v>
      </c>
      <c r="O1991" s="3">
        <v>2436.1451200400002</v>
      </c>
      <c r="P1991" s="3">
        <v>-8399.0342675400007</v>
      </c>
    </row>
    <row r="1992" spans="1:16" ht="15" customHeight="1">
      <c r="A1992" s="3">
        <v>1990</v>
      </c>
      <c r="B1992" s="2" t="s">
        <v>6540</v>
      </c>
      <c r="C1992" s="3">
        <v>3</v>
      </c>
      <c r="D1992" s="3">
        <v>0</v>
      </c>
      <c r="E1992" s="3">
        <v>1989</v>
      </c>
      <c r="F1992" s="2" t="s">
        <v>6438</v>
      </c>
      <c r="G1992" s="2" t="s">
        <v>6484</v>
      </c>
      <c r="H1992" s="2" t="s">
        <v>6448</v>
      </c>
      <c r="I1992" s="2" t="s">
        <v>6541</v>
      </c>
      <c r="J1992" s="2" t="s">
        <v>6542</v>
      </c>
      <c r="K1992" s="4"/>
      <c r="L1992" s="2" t="s">
        <v>6542</v>
      </c>
      <c r="M1992" s="3">
        <v>2382.17001209</v>
      </c>
      <c r="N1992" s="3">
        <v>-8251.3964722599994</v>
      </c>
      <c r="O1992" s="3">
        <v>2382.17001209</v>
      </c>
      <c r="P1992" s="3">
        <v>-8251.3964722599994</v>
      </c>
    </row>
    <row r="1993" spans="1:16" ht="15" customHeight="1">
      <c r="A1993" s="3">
        <v>1991</v>
      </c>
      <c r="B1993" s="2" t="s">
        <v>6543</v>
      </c>
      <c r="C1993" s="3">
        <v>3</v>
      </c>
      <c r="D1993" s="3">
        <v>0</v>
      </c>
      <c r="E1993" s="3">
        <v>1990</v>
      </c>
      <c r="F1993" s="2" t="s">
        <v>6438</v>
      </c>
      <c r="G1993" s="2" t="s">
        <v>6484</v>
      </c>
      <c r="H1993" s="2" t="s">
        <v>6452</v>
      </c>
      <c r="I1993" s="2" t="s">
        <v>6544</v>
      </c>
      <c r="J1993" s="2" t="s">
        <v>6545</v>
      </c>
      <c r="K1993" s="4"/>
      <c r="L1993" s="2" t="s">
        <v>6545</v>
      </c>
      <c r="M1993" s="3">
        <v>1337.3283390700001</v>
      </c>
      <c r="N1993" s="3">
        <v>-8722.1903825999998</v>
      </c>
      <c r="O1993" s="3">
        <v>1337.3283390700001</v>
      </c>
      <c r="P1993" s="3">
        <v>-8722.1903825999998</v>
      </c>
    </row>
    <row r="1994" spans="1:16" ht="15" customHeight="1">
      <c r="A1994" s="3">
        <v>1992</v>
      </c>
      <c r="B1994" s="2" t="s">
        <v>6546</v>
      </c>
      <c r="C1994" s="3">
        <v>3</v>
      </c>
      <c r="D1994" s="3">
        <v>0</v>
      </c>
      <c r="E1994" s="3">
        <v>1991</v>
      </c>
      <c r="F1994" s="2" t="s">
        <v>6438</v>
      </c>
      <c r="G1994" s="2" t="s">
        <v>6484</v>
      </c>
      <c r="H1994" s="2" t="s">
        <v>6452</v>
      </c>
      <c r="I1994" s="2" t="s">
        <v>6547</v>
      </c>
      <c r="J1994" s="2" t="s">
        <v>6548</v>
      </c>
      <c r="K1994" s="4"/>
      <c r="L1994" s="2" t="s">
        <v>6548</v>
      </c>
      <c r="M1994" s="3">
        <v>1391.30344702</v>
      </c>
      <c r="N1994" s="3">
        <v>-8574.5525873200004</v>
      </c>
      <c r="O1994" s="3">
        <v>1391.30344702</v>
      </c>
      <c r="P1994" s="3">
        <v>-8574.5525873200004</v>
      </c>
    </row>
    <row r="1995" spans="1:16" ht="15" customHeight="1">
      <c r="A1995" s="3">
        <v>1993</v>
      </c>
      <c r="B1995" s="2" t="s">
        <v>6549</v>
      </c>
      <c r="C1995" s="3">
        <v>3</v>
      </c>
      <c r="D1995" s="3">
        <v>0</v>
      </c>
      <c r="E1995" s="3">
        <v>1992</v>
      </c>
      <c r="F1995" s="2" t="s">
        <v>6438</v>
      </c>
      <c r="G1995" s="2" t="s">
        <v>6484</v>
      </c>
      <c r="H1995" s="2" t="s">
        <v>6452</v>
      </c>
      <c r="I1995" s="2" t="s">
        <v>6550</v>
      </c>
      <c r="J1995" s="2" t="s">
        <v>6551</v>
      </c>
      <c r="K1995" s="4"/>
      <c r="L1995" s="2" t="s">
        <v>6551</v>
      </c>
      <c r="M1995" s="3">
        <v>1470.6786057700001</v>
      </c>
      <c r="N1995" s="3">
        <v>-8493.5899253999996</v>
      </c>
      <c r="O1995" s="3">
        <v>1470.6786057700001</v>
      </c>
      <c r="P1995" s="3">
        <v>-8493.5899253999996</v>
      </c>
    </row>
    <row r="1996" spans="1:16" ht="15" customHeight="1">
      <c r="A1996" s="3">
        <v>1994</v>
      </c>
      <c r="B1996" s="2" t="s">
        <v>6552</v>
      </c>
      <c r="C1996" s="3">
        <v>3</v>
      </c>
      <c r="D1996" s="3">
        <v>0</v>
      </c>
      <c r="E1996" s="3">
        <v>1993</v>
      </c>
      <c r="F1996" s="2" t="s">
        <v>6438</v>
      </c>
      <c r="G1996" s="2" t="s">
        <v>6484</v>
      </c>
      <c r="H1996" s="2" t="s">
        <v>6452</v>
      </c>
      <c r="I1996" s="2" t="s">
        <v>6553</v>
      </c>
      <c r="J1996" s="2" t="s">
        <v>6554</v>
      </c>
      <c r="K1996" s="4"/>
      <c r="L1996" s="2" t="s">
        <v>6555</v>
      </c>
      <c r="M1996" s="3">
        <v>1005.5401755</v>
      </c>
      <c r="N1996" s="3">
        <v>-8701.5528413200009</v>
      </c>
      <c r="O1996" s="3">
        <v>1005.5401755</v>
      </c>
      <c r="P1996" s="3">
        <v>-8701.5528413200009</v>
      </c>
    </row>
    <row r="1997" spans="1:16" ht="15" customHeight="1">
      <c r="A1997" s="3">
        <v>1996</v>
      </c>
      <c r="B1997" s="2" t="s">
        <v>6556</v>
      </c>
      <c r="C1997" s="3">
        <v>1</v>
      </c>
      <c r="D1997" s="3">
        <v>0</v>
      </c>
      <c r="E1997" s="3">
        <v>1995</v>
      </c>
      <c r="F1997" s="2" t="s">
        <v>63</v>
      </c>
      <c r="G1997" s="4"/>
      <c r="H1997" s="2" t="s">
        <v>6557</v>
      </c>
      <c r="I1997" s="2" t="s">
        <v>6558</v>
      </c>
      <c r="J1997" s="2" t="s">
        <v>6559</v>
      </c>
      <c r="K1997" s="4"/>
      <c r="L1997" s="2" t="s">
        <v>6560</v>
      </c>
      <c r="M1997" s="3">
        <v>-17023.445321200001</v>
      </c>
      <c r="N1997" s="3">
        <v>-6151.7740949600002</v>
      </c>
      <c r="O1997" s="3">
        <v>-17023.445321200001</v>
      </c>
      <c r="P1997" s="3">
        <v>-6151.7740949600002</v>
      </c>
    </row>
    <row r="1998" spans="1:16" ht="15" customHeight="1">
      <c r="A1998" s="3">
        <v>1997</v>
      </c>
      <c r="B1998" s="2" t="s">
        <v>6561</v>
      </c>
      <c r="C1998" s="3">
        <v>1</v>
      </c>
      <c r="D1998" s="3">
        <v>0</v>
      </c>
      <c r="E1998" s="3">
        <v>1996</v>
      </c>
      <c r="F1998" s="2" t="s">
        <v>63</v>
      </c>
      <c r="G1998" s="4"/>
      <c r="H1998" s="2" t="s">
        <v>6562</v>
      </c>
      <c r="I1998" s="2" t="s">
        <v>6563</v>
      </c>
      <c r="J1998" s="2" t="s">
        <v>6564</v>
      </c>
      <c r="K1998" s="4"/>
      <c r="L1998" s="2" t="s">
        <v>6564</v>
      </c>
      <c r="M1998" s="3">
        <v>-15918.5358321</v>
      </c>
      <c r="N1998" s="3">
        <v>-5528.4918190899998</v>
      </c>
      <c r="O1998" s="3">
        <v>-15918.5358321</v>
      </c>
      <c r="P1998" s="3">
        <v>-5528.4918190899998</v>
      </c>
    </row>
    <row r="1999" spans="1:16" ht="15" customHeight="1">
      <c r="A1999" s="3">
        <v>1998</v>
      </c>
      <c r="B1999" s="2" t="s">
        <v>6565</v>
      </c>
      <c r="C1999" s="3">
        <v>1</v>
      </c>
      <c r="D1999" s="3">
        <v>0</v>
      </c>
      <c r="E1999" s="3">
        <v>1997</v>
      </c>
      <c r="F1999" s="2" t="s">
        <v>63</v>
      </c>
      <c r="G1999" s="4"/>
      <c r="H1999" s="2" t="s">
        <v>6562</v>
      </c>
      <c r="I1999" s="2" t="s">
        <v>6566</v>
      </c>
      <c r="J1999" s="2" t="s">
        <v>6567</v>
      </c>
      <c r="K1999" s="4"/>
      <c r="L1999" s="2" t="s">
        <v>6567</v>
      </c>
      <c r="M1999" s="3">
        <v>-16145.1839325</v>
      </c>
      <c r="N1999" s="3">
        <v>-5868.4639695599999</v>
      </c>
      <c r="O1999" s="3">
        <v>-16145.1839325</v>
      </c>
      <c r="P1999" s="3">
        <v>-5868.4639695599999</v>
      </c>
    </row>
    <row r="2000" spans="1:16" ht="15" customHeight="1">
      <c r="A2000" s="3">
        <v>1999</v>
      </c>
      <c r="B2000" s="2" t="s">
        <v>6568</v>
      </c>
      <c r="C2000" s="3">
        <v>1</v>
      </c>
      <c r="D2000" s="3">
        <v>0</v>
      </c>
      <c r="E2000" s="3">
        <v>1998</v>
      </c>
      <c r="F2000" s="2" t="s">
        <v>63</v>
      </c>
      <c r="G2000" s="4"/>
      <c r="H2000" s="2" t="s">
        <v>6569</v>
      </c>
      <c r="I2000" s="2" t="s">
        <v>6570</v>
      </c>
      <c r="J2000" s="2" t="s">
        <v>6571</v>
      </c>
      <c r="K2000" s="4"/>
      <c r="L2000" s="2" t="s">
        <v>6571</v>
      </c>
      <c r="M2000" s="3">
        <v>6058.5269170299998</v>
      </c>
      <c r="N2000" s="3">
        <v>-3295.6248613600001</v>
      </c>
      <c r="O2000" s="3">
        <v>6058.5269170299998</v>
      </c>
      <c r="P2000" s="3">
        <v>-3295.6248613600001</v>
      </c>
    </row>
    <row r="2001" spans="1:16" ht="15" customHeight="1">
      <c r="A2001" s="3">
        <v>2000</v>
      </c>
      <c r="B2001" s="2" t="s">
        <v>6572</v>
      </c>
      <c r="C2001" s="3">
        <v>1</v>
      </c>
      <c r="D2001" s="3">
        <v>0</v>
      </c>
      <c r="E2001" s="3">
        <v>1999</v>
      </c>
      <c r="F2001" s="2" t="s">
        <v>63</v>
      </c>
      <c r="G2001" s="4"/>
      <c r="H2001" s="2" t="s">
        <v>5634</v>
      </c>
      <c r="I2001" s="2" t="s">
        <v>6573</v>
      </c>
      <c r="J2001" s="2" t="s">
        <v>6574</v>
      </c>
      <c r="K2001" s="4"/>
      <c r="L2001" s="2" t="s">
        <v>6574</v>
      </c>
      <c r="M2001" s="3">
        <v>5270.7183761400001</v>
      </c>
      <c r="N2001" s="3">
        <v>-4202.02823635</v>
      </c>
      <c r="O2001" s="3">
        <v>5270.7183761400001</v>
      </c>
      <c r="P2001" s="3">
        <v>-4202.02823635</v>
      </c>
    </row>
    <row r="2002" spans="1:16" ht="15" customHeight="1">
      <c r="A2002" s="3">
        <v>2001</v>
      </c>
      <c r="B2002" s="2" t="s">
        <v>6575</v>
      </c>
      <c r="C2002" s="3">
        <v>2</v>
      </c>
      <c r="D2002" s="3">
        <v>0</v>
      </c>
      <c r="E2002" s="3">
        <v>2000</v>
      </c>
      <c r="F2002" s="2" t="s">
        <v>63</v>
      </c>
      <c r="G2002" s="4"/>
      <c r="H2002" s="2" t="s">
        <v>6576</v>
      </c>
      <c r="I2002" s="2" t="s">
        <v>6577</v>
      </c>
      <c r="J2002" s="2" t="s">
        <v>6578</v>
      </c>
      <c r="K2002" s="4"/>
      <c r="L2002" s="2" t="s">
        <v>6578</v>
      </c>
      <c r="M2002" s="3">
        <v>-16228.065275999999</v>
      </c>
      <c r="N2002" s="3">
        <v>-3461.4260037499998</v>
      </c>
      <c r="O2002" s="3">
        <v>-16228.065275999999</v>
      </c>
      <c r="P2002" s="3">
        <v>-3461.4260037499998</v>
      </c>
    </row>
    <row r="2003" spans="1:16" ht="15" customHeight="1">
      <c r="A2003" s="3">
        <v>2002</v>
      </c>
      <c r="B2003" s="2" t="s">
        <v>6579</v>
      </c>
      <c r="C2003" s="3">
        <v>3</v>
      </c>
      <c r="D2003" s="3">
        <v>0</v>
      </c>
      <c r="E2003" s="3">
        <v>2001</v>
      </c>
      <c r="F2003" s="2" t="s">
        <v>63</v>
      </c>
      <c r="G2003" s="4"/>
      <c r="H2003" s="2" t="s">
        <v>2299</v>
      </c>
      <c r="I2003" s="2" t="s">
        <v>6580</v>
      </c>
      <c r="J2003" s="2" t="s">
        <v>6581</v>
      </c>
      <c r="K2003" s="4"/>
      <c r="L2003" s="2" t="s">
        <v>6581</v>
      </c>
      <c r="M2003" s="3">
        <v>9972.6576623199999</v>
      </c>
      <c r="N2003" s="3">
        <v>-2156.44034276</v>
      </c>
      <c r="O2003" s="3">
        <v>9972.6576623199999</v>
      </c>
      <c r="P2003" s="3">
        <v>-2156.44034276</v>
      </c>
    </row>
    <row r="2004" spans="1:16" ht="15" customHeight="1">
      <c r="A2004" s="3">
        <v>2003</v>
      </c>
      <c r="B2004" s="2" t="s">
        <v>6582</v>
      </c>
      <c r="C2004" s="3">
        <v>3</v>
      </c>
      <c r="D2004" s="3">
        <v>0</v>
      </c>
      <c r="E2004" s="3">
        <v>2002</v>
      </c>
      <c r="F2004" s="2" t="s">
        <v>63</v>
      </c>
      <c r="G2004" s="4"/>
      <c r="H2004" s="2" t="s">
        <v>2299</v>
      </c>
      <c r="I2004" s="2" t="s">
        <v>6583</v>
      </c>
      <c r="J2004" s="2" t="s">
        <v>6584</v>
      </c>
      <c r="K2004" s="4"/>
      <c r="L2004" s="2" t="s">
        <v>6584</v>
      </c>
      <c r="M2004" s="3">
        <v>9962.7357674800005</v>
      </c>
      <c r="N2004" s="3">
        <v>-1815.78861979</v>
      </c>
      <c r="O2004" s="3">
        <v>9962.7357674800005</v>
      </c>
      <c r="P2004" s="3">
        <v>-1815.78861979</v>
      </c>
    </row>
    <row r="2005" spans="1:16" ht="15" customHeight="1">
      <c r="A2005" s="3">
        <v>2004</v>
      </c>
      <c r="B2005" s="2" t="s">
        <v>6585</v>
      </c>
      <c r="C2005" s="3">
        <v>2</v>
      </c>
      <c r="D2005" s="3">
        <v>0</v>
      </c>
      <c r="E2005" s="3">
        <v>2003</v>
      </c>
      <c r="F2005" s="2" t="s">
        <v>63</v>
      </c>
      <c r="G2005" s="4"/>
      <c r="H2005" s="2" t="s">
        <v>2218</v>
      </c>
      <c r="I2005" s="2" t="s">
        <v>6586</v>
      </c>
      <c r="J2005" s="2" t="s">
        <v>6587</v>
      </c>
      <c r="K2005" s="4"/>
      <c r="L2005" s="2" t="s">
        <v>6587</v>
      </c>
      <c r="M2005" s="3">
        <v>8406.0512520400007</v>
      </c>
      <c r="N2005" s="3">
        <v>-2784.1665883400001</v>
      </c>
      <c r="O2005" s="3">
        <v>8406.0512520400007</v>
      </c>
      <c r="P2005" s="3">
        <v>-2784.1665883400001</v>
      </c>
    </row>
    <row r="2006" spans="1:16" ht="15" customHeight="1">
      <c r="A2006" s="3">
        <v>2005</v>
      </c>
      <c r="B2006" s="2" t="s">
        <v>6588</v>
      </c>
      <c r="C2006" s="3">
        <v>1</v>
      </c>
      <c r="D2006" s="3">
        <v>1</v>
      </c>
      <c r="E2006" s="3">
        <v>2004</v>
      </c>
      <c r="F2006" s="2" t="s">
        <v>63</v>
      </c>
      <c r="G2006" s="4"/>
      <c r="H2006" s="2" t="s">
        <v>2218</v>
      </c>
      <c r="I2006" s="2" t="s">
        <v>6589</v>
      </c>
      <c r="J2006" s="2" t="s">
        <v>6590</v>
      </c>
      <c r="K2006" s="4"/>
      <c r="L2006" s="2" t="s">
        <v>6590</v>
      </c>
      <c r="M2006" s="3">
        <v>8487.6130973599993</v>
      </c>
      <c r="N2006" s="3">
        <v>-2433.6978311500002</v>
      </c>
      <c r="O2006" s="3">
        <v>8487.6130973599993</v>
      </c>
      <c r="P2006" s="3">
        <v>-2433.6978311500002</v>
      </c>
    </row>
    <row r="2007" spans="1:16" ht="15" customHeight="1">
      <c r="A2007" s="3">
        <v>2006</v>
      </c>
      <c r="B2007" s="2" t="s">
        <v>6591</v>
      </c>
      <c r="C2007" s="3">
        <v>3</v>
      </c>
      <c r="D2007" s="3">
        <v>0</v>
      </c>
      <c r="E2007" s="3">
        <v>2005</v>
      </c>
      <c r="F2007" s="2" t="s">
        <v>63</v>
      </c>
      <c r="G2007" s="4"/>
      <c r="H2007" s="2" t="s">
        <v>2218</v>
      </c>
      <c r="I2007" s="2" t="s">
        <v>6592</v>
      </c>
      <c r="J2007" s="2" t="s">
        <v>6593</v>
      </c>
      <c r="K2007" s="4"/>
      <c r="L2007" s="2" t="s">
        <v>6593</v>
      </c>
      <c r="M2007" s="3">
        <v>8762.18649138</v>
      </c>
      <c r="N2007" s="3">
        <v>-2645.9204883799998</v>
      </c>
      <c r="O2007" s="3">
        <v>8762.18649138</v>
      </c>
      <c r="P2007" s="3">
        <v>-2645.9204883799998</v>
      </c>
    </row>
    <row r="2008" spans="1:16" ht="15" customHeight="1">
      <c r="A2008" s="3">
        <v>2007</v>
      </c>
      <c r="B2008" s="2" t="s">
        <v>6594</v>
      </c>
      <c r="C2008" s="3">
        <v>3</v>
      </c>
      <c r="D2008" s="3">
        <v>0</v>
      </c>
      <c r="E2008" s="3">
        <v>2006</v>
      </c>
      <c r="F2008" s="2" t="s">
        <v>63</v>
      </c>
      <c r="G2008" s="4"/>
      <c r="H2008" s="2" t="s">
        <v>2218</v>
      </c>
      <c r="I2008" s="2" t="s">
        <v>6595</v>
      </c>
      <c r="J2008" s="2" t="s">
        <v>6596</v>
      </c>
      <c r="K2008" s="4"/>
      <c r="L2008" s="2" t="s">
        <v>6596</v>
      </c>
      <c r="M2008" s="3">
        <v>8285.4504684599997</v>
      </c>
      <c r="N2008" s="3">
        <v>-2483.1132183200002</v>
      </c>
      <c r="O2008" s="3">
        <v>8285.4504684599997</v>
      </c>
      <c r="P2008" s="3">
        <v>-2483.1132183200002</v>
      </c>
    </row>
    <row r="2009" spans="1:16" ht="15" customHeight="1">
      <c r="A2009" s="3">
        <v>2008</v>
      </c>
      <c r="B2009" s="2" t="s">
        <v>6597</v>
      </c>
      <c r="C2009" s="3">
        <v>3</v>
      </c>
      <c r="D2009" s="3">
        <v>0</v>
      </c>
      <c r="E2009" s="3">
        <v>2007</v>
      </c>
      <c r="F2009" s="2" t="s">
        <v>63</v>
      </c>
      <c r="G2009" s="4"/>
      <c r="H2009" s="2" t="s">
        <v>2218</v>
      </c>
      <c r="I2009" s="2" t="s">
        <v>6598</v>
      </c>
      <c r="J2009" s="2" t="s">
        <v>6599</v>
      </c>
      <c r="K2009" s="4"/>
      <c r="L2009" s="2" t="s">
        <v>6599</v>
      </c>
      <c r="M2009" s="3">
        <v>7963.7164916600004</v>
      </c>
      <c r="N2009" s="3">
        <v>-2701.1303210299998</v>
      </c>
      <c r="O2009" s="3">
        <v>7963.7164916600004</v>
      </c>
      <c r="P2009" s="3">
        <v>-2701.1303210299998</v>
      </c>
    </row>
    <row r="2010" spans="1:16" ht="15" customHeight="1">
      <c r="A2010" s="3">
        <v>2009</v>
      </c>
      <c r="B2010" s="2" t="s">
        <v>6600</v>
      </c>
      <c r="C2010" s="3">
        <v>2</v>
      </c>
      <c r="D2010" s="3">
        <v>0</v>
      </c>
      <c r="E2010" s="3">
        <v>2008</v>
      </c>
      <c r="F2010" s="2" t="s">
        <v>63</v>
      </c>
      <c r="G2010" s="4"/>
      <c r="H2010" s="2" t="s">
        <v>2222</v>
      </c>
      <c r="I2010" s="2" t="s">
        <v>6601</v>
      </c>
      <c r="J2010" s="2" t="s">
        <v>6602</v>
      </c>
      <c r="K2010" s="4"/>
      <c r="L2010" s="2" t="s">
        <v>6602</v>
      </c>
      <c r="M2010" s="3">
        <v>6330.7335506600002</v>
      </c>
      <c r="N2010" s="3">
        <v>-2162.1910284300002</v>
      </c>
      <c r="O2010" s="3">
        <v>6330.7335506600002</v>
      </c>
      <c r="P2010" s="3">
        <v>-2162.1910284300002</v>
      </c>
    </row>
    <row r="2011" spans="1:16" ht="15" customHeight="1">
      <c r="A2011" s="3">
        <v>2010</v>
      </c>
      <c r="B2011" s="2" t="s">
        <v>6603</v>
      </c>
      <c r="C2011" s="3">
        <v>3</v>
      </c>
      <c r="D2011" s="3">
        <v>0</v>
      </c>
      <c r="E2011" s="3">
        <v>2009</v>
      </c>
      <c r="F2011" s="2" t="s">
        <v>63</v>
      </c>
      <c r="G2011" s="4"/>
      <c r="H2011" s="2" t="s">
        <v>2222</v>
      </c>
      <c r="I2011" s="2" t="s">
        <v>6604</v>
      </c>
      <c r="J2011" s="2" t="s">
        <v>6605</v>
      </c>
      <c r="K2011" s="4"/>
      <c r="L2011" s="2" t="s">
        <v>6605</v>
      </c>
      <c r="M2011" s="3">
        <v>7054.1212696900002</v>
      </c>
      <c r="N2011" s="3">
        <v>-2271.53432294</v>
      </c>
      <c r="O2011" s="3">
        <v>7054.1212696900002</v>
      </c>
      <c r="P2011" s="3">
        <v>-2271.53432294</v>
      </c>
    </row>
    <row r="2012" spans="1:16" ht="15" customHeight="1">
      <c r="A2012" s="3">
        <v>2011</v>
      </c>
      <c r="B2012" s="2" t="s">
        <v>6606</v>
      </c>
      <c r="C2012" s="3">
        <v>1</v>
      </c>
      <c r="D2012" s="3">
        <v>0</v>
      </c>
      <c r="E2012" s="3">
        <v>2010</v>
      </c>
      <c r="F2012" s="2" t="s">
        <v>63</v>
      </c>
      <c r="G2012" s="4"/>
      <c r="H2012" s="2" t="s">
        <v>2348</v>
      </c>
      <c r="I2012" s="2" t="s">
        <v>6607</v>
      </c>
      <c r="J2012" s="2" t="s">
        <v>6608</v>
      </c>
      <c r="K2012" s="4"/>
      <c r="L2012" s="2" t="s">
        <v>6608</v>
      </c>
      <c r="M2012" s="3">
        <v>5287.6604952999996</v>
      </c>
      <c r="N2012" s="3">
        <v>-2910.1916504999999</v>
      </c>
      <c r="O2012" s="3">
        <v>5287.6604952999996</v>
      </c>
      <c r="P2012" s="3">
        <v>-2910.1916504999999</v>
      </c>
    </row>
    <row r="2013" spans="1:16" ht="15" customHeight="1">
      <c r="A2013" s="3">
        <v>2012</v>
      </c>
      <c r="B2013" s="2" t="s">
        <v>6609</v>
      </c>
      <c r="C2013" s="3">
        <v>1</v>
      </c>
      <c r="D2013" s="3">
        <v>0</v>
      </c>
      <c r="E2013" s="3">
        <v>2011</v>
      </c>
      <c r="F2013" s="2" t="s">
        <v>63</v>
      </c>
      <c r="G2013" s="4"/>
      <c r="H2013" s="2" t="s">
        <v>2348</v>
      </c>
      <c r="I2013" s="2" t="s">
        <v>6610</v>
      </c>
      <c r="J2013" s="2" t="s">
        <v>6611</v>
      </c>
      <c r="K2013" s="4"/>
      <c r="L2013" s="2" t="s">
        <v>6611</v>
      </c>
      <c r="M2013" s="3">
        <v>5804.3951296400001</v>
      </c>
      <c r="N2013" s="3">
        <v>-2537.4650290099999</v>
      </c>
      <c r="O2013" s="3">
        <v>5804.3951296400001</v>
      </c>
      <c r="P2013" s="3">
        <v>-2537.4650290099999</v>
      </c>
    </row>
    <row r="2014" spans="1:16" ht="15" customHeight="1">
      <c r="A2014" s="3">
        <v>2013</v>
      </c>
      <c r="B2014" s="2" t="s">
        <v>6612</v>
      </c>
      <c r="C2014" s="3">
        <v>1</v>
      </c>
      <c r="D2014" s="3">
        <v>0</v>
      </c>
      <c r="E2014" s="3">
        <v>2012</v>
      </c>
      <c r="F2014" s="2" t="s">
        <v>63</v>
      </c>
      <c r="G2014" s="4"/>
      <c r="H2014" s="2" t="s">
        <v>1103</v>
      </c>
      <c r="I2014" s="2" t="s">
        <v>6613</v>
      </c>
      <c r="J2014" s="2" t="s">
        <v>6614</v>
      </c>
      <c r="K2014" s="4"/>
      <c r="L2014" s="2" t="s">
        <v>6614</v>
      </c>
      <c r="M2014" s="3">
        <v>-16467.159935200001</v>
      </c>
      <c r="N2014" s="3">
        <v>-2605.3406792599999</v>
      </c>
      <c r="O2014" s="3">
        <v>-16467.159935200001</v>
      </c>
      <c r="P2014" s="3">
        <v>-2605.3406792599999</v>
      </c>
    </row>
    <row r="2015" spans="1:16" ht="15" customHeight="1">
      <c r="A2015" s="3">
        <v>2014</v>
      </c>
      <c r="B2015" s="2" t="s">
        <v>6615</v>
      </c>
      <c r="C2015" s="3">
        <v>2</v>
      </c>
      <c r="D2015" s="3">
        <v>0</v>
      </c>
      <c r="E2015" s="3">
        <v>2013</v>
      </c>
      <c r="F2015" s="2" t="s">
        <v>63</v>
      </c>
      <c r="G2015" s="4"/>
      <c r="H2015" s="2" t="s">
        <v>1092</v>
      </c>
      <c r="I2015" s="2" t="s">
        <v>6616</v>
      </c>
      <c r="J2015" s="2" t="s">
        <v>6617</v>
      </c>
      <c r="K2015" s="4"/>
      <c r="L2015" s="2" t="s">
        <v>6617</v>
      </c>
      <c r="M2015" s="3">
        <v>-17295.829838500002</v>
      </c>
      <c r="N2015" s="3">
        <v>-1948.92238514</v>
      </c>
      <c r="O2015" s="3">
        <v>-17295.829838500002</v>
      </c>
      <c r="P2015" s="3">
        <v>-1948.92238514</v>
      </c>
    </row>
    <row r="2016" spans="1:16" ht="15" customHeight="1">
      <c r="A2016" s="3">
        <v>2015</v>
      </c>
      <c r="B2016" s="2" t="s">
        <v>6618</v>
      </c>
      <c r="C2016" s="3">
        <v>1</v>
      </c>
      <c r="D2016" s="3">
        <v>0</v>
      </c>
      <c r="E2016" s="3">
        <v>2014</v>
      </c>
      <c r="F2016" s="2" t="s">
        <v>63</v>
      </c>
      <c r="G2016" s="4"/>
      <c r="H2016" s="2" t="s">
        <v>1092</v>
      </c>
      <c r="I2016" s="2" t="s">
        <v>6619</v>
      </c>
      <c r="J2016" s="2" t="s">
        <v>6620</v>
      </c>
      <c r="K2016" s="4"/>
      <c r="L2016" s="2" t="s">
        <v>6620</v>
      </c>
      <c r="M2016" s="3">
        <v>-17165.477269399998</v>
      </c>
      <c r="N2016" s="3">
        <v>-2889.3230618299999</v>
      </c>
      <c r="O2016" s="3">
        <v>-17165.477269399998</v>
      </c>
      <c r="P2016" s="3">
        <v>-2889.3230618299999</v>
      </c>
    </row>
    <row r="2017" spans="1:16" ht="15" customHeight="1">
      <c r="A2017" s="3">
        <v>2016</v>
      </c>
      <c r="B2017" s="2" t="s">
        <v>6621</v>
      </c>
      <c r="C2017" s="3">
        <v>2</v>
      </c>
      <c r="D2017" s="3">
        <v>0</v>
      </c>
      <c r="E2017" s="3">
        <v>2015</v>
      </c>
      <c r="F2017" s="2" t="s">
        <v>63</v>
      </c>
      <c r="G2017" s="4"/>
      <c r="H2017" s="2" t="s">
        <v>6622</v>
      </c>
      <c r="I2017" s="2" t="s">
        <v>6623</v>
      </c>
      <c r="J2017" s="2" t="s">
        <v>6624</v>
      </c>
      <c r="K2017" s="4"/>
      <c r="L2017" s="2" t="s">
        <v>6624</v>
      </c>
      <c r="M2017" s="3">
        <v>11086.100777400001</v>
      </c>
      <c r="N2017" s="3">
        <v>-1131.26913883</v>
      </c>
      <c r="O2017" s="3">
        <v>11086.100777400001</v>
      </c>
      <c r="P2017" s="3">
        <v>-1131.26913883</v>
      </c>
    </row>
    <row r="2018" spans="1:16" ht="15" customHeight="1">
      <c r="A2018" s="3">
        <v>2017</v>
      </c>
      <c r="B2018" s="2" t="s">
        <v>6625</v>
      </c>
      <c r="C2018" s="3">
        <v>2</v>
      </c>
      <c r="D2018" s="3">
        <v>0</v>
      </c>
      <c r="E2018" s="3">
        <v>2016</v>
      </c>
      <c r="F2018" s="2" t="s">
        <v>63</v>
      </c>
      <c r="G2018" s="4"/>
      <c r="H2018" s="2" t="s">
        <v>6626</v>
      </c>
      <c r="I2018" s="2" t="s">
        <v>6627</v>
      </c>
      <c r="J2018" s="2" t="s">
        <v>6628</v>
      </c>
      <c r="K2018" s="4"/>
      <c r="L2018" s="2" t="s">
        <v>6628</v>
      </c>
      <c r="M2018" s="3">
        <v>-16826.6640443</v>
      </c>
      <c r="N2018" s="3">
        <v>421.47701029000001</v>
      </c>
      <c r="O2018" s="3">
        <v>-16826.6640443</v>
      </c>
      <c r="P2018" s="3">
        <v>421.47701029000001</v>
      </c>
    </row>
    <row r="2019" spans="1:16" ht="15" customHeight="1">
      <c r="A2019" s="3">
        <v>2018</v>
      </c>
      <c r="B2019" s="2" t="s">
        <v>6629</v>
      </c>
      <c r="C2019" s="3">
        <v>2</v>
      </c>
      <c r="D2019" s="3">
        <v>0</v>
      </c>
      <c r="E2019" s="3">
        <v>2017</v>
      </c>
      <c r="F2019" s="2" t="s">
        <v>63</v>
      </c>
      <c r="G2019" s="4"/>
      <c r="H2019" s="2" t="s">
        <v>1201</v>
      </c>
      <c r="I2019" s="2" t="s">
        <v>6630</v>
      </c>
      <c r="J2019" s="2" t="s">
        <v>5853</v>
      </c>
      <c r="K2019" s="4"/>
      <c r="L2019" s="2" t="s">
        <v>5853</v>
      </c>
      <c r="M2019" s="3">
        <v>-16641.609950800001</v>
      </c>
      <c r="N2019" s="3">
        <v>2753.8569064200001</v>
      </c>
      <c r="O2019" s="3">
        <v>-16641.609950800001</v>
      </c>
      <c r="P2019" s="3">
        <v>2753.8569064200001</v>
      </c>
    </row>
    <row r="2020" spans="1:16" ht="15" customHeight="1">
      <c r="A2020" s="3">
        <v>2019</v>
      </c>
      <c r="B2020" s="2" t="s">
        <v>6631</v>
      </c>
      <c r="C2020" s="3">
        <v>2</v>
      </c>
      <c r="D2020" s="3">
        <v>0</v>
      </c>
      <c r="E2020" s="3">
        <v>2018</v>
      </c>
      <c r="F2020" s="2" t="s">
        <v>63</v>
      </c>
      <c r="G2020" s="4"/>
      <c r="H2020" s="2" t="s">
        <v>2435</v>
      </c>
      <c r="I2020" s="2" t="s">
        <v>6632</v>
      </c>
      <c r="J2020" s="2" t="s">
        <v>6633</v>
      </c>
      <c r="K2020" s="4"/>
      <c r="L2020" s="2" t="s">
        <v>6633</v>
      </c>
      <c r="M2020" s="3">
        <v>10042.202619600001</v>
      </c>
      <c r="N2020" s="3">
        <v>4878.6057019299997</v>
      </c>
      <c r="O2020" s="3">
        <v>10042.202619600001</v>
      </c>
      <c r="P2020" s="3">
        <v>4878.6057019299997</v>
      </c>
    </row>
    <row r="2021" spans="1:16" ht="15" customHeight="1">
      <c r="A2021" s="3">
        <v>2020</v>
      </c>
      <c r="B2021" s="2" t="s">
        <v>6634</v>
      </c>
      <c r="C2021" s="3">
        <v>1</v>
      </c>
      <c r="D2021" s="3">
        <v>0</v>
      </c>
      <c r="E2021" s="3">
        <v>2019</v>
      </c>
      <c r="F2021" s="2" t="s">
        <v>63</v>
      </c>
      <c r="G2021" s="2" t="s">
        <v>6635</v>
      </c>
      <c r="H2021" s="2" t="s">
        <v>1815</v>
      </c>
      <c r="I2021" s="2" t="s">
        <v>6636</v>
      </c>
      <c r="J2021" s="2" t="s">
        <v>6635</v>
      </c>
      <c r="K2021" s="4"/>
      <c r="L2021" s="2" t="s">
        <v>6635</v>
      </c>
      <c r="M2021" s="3">
        <v>9391.2793399999991</v>
      </c>
      <c r="N2021" s="3">
        <v>11293.896336</v>
      </c>
      <c r="O2021" s="3">
        <v>9391.2793399999991</v>
      </c>
      <c r="P2021" s="3">
        <v>11293.896336</v>
      </c>
    </row>
    <row r="2022" spans="1:16" ht="15" customHeight="1">
      <c r="A2022" s="3">
        <v>2021</v>
      </c>
      <c r="B2022" s="2" t="s">
        <v>6637</v>
      </c>
      <c r="C2022" s="3">
        <v>3</v>
      </c>
      <c r="D2022" s="3">
        <v>0</v>
      </c>
      <c r="E2022" s="3">
        <v>2020</v>
      </c>
      <c r="F2022" s="2" t="s">
        <v>63</v>
      </c>
      <c r="G2022" s="2" t="s">
        <v>6635</v>
      </c>
      <c r="H2022" s="2" t="s">
        <v>1815</v>
      </c>
      <c r="I2022" s="2" t="s">
        <v>6638</v>
      </c>
      <c r="J2022" s="2" t="s">
        <v>6639</v>
      </c>
      <c r="K2022" s="4"/>
      <c r="L2022" s="2" t="s">
        <v>6640</v>
      </c>
      <c r="M2022" s="3">
        <v>9499.8609383399998</v>
      </c>
      <c r="N2022" s="3">
        <v>11221.401753</v>
      </c>
      <c r="O2022" s="3">
        <v>9499.8609383399998</v>
      </c>
      <c r="P2022" s="3">
        <v>11221.401753</v>
      </c>
    </row>
    <row r="2023" spans="1:16" ht="15" customHeight="1">
      <c r="A2023" s="3">
        <v>2022</v>
      </c>
      <c r="B2023" s="2" t="s">
        <v>6641</v>
      </c>
      <c r="C2023" s="3">
        <v>1</v>
      </c>
      <c r="D2023" s="3">
        <v>0</v>
      </c>
      <c r="E2023" s="3">
        <v>2021</v>
      </c>
      <c r="F2023" s="2" t="s">
        <v>63</v>
      </c>
      <c r="G2023" s="2" t="s">
        <v>6642</v>
      </c>
      <c r="H2023" s="2" t="s">
        <v>58</v>
      </c>
      <c r="I2023" s="2" t="s">
        <v>6643</v>
      </c>
      <c r="J2023" s="2" t="s">
        <v>6644</v>
      </c>
      <c r="K2023" s="4"/>
      <c r="L2023" s="2" t="s">
        <v>6644</v>
      </c>
      <c r="M2023" s="3">
        <v>9445.6249143200002</v>
      </c>
      <c r="N2023" s="3">
        <v>10256.5896605</v>
      </c>
      <c r="O2023" s="3">
        <v>9445.6249143200002</v>
      </c>
      <c r="P2023" s="3">
        <v>10256.5896605</v>
      </c>
    </row>
    <row r="2024" spans="1:16" ht="15" customHeight="1">
      <c r="A2024" s="3">
        <v>2023</v>
      </c>
      <c r="B2024" s="2" t="s">
        <v>6645</v>
      </c>
      <c r="C2024" s="3">
        <v>3</v>
      </c>
      <c r="D2024" s="3">
        <v>0</v>
      </c>
      <c r="E2024" s="3">
        <v>2022</v>
      </c>
      <c r="F2024" s="2" t="s">
        <v>63</v>
      </c>
      <c r="G2024" s="2" t="s">
        <v>6642</v>
      </c>
      <c r="H2024" s="2" t="s">
        <v>58</v>
      </c>
      <c r="I2024" s="2" t="s">
        <v>6646</v>
      </c>
      <c r="J2024" s="2" t="s">
        <v>6647</v>
      </c>
      <c r="K2024" s="4"/>
      <c r="L2024" s="2" t="s">
        <v>6647</v>
      </c>
      <c r="M2024" s="3">
        <v>9466.7753877899995</v>
      </c>
      <c r="N2024" s="3">
        <v>10371.6148312</v>
      </c>
      <c r="O2024" s="3">
        <v>9466.7753877899995</v>
      </c>
      <c r="P2024" s="3">
        <v>10371.6148312</v>
      </c>
    </row>
    <row r="2025" spans="1:16" ht="15" customHeight="1">
      <c r="A2025" s="3">
        <v>2024</v>
      </c>
      <c r="B2025" s="2" t="s">
        <v>6648</v>
      </c>
      <c r="C2025" s="3">
        <v>3</v>
      </c>
      <c r="D2025" s="3">
        <v>0</v>
      </c>
      <c r="E2025" s="3">
        <v>2023</v>
      </c>
      <c r="F2025" s="2" t="s">
        <v>63</v>
      </c>
      <c r="G2025" s="2" t="s">
        <v>6642</v>
      </c>
      <c r="H2025" s="2" t="s">
        <v>58</v>
      </c>
      <c r="I2025" s="2" t="s">
        <v>6649</v>
      </c>
      <c r="J2025" s="2" t="s">
        <v>6650</v>
      </c>
      <c r="K2025" s="4"/>
      <c r="L2025" s="2" t="s">
        <v>6650</v>
      </c>
      <c r="M2025" s="3">
        <v>9426.3602028000005</v>
      </c>
      <c r="N2025" s="3">
        <v>10268.956292499999</v>
      </c>
      <c r="O2025" s="3">
        <v>9426.3602028000005</v>
      </c>
      <c r="P2025" s="3">
        <v>10268.956292499999</v>
      </c>
    </row>
    <row r="2026" spans="1:16" ht="15" customHeight="1">
      <c r="A2026" s="3">
        <v>2025</v>
      </c>
      <c r="B2026" s="2" t="s">
        <v>6651</v>
      </c>
      <c r="C2026" s="3">
        <v>3</v>
      </c>
      <c r="D2026" s="3">
        <v>0</v>
      </c>
      <c r="E2026" s="3">
        <v>2024</v>
      </c>
      <c r="F2026" s="2" t="s">
        <v>63</v>
      </c>
      <c r="G2026" s="2" t="s">
        <v>6642</v>
      </c>
      <c r="H2026" s="2" t="s">
        <v>1815</v>
      </c>
      <c r="I2026" s="2" t="s">
        <v>6652</v>
      </c>
      <c r="J2026" s="2" t="s">
        <v>6653</v>
      </c>
      <c r="K2026" s="4"/>
      <c r="L2026" s="2" t="s">
        <v>6653</v>
      </c>
      <c r="M2026" s="3">
        <v>9525.8660042400006</v>
      </c>
      <c r="N2026" s="3">
        <v>10656.7797904</v>
      </c>
      <c r="O2026" s="3">
        <v>9525.8660042400006</v>
      </c>
      <c r="P2026" s="3">
        <v>10656.7797904</v>
      </c>
    </row>
    <row r="2027" spans="1:16" ht="15" customHeight="1">
      <c r="A2027" s="3">
        <v>2026</v>
      </c>
      <c r="B2027" s="2" t="s">
        <v>6654</v>
      </c>
      <c r="C2027" s="3">
        <v>2</v>
      </c>
      <c r="D2027" s="3">
        <v>0</v>
      </c>
      <c r="E2027" s="3">
        <v>2025</v>
      </c>
      <c r="F2027" s="2" t="s">
        <v>63</v>
      </c>
      <c r="G2027" s="4"/>
      <c r="H2027" s="2" t="s">
        <v>6655</v>
      </c>
      <c r="I2027" s="2" t="s">
        <v>6656</v>
      </c>
      <c r="J2027" s="2" t="s">
        <v>6657</v>
      </c>
      <c r="K2027" s="4"/>
      <c r="L2027" s="2" t="s">
        <v>6657</v>
      </c>
      <c r="M2027" s="3">
        <v>-15123.5052452</v>
      </c>
      <c r="N2027" s="3">
        <v>5308.2327452</v>
      </c>
      <c r="O2027" s="3">
        <v>-15123.5052452</v>
      </c>
      <c r="P2027" s="3">
        <v>5308.2327452</v>
      </c>
    </row>
    <row r="2028" spans="1:16" ht="15" customHeight="1">
      <c r="A2028" s="3">
        <v>2027</v>
      </c>
      <c r="B2028" s="2" t="s">
        <v>6658</v>
      </c>
      <c r="C2028" s="3">
        <v>2</v>
      </c>
      <c r="D2028" s="3">
        <v>0</v>
      </c>
      <c r="E2028" s="3">
        <v>2026</v>
      </c>
      <c r="F2028" s="2" t="s">
        <v>63</v>
      </c>
      <c r="G2028" s="4"/>
      <c r="H2028" s="2" t="s">
        <v>2173</v>
      </c>
      <c r="I2028" s="2" t="s">
        <v>6659</v>
      </c>
      <c r="J2028" s="2" t="s">
        <v>6660</v>
      </c>
      <c r="K2028" s="4"/>
      <c r="L2028" s="2" t="s">
        <v>6660</v>
      </c>
      <c r="M2028" s="3">
        <v>10143.8553345</v>
      </c>
      <c r="N2028" s="3">
        <v>6102.6738111499999</v>
      </c>
      <c r="O2028" s="3">
        <v>10143.8553345</v>
      </c>
      <c r="P2028" s="3">
        <v>6102.6738111499999</v>
      </c>
    </row>
    <row r="2029" spans="1:16" ht="15" customHeight="1">
      <c r="A2029" s="3">
        <v>2028</v>
      </c>
      <c r="B2029" s="2" t="s">
        <v>6661</v>
      </c>
      <c r="C2029" s="3">
        <v>2</v>
      </c>
      <c r="D2029" s="3">
        <v>1</v>
      </c>
      <c r="E2029" s="3">
        <v>2027</v>
      </c>
      <c r="F2029" s="2" t="s">
        <v>63</v>
      </c>
      <c r="G2029" s="4"/>
      <c r="H2029" s="2" t="s">
        <v>1815</v>
      </c>
      <c r="I2029" s="2" t="s">
        <v>6662</v>
      </c>
      <c r="J2029" s="2" t="s">
        <v>6663</v>
      </c>
      <c r="K2029" s="4"/>
      <c r="L2029" s="2" t="s">
        <v>6663</v>
      </c>
      <c r="M2029" s="3">
        <v>9763.9922865600001</v>
      </c>
      <c r="N2029" s="3">
        <v>11474.704337700001</v>
      </c>
      <c r="O2029" s="3">
        <v>9763.9922865600001</v>
      </c>
      <c r="P2029" s="3">
        <v>11474.704337700001</v>
      </c>
    </row>
    <row r="2030" spans="1:16" ht="15" customHeight="1">
      <c r="A2030" s="3">
        <v>2029</v>
      </c>
      <c r="B2030" s="2" t="s">
        <v>6664</v>
      </c>
      <c r="C2030" s="3">
        <v>1</v>
      </c>
      <c r="D2030" s="3">
        <v>0</v>
      </c>
      <c r="E2030" s="3">
        <v>2028</v>
      </c>
      <c r="F2030" s="2" t="s">
        <v>63</v>
      </c>
      <c r="G2030" s="4"/>
      <c r="H2030" s="2" t="s">
        <v>1815</v>
      </c>
      <c r="I2030" s="2" t="s">
        <v>6665</v>
      </c>
      <c r="J2030" s="2" t="s">
        <v>6666</v>
      </c>
      <c r="K2030" s="4"/>
      <c r="L2030" s="2" t="s">
        <v>6666</v>
      </c>
      <c r="M2030" s="3">
        <v>10030.830663299999</v>
      </c>
      <c r="N2030" s="3">
        <v>11001.3838837</v>
      </c>
      <c r="O2030" s="3">
        <v>10030.830663299999</v>
      </c>
      <c r="P2030" s="3">
        <v>11001.3838837</v>
      </c>
    </row>
    <row r="2031" spans="1:16" ht="15" customHeight="1">
      <c r="A2031" s="3">
        <v>2030</v>
      </c>
      <c r="B2031" s="2" t="s">
        <v>6667</v>
      </c>
      <c r="C2031" s="3">
        <v>2</v>
      </c>
      <c r="D2031" s="3">
        <v>0</v>
      </c>
      <c r="E2031" s="3">
        <v>2029</v>
      </c>
      <c r="F2031" s="2" t="s">
        <v>63</v>
      </c>
      <c r="G2031" s="4"/>
      <c r="H2031" s="2" t="s">
        <v>1752</v>
      </c>
      <c r="I2031" s="2" t="s">
        <v>6668</v>
      </c>
      <c r="J2031" s="2" t="s">
        <v>6669</v>
      </c>
      <c r="K2031" s="4"/>
      <c r="L2031" s="2" t="s">
        <v>6669</v>
      </c>
      <c r="M2031" s="3">
        <v>-12722.208720299999</v>
      </c>
      <c r="N2031" s="3">
        <v>10708.137070700001</v>
      </c>
      <c r="O2031" s="3">
        <v>-12722.208720299999</v>
      </c>
      <c r="P2031" s="3">
        <v>10708.137070700001</v>
      </c>
    </row>
    <row r="2032" spans="1:16" ht="15" customHeight="1">
      <c r="A2032" s="3">
        <v>2031</v>
      </c>
      <c r="B2032" s="2" t="s">
        <v>6670</v>
      </c>
      <c r="C2032" s="3">
        <v>2</v>
      </c>
      <c r="D2032" s="3">
        <v>0</v>
      </c>
      <c r="E2032" s="3">
        <v>2030</v>
      </c>
      <c r="F2032" s="2" t="s">
        <v>63</v>
      </c>
      <c r="G2032" s="4"/>
      <c r="H2032" s="2" t="s">
        <v>1752</v>
      </c>
      <c r="I2032" s="2" t="s">
        <v>6671</v>
      </c>
      <c r="J2032" s="2" t="s">
        <v>6672</v>
      </c>
      <c r="K2032" s="4"/>
      <c r="L2032" s="2" t="s">
        <v>6672</v>
      </c>
      <c r="M2032" s="3">
        <v>-12582.5452535</v>
      </c>
      <c r="N2032" s="3">
        <v>11266.790938100001</v>
      </c>
      <c r="O2032" s="3">
        <v>-12582.5452535</v>
      </c>
      <c r="P2032" s="3">
        <v>11266.790938100001</v>
      </c>
    </row>
    <row r="2033" spans="1:16" ht="15" customHeight="1">
      <c r="A2033" s="3">
        <v>2032</v>
      </c>
      <c r="B2033" s="2" t="s">
        <v>6673</v>
      </c>
      <c r="C2033" s="3">
        <v>1</v>
      </c>
      <c r="D2033" s="3">
        <v>0</v>
      </c>
      <c r="E2033" s="3">
        <v>2031</v>
      </c>
      <c r="F2033" s="2" t="s">
        <v>63</v>
      </c>
      <c r="G2033" s="4"/>
      <c r="H2033" s="2" t="s">
        <v>1752</v>
      </c>
      <c r="I2033" s="2" t="s">
        <v>6674</v>
      </c>
      <c r="J2033" s="2" t="s">
        <v>6675</v>
      </c>
      <c r="K2033" s="4"/>
      <c r="L2033" s="2" t="s">
        <v>6675</v>
      </c>
      <c r="M2033" s="3">
        <v>-12141.0674936</v>
      </c>
      <c r="N2033" s="3">
        <v>11555.108742099999</v>
      </c>
      <c r="O2033" s="3">
        <v>-12141.0674936</v>
      </c>
      <c r="P2033" s="3">
        <v>11555.108742099999</v>
      </c>
    </row>
    <row r="2034" spans="1:16" ht="15" customHeight="1">
      <c r="A2034" s="3">
        <v>2033</v>
      </c>
      <c r="B2034" s="2" t="s">
        <v>6676</v>
      </c>
      <c r="C2034" s="3">
        <v>2</v>
      </c>
      <c r="D2034" s="3">
        <v>0</v>
      </c>
      <c r="E2034" s="3">
        <v>2032</v>
      </c>
      <c r="F2034" s="2" t="s">
        <v>63</v>
      </c>
      <c r="G2034" s="4"/>
      <c r="H2034" s="2" t="s">
        <v>6677</v>
      </c>
      <c r="I2034" s="2" t="s">
        <v>6678</v>
      </c>
      <c r="J2034" s="2" t="s">
        <v>6679</v>
      </c>
      <c r="K2034" s="4"/>
      <c r="L2034" s="2" t="s">
        <v>6680</v>
      </c>
      <c r="M2034" s="3">
        <v>8810.9980838800002</v>
      </c>
      <c r="N2034" s="3">
        <v>12456.2883664</v>
      </c>
      <c r="O2034" s="3">
        <v>8810.9980838800002</v>
      </c>
      <c r="P2034" s="3">
        <v>12456.2883664</v>
      </c>
    </row>
    <row r="2035" spans="1:16" ht="15" customHeight="1">
      <c r="A2035" s="3">
        <v>2034</v>
      </c>
      <c r="B2035" s="2" t="s">
        <v>6681</v>
      </c>
      <c r="C2035" s="3">
        <v>2</v>
      </c>
      <c r="D2035" s="3">
        <v>1</v>
      </c>
      <c r="E2035" s="3">
        <v>2033</v>
      </c>
      <c r="F2035" s="2" t="s">
        <v>63</v>
      </c>
      <c r="G2035" s="4"/>
      <c r="H2035" s="2" t="s">
        <v>3486</v>
      </c>
      <c r="I2035" s="2" t="s">
        <v>6682</v>
      </c>
      <c r="J2035" s="2" t="s">
        <v>6683</v>
      </c>
      <c r="K2035" s="4"/>
      <c r="L2035" s="2" t="s">
        <v>6683</v>
      </c>
      <c r="M2035" s="3">
        <v>7140.0815818499996</v>
      </c>
      <c r="N2035" s="3">
        <v>12275.2194679</v>
      </c>
      <c r="O2035" s="3">
        <v>7140.0815818499996</v>
      </c>
      <c r="P2035" s="3">
        <v>12275.2194679</v>
      </c>
    </row>
    <row r="2036" spans="1:16" ht="15" customHeight="1">
      <c r="A2036" s="3">
        <v>2035</v>
      </c>
      <c r="B2036" s="2" t="s">
        <v>6684</v>
      </c>
      <c r="C2036" s="3">
        <v>1</v>
      </c>
      <c r="D2036" s="3">
        <v>0</v>
      </c>
      <c r="E2036" s="3">
        <v>2034</v>
      </c>
      <c r="F2036" s="2" t="s">
        <v>63</v>
      </c>
      <c r="G2036" s="4"/>
      <c r="H2036" s="2" t="s">
        <v>3486</v>
      </c>
      <c r="I2036" s="2" t="s">
        <v>6685</v>
      </c>
      <c r="J2036" s="2" t="s">
        <v>6686</v>
      </c>
      <c r="K2036" s="4"/>
      <c r="L2036" s="2" t="s">
        <v>6686</v>
      </c>
      <c r="M2036" s="3">
        <v>6536.5185868199997</v>
      </c>
      <c r="N2036" s="3">
        <v>12993.1417673</v>
      </c>
      <c r="O2036" s="3">
        <v>6536.5185868199997</v>
      </c>
      <c r="P2036" s="3">
        <v>12993.1417673</v>
      </c>
    </row>
    <row r="2037" spans="1:16" ht="15" customHeight="1">
      <c r="A2037" s="3">
        <v>2036</v>
      </c>
      <c r="B2037" s="2" t="s">
        <v>6687</v>
      </c>
      <c r="C2037" s="3">
        <v>3</v>
      </c>
      <c r="D2037" s="3">
        <v>0</v>
      </c>
      <c r="E2037" s="3">
        <v>2035</v>
      </c>
      <c r="F2037" s="2" t="s">
        <v>63</v>
      </c>
      <c r="G2037" s="4"/>
      <c r="H2037" s="2" t="s">
        <v>2964</v>
      </c>
      <c r="I2037" s="2" t="s">
        <v>6688</v>
      </c>
      <c r="J2037" s="2" t="s">
        <v>6689</v>
      </c>
      <c r="K2037" s="4"/>
      <c r="L2037" s="2" t="s">
        <v>6689</v>
      </c>
      <c r="M2037" s="3">
        <v>5707.5539614099998</v>
      </c>
      <c r="N2037" s="3">
        <v>13905.159451699999</v>
      </c>
      <c r="O2037" s="3">
        <v>5707.5539614099998</v>
      </c>
      <c r="P2037" s="3">
        <v>13905.159451699999</v>
      </c>
    </row>
    <row r="2038" spans="1:16" ht="15" customHeight="1">
      <c r="A2038" s="3">
        <v>2037</v>
      </c>
      <c r="B2038" s="2" t="s">
        <v>6690</v>
      </c>
      <c r="C2038" s="3">
        <v>3</v>
      </c>
      <c r="D2038" s="3">
        <v>0</v>
      </c>
      <c r="E2038" s="3">
        <v>2036</v>
      </c>
      <c r="F2038" s="2" t="s">
        <v>63</v>
      </c>
      <c r="G2038" s="4"/>
      <c r="H2038" s="2" t="s">
        <v>2964</v>
      </c>
      <c r="I2038" s="2" t="s">
        <v>6691</v>
      </c>
      <c r="J2038" s="2" t="s">
        <v>6692</v>
      </c>
      <c r="K2038" s="4"/>
      <c r="L2038" s="2" t="s">
        <v>6692</v>
      </c>
      <c r="M2038" s="3">
        <v>5440.5888441500001</v>
      </c>
      <c r="N2038" s="3">
        <v>14081.636888000001</v>
      </c>
      <c r="O2038" s="3">
        <v>5440.5888441500001</v>
      </c>
      <c r="P2038" s="3">
        <v>14081.636888000001</v>
      </c>
    </row>
    <row r="2039" spans="1:16" ht="15" customHeight="1">
      <c r="A2039" s="3">
        <v>2038</v>
      </c>
      <c r="B2039" s="2" t="s">
        <v>6693</v>
      </c>
      <c r="C2039" s="3">
        <v>1</v>
      </c>
      <c r="D2039" s="3">
        <v>0</v>
      </c>
      <c r="E2039" s="3">
        <v>2037</v>
      </c>
      <c r="F2039" s="2" t="s">
        <v>63</v>
      </c>
      <c r="G2039" s="4"/>
      <c r="H2039" s="2" t="s">
        <v>2998</v>
      </c>
      <c r="I2039" s="2" t="s">
        <v>6694</v>
      </c>
      <c r="J2039" s="2" t="s">
        <v>6695</v>
      </c>
      <c r="K2039" s="4"/>
      <c r="L2039" s="2" t="s">
        <v>6695</v>
      </c>
      <c r="M2039" s="3">
        <v>3180.2160276499999</v>
      </c>
      <c r="N2039" s="3">
        <v>14440.371190600001</v>
      </c>
      <c r="O2039" s="3">
        <v>3180.2160276499999</v>
      </c>
      <c r="P2039" s="3">
        <v>14440.371190600001</v>
      </c>
    </row>
    <row r="2040" spans="1:16" ht="15" customHeight="1">
      <c r="A2040" s="3">
        <v>2039</v>
      </c>
      <c r="B2040" s="2" t="s">
        <v>6696</v>
      </c>
      <c r="C2040" s="3">
        <v>3</v>
      </c>
      <c r="D2040" s="3">
        <v>0</v>
      </c>
      <c r="E2040" s="3">
        <v>2038</v>
      </c>
      <c r="F2040" s="2" t="s">
        <v>63</v>
      </c>
      <c r="G2040" s="4"/>
      <c r="H2040" s="2" t="s">
        <v>3068</v>
      </c>
      <c r="I2040" s="2" t="s">
        <v>6697</v>
      </c>
      <c r="J2040" s="2" t="s">
        <v>6698</v>
      </c>
      <c r="K2040" s="4"/>
      <c r="L2040" s="2" t="s">
        <v>6698</v>
      </c>
      <c r="M2040" s="3">
        <v>2419.2641680900001</v>
      </c>
      <c r="N2040" s="3">
        <v>14528.7824855</v>
      </c>
      <c r="O2040" s="3">
        <v>2419.2641680900001</v>
      </c>
      <c r="P2040" s="3">
        <v>14528.7824855</v>
      </c>
    </row>
    <row r="2041" spans="1:16" ht="15" customHeight="1">
      <c r="A2041" s="3">
        <v>2040</v>
      </c>
      <c r="B2041" s="2" t="s">
        <v>6699</v>
      </c>
      <c r="C2041" s="3">
        <v>2</v>
      </c>
      <c r="D2041" s="3">
        <v>0</v>
      </c>
      <c r="E2041" s="3">
        <v>2039</v>
      </c>
      <c r="F2041" s="2" t="s">
        <v>63</v>
      </c>
      <c r="G2041" s="4"/>
      <c r="H2041" s="2" t="s">
        <v>3318</v>
      </c>
      <c r="I2041" s="2" t="s">
        <v>6700</v>
      </c>
      <c r="J2041" s="2" t="s">
        <v>6701</v>
      </c>
      <c r="K2041" s="4"/>
      <c r="L2041" s="2" t="s">
        <v>6701</v>
      </c>
      <c r="M2041" s="3">
        <v>-7181.2869801899997</v>
      </c>
      <c r="N2041" s="3">
        <v>14252.4935781</v>
      </c>
      <c r="O2041" s="3">
        <v>-7181.2869801899997</v>
      </c>
      <c r="P2041" s="3">
        <v>14252.4935781</v>
      </c>
    </row>
    <row r="2042" spans="1:16" ht="15" customHeight="1">
      <c r="A2042" s="3">
        <v>2041</v>
      </c>
      <c r="B2042" s="2" t="s">
        <v>6702</v>
      </c>
      <c r="C2042" s="3">
        <v>1</v>
      </c>
      <c r="D2042" s="3">
        <v>0</v>
      </c>
      <c r="E2042" s="3">
        <v>2040</v>
      </c>
      <c r="F2042" s="2" t="s">
        <v>63</v>
      </c>
      <c r="G2042" s="4"/>
      <c r="H2042" s="2" t="s">
        <v>6703</v>
      </c>
      <c r="I2042" s="2" t="s">
        <v>6704</v>
      </c>
      <c r="J2042" s="2" t="s">
        <v>6705</v>
      </c>
      <c r="K2042" s="4"/>
      <c r="L2042" s="2" t="s">
        <v>6705</v>
      </c>
      <c r="M2042" s="3">
        <v>2434.42188274</v>
      </c>
      <c r="N2042" s="3">
        <v>15076.4234294</v>
      </c>
      <c r="O2042" s="3">
        <v>2434.42188274</v>
      </c>
      <c r="P2042" s="3">
        <v>15076.4234294</v>
      </c>
    </row>
    <row r="2043" spans="1:16" ht="15" customHeight="1">
      <c r="A2043" s="3">
        <v>2042</v>
      </c>
      <c r="B2043" s="2" t="s">
        <v>6706</v>
      </c>
      <c r="C2043" s="3">
        <v>0</v>
      </c>
      <c r="D2043" s="3">
        <v>1</v>
      </c>
      <c r="E2043" s="3">
        <v>2041</v>
      </c>
      <c r="F2043" s="2" t="s">
        <v>5119</v>
      </c>
      <c r="G2043" s="4"/>
      <c r="H2043" s="2" t="s">
        <v>3545</v>
      </c>
      <c r="I2043" s="2" t="s">
        <v>6707</v>
      </c>
      <c r="J2043" s="2" t="s">
        <v>6708</v>
      </c>
      <c r="K2043" s="4"/>
      <c r="L2043" s="2" t="s">
        <v>6708</v>
      </c>
      <c r="M2043" s="3">
        <v>-9488.5937349199994</v>
      </c>
      <c r="N2043" s="3">
        <v>-2896.8666596200001</v>
      </c>
      <c r="O2043" s="3">
        <v>-9488.5937349199994</v>
      </c>
      <c r="P2043" s="3">
        <v>-2896.8666596200001</v>
      </c>
    </row>
    <row r="2044" spans="1:16" ht="15" customHeight="1">
      <c r="A2044" s="3">
        <v>2043</v>
      </c>
      <c r="B2044" s="2" t="s">
        <v>6709</v>
      </c>
      <c r="C2044" s="3">
        <v>0</v>
      </c>
      <c r="D2044" s="3">
        <v>1</v>
      </c>
      <c r="E2044" s="3">
        <v>2042</v>
      </c>
      <c r="F2044" s="2" t="s">
        <v>17</v>
      </c>
      <c r="G2044" s="4"/>
      <c r="H2044" s="2" t="s">
        <v>6710</v>
      </c>
      <c r="I2044" s="2" t="s">
        <v>6711</v>
      </c>
      <c r="J2044" s="2" t="s">
        <v>6712</v>
      </c>
      <c r="K2044" s="4"/>
      <c r="L2044" s="2" t="s">
        <v>6712</v>
      </c>
      <c r="M2044" s="3">
        <v>-4751.3180515800004</v>
      </c>
      <c r="N2044" s="3">
        <v>-4132.6692361200003</v>
      </c>
      <c r="O2044" s="3">
        <v>-4751.3180515800004</v>
      </c>
      <c r="P2044" s="3">
        <v>-4132.6692361200003</v>
      </c>
    </row>
    <row r="2045" spans="1:16" ht="15" customHeight="1">
      <c r="A2045" s="3">
        <v>2044</v>
      </c>
      <c r="B2045" s="2" t="s">
        <v>6713</v>
      </c>
      <c r="C2045" s="3">
        <v>0</v>
      </c>
      <c r="D2045" s="3">
        <v>1</v>
      </c>
      <c r="E2045" s="3">
        <v>2043</v>
      </c>
      <c r="F2045" s="2" t="s">
        <v>21</v>
      </c>
      <c r="G2045" s="2" t="s">
        <v>1502</v>
      </c>
      <c r="H2045" s="2" t="s">
        <v>1503</v>
      </c>
      <c r="I2045" s="2" t="s">
        <v>6714</v>
      </c>
      <c r="J2045" s="2" t="s">
        <v>6715</v>
      </c>
      <c r="K2045" s="4"/>
      <c r="L2045" s="2" t="s">
        <v>6716</v>
      </c>
      <c r="M2045" s="3">
        <v>-11776.5487687</v>
      </c>
      <c r="N2045" s="3">
        <v>5066.3824953100002</v>
      </c>
      <c r="O2045" s="3">
        <v>-11776.5487687</v>
      </c>
      <c r="P2045" s="3">
        <v>5066.3824953100002</v>
      </c>
    </row>
    <row r="2046" spans="1:16" ht="15" customHeight="1">
      <c r="A2046" s="3">
        <v>2045</v>
      </c>
      <c r="B2046" s="2" t="s">
        <v>6717</v>
      </c>
      <c r="C2046" s="3">
        <v>0</v>
      </c>
      <c r="D2046" s="3">
        <v>1</v>
      </c>
      <c r="E2046" s="3">
        <v>2044</v>
      </c>
      <c r="F2046" s="2" t="s">
        <v>135</v>
      </c>
      <c r="G2046" s="4"/>
      <c r="H2046" s="2" t="s">
        <v>600</v>
      </c>
      <c r="I2046" s="2" t="s">
        <v>6718</v>
      </c>
      <c r="J2046" s="2" t="s">
        <v>6719</v>
      </c>
      <c r="K2046" s="4"/>
      <c r="L2046" s="2" t="s">
        <v>6720</v>
      </c>
      <c r="M2046" s="3">
        <v>-4160.2478350000001</v>
      </c>
      <c r="N2046" s="3">
        <v>2246.52365465</v>
      </c>
      <c r="O2046" s="3">
        <v>-4160.2478350000001</v>
      </c>
      <c r="P2046" s="3">
        <v>2246.52365465</v>
      </c>
    </row>
    <row r="2047" spans="1:16" ht="15" customHeight="1">
      <c r="A2047" s="3">
        <v>2046</v>
      </c>
      <c r="B2047" s="2" t="s">
        <v>6721</v>
      </c>
      <c r="C2047" s="3">
        <v>0</v>
      </c>
      <c r="D2047" s="3">
        <v>1</v>
      </c>
      <c r="E2047" s="3">
        <v>2045</v>
      </c>
      <c r="F2047" s="2" t="s">
        <v>21</v>
      </c>
      <c r="G2047" s="4"/>
      <c r="H2047" s="2" t="s">
        <v>3323</v>
      </c>
      <c r="I2047" s="2" t="s">
        <v>6722</v>
      </c>
      <c r="J2047" s="4"/>
      <c r="K2047" s="4"/>
      <c r="L2047" s="2" t="s">
        <v>6723</v>
      </c>
      <c r="M2047" s="3">
        <v>-7961.6685151800002</v>
      </c>
      <c r="N2047" s="3">
        <v>10657.3261869</v>
      </c>
      <c r="O2047" s="3">
        <v>-7961.6685151800002</v>
      </c>
      <c r="P2047" s="3">
        <v>10657.3261869</v>
      </c>
    </row>
    <row r="2048" spans="1:16" ht="15" customHeight="1">
      <c r="A2048" s="3">
        <v>2047</v>
      </c>
      <c r="B2048" s="2" t="s">
        <v>6724</v>
      </c>
      <c r="C2048" s="3">
        <v>2</v>
      </c>
      <c r="D2048" s="3">
        <v>1</v>
      </c>
      <c r="E2048" s="3">
        <v>2046</v>
      </c>
      <c r="F2048" s="2" t="s">
        <v>21</v>
      </c>
      <c r="G2048" s="4"/>
      <c r="H2048" s="2" t="s">
        <v>2738</v>
      </c>
      <c r="I2048" s="2" t="s">
        <v>6725</v>
      </c>
      <c r="J2048" s="4"/>
      <c r="K2048" s="4"/>
      <c r="L2048" s="2" t="s">
        <v>6726</v>
      </c>
      <c r="M2048" s="3">
        <v>5381.22007536</v>
      </c>
      <c r="N2048" s="3">
        <v>9564.9728116900005</v>
      </c>
      <c r="O2048" s="3">
        <v>5381.22007536</v>
      </c>
      <c r="P2048" s="3">
        <v>9564.9728116900005</v>
      </c>
    </row>
    <row r="2049" spans="1:16" ht="15" customHeight="1">
      <c r="A2049" s="3">
        <v>2048</v>
      </c>
      <c r="B2049" s="2" t="s">
        <v>6727</v>
      </c>
      <c r="C2049" s="3">
        <v>1</v>
      </c>
      <c r="D2049" s="3">
        <v>1</v>
      </c>
      <c r="E2049" s="3">
        <v>2047</v>
      </c>
      <c r="F2049" s="2" t="s">
        <v>21</v>
      </c>
      <c r="G2049" s="4"/>
      <c r="H2049" s="2" t="s">
        <v>1868</v>
      </c>
      <c r="I2049" s="2" t="s">
        <v>6728</v>
      </c>
      <c r="J2049" s="4"/>
      <c r="K2049" s="2" t="s">
        <v>6729</v>
      </c>
      <c r="L2049" s="2" t="s">
        <v>6730</v>
      </c>
      <c r="M2049" s="3">
        <v>7867.5524289799996</v>
      </c>
      <c r="N2049" s="3">
        <v>10801.7133804</v>
      </c>
      <c r="O2049" s="3">
        <v>7867.5524289799996</v>
      </c>
      <c r="P2049" s="3">
        <v>10801.7133804</v>
      </c>
    </row>
    <row r="2050" spans="1:16" ht="15" customHeight="1">
      <c r="A2050" s="3">
        <v>2049</v>
      </c>
      <c r="B2050" s="2" t="s">
        <v>6731</v>
      </c>
      <c r="C2050" s="3">
        <v>2</v>
      </c>
      <c r="D2050" s="3">
        <v>0</v>
      </c>
      <c r="E2050" s="3">
        <v>2048</v>
      </c>
      <c r="F2050" s="2" t="s">
        <v>21</v>
      </c>
      <c r="G2050" s="4"/>
      <c r="H2050" s="2" t="s">
        <v>1457</v>
      </c>
      <c r="I2050" s="2" t="s">
        <v>6732</v>
      </c>
      <c r="J2050" s="4"/>
      <c r="K2050" s="4"/>
      <c r="L2050" s="2" t="s">
        <v>6733</v>
      </c>
      <c r="M2050" s="3">
        <v>-11773.4320434</v>
      </c>
      <c r="N2050" s="3">
        <v>3229.8234195</v>
      </c>
      <c r="O2050" s="3">
        <v>-11773.4320434</v>
      </c>
      <c r="P2050" s="3">
        <v>3229.8234195</v>
      </c>
    </row>
    <row r="2051" spans="1:16" ht="15" customHeight="1">
      <c r="A2051" s="3">
        <v>2050</v>
      </c>
      <c r="B2051" s="2" t="s">
        <v>6734</v>
      </c>
      <c r="C2051" s="3">
        <v>2</v>
      </c>
      <c r="D2051" s="3">
        <v>0</v>
      </c>
      <c r="E2051" s="3">
        <v>2049</v>
      </c>
      <c r="F2051" s="2" t="s">
        <v>5119</v>
      </c>
      <c r="G2051" s="4"/>
      <c r="H2051" s="2" t="s">
        <v>5972</v>
      </c>
      <c r="I2051" s="2" t="s">
        <v>6735</v>
      </c>
      <c r="J2051" s="4"/>
      <c r="K2051" s="4"/>
      <c r="L2051" s="2" t="s">
        <v>6736</v>
      </c>
      <c r="M2051" s="3">
        <v>-4817.9599149899996</v>
      </c>
      <c r="N2051" s="3">
        <v>8418.1566023600008</v>
      </c>
      <c r="O2051" s="3">
        <v>-4817.9599149899996</v>
      </c>
      <c r="P2051" s="3">
        <v>8418.1566023600008</v>
      </c>
    </row>
    <row r="2052" spans="1:16" ht="15" customHeight="1">
      <c r="A2052" s="3">
        <v>2051</v>
      </c>
      <c r="B2052" s="2" t="s">
        <v>6737</v>
      </c>
      <c r="C2052" s="3">
        <v>1</v>
      </c>
      <c r="D2052" s="3">
        <v>1</v>
      </c>
      <c r="E2052" s="3">
        <v>2050</v>
      </c>
      <c r="F2052" s="2" t="s">
        <v>21</v>
      </c>
      <c r="G2052" s="4"/>
      <c r="H2052" s="2" t="s">
        <v>2454</v>
      </c>
      <c r="I2052" s="2" t="s">
        <v>6738</v>
      </c>
      <c r="J2052" s="4"/>
      <c r="K2052" s="4"/>
      <c r="L2052" s="2" t="s">
        <v>6739</v>
      </c>
      <c r="M2052" s="3">
        <v>6597.5486303099997</v>
      </c>
      <c r="N2052" s="3">
        <v>9904.36195572</v>
      </c>
      <c r="O2052" s="3">
        <v>6597.5486303099997</v>
      </c>
      <c r="P2052" s="3">
        <v>9904.36195572</v>
      </c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V1935"/>
  <sheetViews>
    <sheetView showGridLines="0" workbookViewId="0"/>
  </sheetViews>
  <sheetFormatPr defaultColWidth="8.85546875" defaultRowHeight="15" customHeight="1"/>
  <cols>
    <col min="1" max="3" width="8.85546875" style="5" customWidth="1"/>
    <col min="4" max="4" width="9.28515625" style="5" customWidth="1"/>
    <col min="5" max="5" width="13.85546875" style="5" customWidth="1"/>
    <col min="6" max="6" width="9.140625" style="5" customWidth="1"/>
    <col min="7" max="10" width="21.28515625" style="5" customWidth="1"/>
    <col min="11" max="11" width="17.85546875" style="5" customWidth="1"/>
    <col min="12" max="12" width="9.85546875" style="5" customWidth="1"/>
    <col min="13" max="13" width="15.85546875" style="5" customWidth="1"/>
    <col min="14" max="14" width="11.42578125" style="5" customWidth="1"/>
    <col min="15" max="17" width="8.85546875" style="5" customWidth="1"/>
    <col min="18" max="18" width="100.140625" style="5" customWidth="1"/>
    <col min="19" max="256" width="8.85546875" style="5" customWidth="1"/>
  </cols>
  <sheetData>
    <row r="1" spans="1:18" ht="1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ht="15" customHeight="1">
      <c r="A2" s="2" t="s">
        <v>6740</v>
      </c>
      <c r="B2" s="2" t="s">
        <v>6741</v>
      </c>
      <c r="C2" s="2" t="s">
        <v>6742</v>
      </c>
      <c r="D2" s="2" t="s">
        <v>6743</v>
      </c>
      <c r="E2" s="2" t="s">
        <v>6744</v>
      </c>
      <c r="F2" s="2" t="s">
        <v>6745</v>
      </c>
      <c r="G2" s="2" t="s">
        <v>6746</v>
      </c>
      <c r="H2" s="2" t="s">
        <v>6747</v>
      </c>
      <c r="I2" s="2" t="s">
        <v>6748</v>
      </c>
      <c r="J2" s="2" t="s">
        <v>6749</v>
      </c>
      <c r="K2" s="2" t="s">
        <v>6750</v>
      </c>
      <c r="L2" s="3"/>
      <c r="M2" s="2" t="s">
        <v>6751</v>
      </c>
      <c r="N2" s="3"/>
      <c r="O2" s="2" t="s">
        <v>6752</v>
      </c>
      <c r="P2" s="3"/>
      <c r="Q2" s="3"/>
      <c r="R2" s="2" t="s">
        <v>6753</v>
      </c>
    </row>
    <row r="3" spans="1:18" ht="15" customHeight="1">
      <c r="A3" s="3">
        <v>0</v>
      </c>
      <c r="B3" s="2" t="s">
        <v>6749</v>
      </c>
      <c r="C3" s="2" t="s">
        <v>21</v>
      </c>
      <c r="D3" s="2" t="s">
        <v>26</v>
      </c>
      <c r="E3" s="3">
        <v>-12571.0981674</v>
      </c>
      <c r="F3" s="3">
        <v>-1273.85783014</v>
      </c>
      <c r="G3" s="3">
        <f t="shared" ref="G3:G66" si="0">PRODUCT(E3,0.01)</f>
        <v>-125.710981674</v>
      </c>
      <c r="H3" s="3">
        <f t="shared" ref="H3:H66" si="1">PRODUCT(F3,0.01)</f>
        <v>-12.7385783014</v>
      </c>
      <c r="I3" s="3">
        <f t="shared" ref="I3:I66" si="2">ROUND(G3,0)</f>
        <v>-126</v>
      </c>
      <c r="J3" s="3">
        <f t="shared" ref="J3:J66" si="3">ROUND(H3,0)</f>
        <v>-13</v>
      </c>
      <c r="K3" s="4"/>
      <c r="L3" s="4"/>
      <c r="M3" s="3">
        <v>0</v>
      </c>
      <c r="N3" s="2" t="str">
        <f t="shared" ref="N3:N66" si="4">IF(M3="","",CONCATENATE(" initializer = "&amp;M3))</f>
        <v xml:space="preserve"> initializer = 0</v>
      </c>
      <c r="O3" s="4"/>
      <c r="P3" s="4"/>
      <c r="Q3" s="4"/>
      <c r="R3" s="2" t="str">
        <f t="shared" ref="R3:R66" si="5">IF(B3="Y",IF(AND(I3&lt;501,I3&gt;-501,J3&lt;501,J3&gt;-501),CONCATENATE("system = { id = "&amp;CHAR(34)&amp;A3&amp;CHAR(34)&amp;" name = "&amp;CHAR(34)&amp;D3&amp;CHAR(34)&amp;" position = { x = "&amp;I3&amp;" y = "&amp;J3&amp;" }"&amp;N3&amp;P3&amp;" }"),""),"")</f>
        <v>system = { id = "0" name = "The Ring" position = { x = -126 y = -13 } initializer = 0 }</v>
      </c>
    </row>
    <row r="4" spans="1:18" ht="15" customHeight="1">
      <c r="A4" s="3">
        <v>1</v>
      </c>
      <c r="B4" s="2" t="s">
        <v>6749</v>
      </c>
      <c r="C4" s="2" t="s">
        <v>21</v>
      </c>
      <c r="D4" s="2" t="s">
        <v>32</v>
      </c>
      <c r="E4" s="3">
        <v>-5750.0274106999996</v>
      </c>
      <c r="F4" s="3">
        <v>12550.054110499999</v>
      </c>
      <c r="G4" s="3">
        <f t="shared" si="0"/>
        <v>-57.500274106999996</v>
      </c>
      <c r="H4" s="3">
        <f t="shared" si="1"/>
        <v>125.500541105</v>
      </c>
      <c r="I4" s="3">
        <f t="shared" si="2"/>
        <v>-58</v>
      </c>
      <c r="J4" s="3">
        <f t="shared" si="3"/>
        <v>126</v>
      </c>
      <c r="K4" s="4"/>
      <c r="L4" s="4"/>
      <c r="M4" s="3">
        <v>1</v>
      </c>
      <c r="N4" s="2" t="str">
        <f t="shared" si="4"/>
        <v xml:space="preserve"> initializer = 1</v>
      </c>
      <c r="O4" s="4"/>
      <c r="P4" s="4"/>
      <c r="Q4" s="4"/>
      <c r="R4" s="2" t="str">
        <f t="shared" si="5"/>
        <v>system = { id = "1" name = "Arami" position = { x = -58 y = 126 } initializer = 1 }</v>
      </c>
    </row>
    <row r="5" spans="1:18" ht="15" customHeight="1">
      <c r="A5" s="3">
        <v>2</v>
      </c>
      <c r="B5" s="2" t="s">
        <v>6749</v>
      </c>
      <c r="C5" s="2" t="s">
        <v>35</v>
      </c>
      <c r="D5" s="2" t="s">
        <v>38</v>
      </c>
      <c r="E5" s="3">
        <v>-2134.5811038400002</v>
      </c>
      <c r="F5" s="3">
        <v>11839.687129</v>
      </c>
      <c r="G5" s="3">
        <f t="shared" si="0"/>
        <v>-21.345811038400001</v>
      </c>
      <c r="H5" s="3">
        <f t="shared" si="1"/>
        <v>118.39687129000001</v>
      </c>
      <c r="I5" s="3">
        <f t="shared" si="2"/>
        <v>-21</v>
      </c>
      <c r="J5" s="3">
        <f t="shared" si="3"/>
        <v>118</v>
      </c>
      <c r="K5" s="4"/>
      <c r="L5" s="4"/>
      <c r="M5" s="3">
        <v>2</v>
      </c>
      <c r="N5" s="2" t="str">
        <f t="shared" si="4"/>
        <v xml:space="preserve"> initializer = 2</v>
      </c>
      <c r="O5" s="4"/>
      <c r="P5" s="4"/>
      <c r="Q5" s="4"/>
      <c r="R5" s="2" t="str">
        <f t="shared" si="5"/>
        <v>system = { id = "2" name = "Cyax" position = { x = -21 y = 118 } initializer = 2 }</v>
      </c>
    </row>
    <row r="6" spans="1:18" ht="15" customHeight="1">
      <c r="A6" s="3">
        <v>3</v>
      </c>
      <c r="B6" s="2" t="s">
        <v>6749</v>
      </c>
      <c r="C6" s="2" t="s">
        <v>40</v>
      </c>
      <c r="D6" s="2" t="s">
        <v>43</v>
      </c>
      <c r="E6" s="3">
        <v>1001.16429377</v>
      </c>
      <c r="F6" s="3">
        <v>418.65329766999997</v>
      </c>
      <c r="G6" s="3">
        <f t="shared" si="0"/>
        <v>10.0116429377</v>
      </c>
      <c r="H6" s="3">
        <f t="shared" si="1"/>
        <v>4.1865329766999997</v>
      </c>
      <c r="I6" s="3">
        <f t="shared" si="2"/>
        <v>10</v>
      </c>
      <c r="J6" s="3">
        <f t="shared" si="3"/>
        <v>4</v>
      </c>
      <c r="K6" s="4"/>
      <c r="L6" s="4"/>
      <c r="M6" s="3">
        <v>3</v>
      </c>
      <c r="N6" s="2" t="str">
        <f t="shared" si="4"/>
        <v xml:space="preserve"> initializer = 3</v>
      </c>
      <c r="O6" s="4"/>
      <c r="P6" s="4"/>
      <c r="Q6" s="4"/>
      <c r="R6" s="2" t="str">
        <f t="shared" si="5"/>
        <v>system = { id = "3" name = "Nara" position = { x = 10 y = 4 } initializer = 3 }</v>
      </c>
    </row>
    <row r="7" spans="1:18" ht="15" customHeight="1">
      <c r="A7" s="3">
        <v>4</v>
      </c>
      <c r="B7" s="2" t="s">
        <v>6749</v>
      </c>
      <c r="C7" s="2" t="s">
        <v>21</v>
      </c>
      <c r="D7" s="2" t="s">
        <v>45</v>
      </c>
      <c r="E7" s="3">
        <v>-15815.39709</v>
      </c>
      <c r="F7" s="3">
        <v>-1464.75570012</v>
      </c>
      <c r="G7" s="3">
        <f t="shared" si="0"/>
        <v>-158.15397090000002</v>
      </c>
      <c r="H7" s="3">
        <f t="shared" si="1"/>
        <v>-14.647557001200001</v>
      </c>
      <c r="I7" s="3">
        <f t="shared" si="2"/>
        <v>-158</v>
      </c>
      <c r="J7" s="3">
        <f t="shared" si="3"/>
        <v>-15</v>
      </c>
      <c r="K7" s="4"/>
      <c r="L7" s="4"/>
      <c r="M7" s="3">
        <v>4</v>
      </c>
      <c r="N7" s="2" t="str">
        <f t="shared" si="4"/>
        <v xml:space="preserve"> initializer = 4</v>
      </c>
      <c r="O7" s="4"/>
      <c r="P7" s="4"/>
      <c r="Q7" s="4"/>
      <c r="R7" s="2" t="str">
        <f t="shared" si="5"/>
        <v>system = { id = "4" name = "Saijo" position = { x = -158 y = -15 } initializer = 4 }</v>
      </c>
    </row>
    <row r="8" spans="1:18" ht="15" customHeight="1">
      <c r="A8" s="3">
        <v>5</v>
      </c>
      <c r="B8" s="2" t="s">
        <v>6749</v>
      </c>
      <c r="C8" s="2" t="s">
        <v>21</v>
      </c>
      <c r="D8" s="2" t="s">
        <v>50</v>
      </c>
      <c r="E8" s="3">
        <v>-12619.1642357</v>
      </c>
      <c r="F8" s="3">
        <v>-985.65985791000003</v>
      </c>
      <c r="G8" s="3">
        <f t="shared" si="0"/>
        <v>-126.19164235700001</v>
      </c>
      <c r="H8" s="3">
        <f t="shared" si="1"/>
        <v>-9.8565985790999999</v>
      </c>
      <c r="I8" s="3">
        <f t="shared" si="2"/>
        <v>-126</v>
      </c>
      <c r="J8" s="3">
        <f t="shared" si="3"/>
        <v>-10</v>
      </c>
      <c r="K8" s="4"/>
      <c r="L8" s="4"/>
      <c r="M8" s="3">
        <v>5</v>
      </c>
      <c r="N8" s="2" t="str">
        <f t="shared" si="4"/>
        <v xml:space="preserve"> initializer = 5</v>
      </c>
      <c r="O8" s="4"/>
      <c r="P8" s="4"/>
      <c r="Q8" s="4"/>
      <c r="R8" s="2" t="str">
        <f t="shared" si="5"/>
        <v>system = { id = "5" name = "Bavva" position = { x = -126 y = -10 } initializer = 5 }</v>
      </c>
    </row>
    <row r="9" spans="1:18" ht="15" customHeight="1">
      <c r="A9" s="3">
        <v>6</v>
      </c>
      <c r="B9" s="2" t="s">
        <v>6749</v>
      </c>
      <c r="C9" s="2" t="s">
        <v>21</v>
      </c>
      <c r="D9" s="2" t="s">
        <v>55</v>
      </c>
      <c r="E9" s="3">
        <v>-11898.194266</v>
      </c>
      <c r="F9" s="3">
        <v>10652.271683999999</v>
      </c>
      <c r="G9" s="3">
        <f t="shared" si="0"/>
        <v>-118.98194266</v>
      </c>
      <c r="H9" s="3">
        <f t="shared" si="1"/>
        <v>106.52271684</v>
      </c>
      <c r="I9" s="3">
        <f t="shared" si="2"/>
        <v>-119</v>
      </c>
      <c r="J9" s="3">
        <f t="shared" si="3"/>
        <v>107</v>
      </c>
      <c r="K9" s="4"/>
      <c r="L9" s="4"/>
      <c r="M9" s="3">
        <v>6</v>
      </c>
      <c r="N9" s="2" t="str">
        <f t="shared" si="4"/>
        <v xml:space="preserve"> initializer = 6</v>
      </c>
      <c r="O9" s="4"/>
      <c r="P9" s="4"/>
      <c r="Q9" s="4"/>
      <c r="R9" s="2" t="str">
        <f t="shared" si="5"/>
        <v>system = { id = "6" name = "Wrea" position = { x = -119 y = 107 } initializer = 6 }</v>
      </c>
    </row>
    <row r="10" spans="1:18" ht="15" customHeight="1">
      <c r="A10" s="3">
        <v>7</v>
      </c>
      <c r="B10" s="2" t="s">
        <v>6749</v>
      </c>
      <c r="C10" s="2" t="s">
        <v>21</v>
      </c>
      <c r="D10" s="2" t="s">
        <v>60</v>
      </c>
      <c r="E10" s="3">
        <v>9192.9302872600001</v>
      </c>
      <c r="F10" s="3">
        <v>10022.5564008</v>
      </c>
      <c r="G10" s="3">
        <f t="shared" si="0"/>
        <v>91.929302872600005</v>
      </c>
      <c r="H10" s="3">
        <f t="shared" si="1"/>
        <v>100.22556400800001</v>
      </c>
      <c r="I10" s="3">
        <f t="shared" si="2"/>
        <v>92</v>
      </c>
      <c r="J10" s="3">
        <f t="shared" si="3"/>
        <v>100</v>
      </c>
      <c r="K10" s="4"/>
      <c r="L10" s="4"/>
      <c r="M10" s="3">
        <v>7</v>
      </c>
      <c r="N10" s="2" t="str">
        <f t="shared" si="4"/>
        <v xml:space="preserve"> initializer = 7</v>
      </c>
      <c r="O10" s="4"/>
      <c r="P10" s="4"/>
      <c r="Q10" s="4"/>
      <c r="R10" s="2" t="str">
        <f t="shared" si="5"/>
        <v>system = { id = "7" name = "Cadomai" position = { x = 92 y = 100 } initializer = 7 }</v>
      </c>
    </row>
    <row r="11" spans="1:18" ht="15" customHeight="1">
      <c r="A11" s="3">
        <v>8</v>
      </c>
      <c r="B11" s="2" t="s">
        <v>6749</v>
      </c>
      <c r="C11" s="2" t="s">
        <v>63</v>
      </c>
      <c r="D11" s="2" t="s">
        <v>64</v>
      </c>
      <c r="E11" s="3">
        <v>-10063.588551299999</v>
      </c>
      <c r="F11" s="3">
        <v>-6572.3607161299997</v>
      </c>
      <c r="G11" s="3">
        <f t="shared" si="0"/>
        <v>-100.63588551299999</v>
      </c>
      <c r="H11" s="3">
        <f t="shared" si="1"/>
        <v>-65.723607161299995</v>
      </c>
      <c r="I11" s="3">
        <f t="shared" si="2"/>
        <v>-101</v>
      </c>
      <c r="J11" s="3">
        <f t="shared" si="3"/>
        <v>-66</v>
      </c>
      <c r="K11" s="4"/>
      <c r="L11" s="4"/>
      <c r="M11" s="3">
        <v>8</v>
      </c>
      <c r="N11" s="2" t="str">
        <f t="shared" si="4"/>
        <v xml:space="preserve"> initializer = 8</v>
      </c>
      <c r="O11" s="4"/>
      <c r="P11" s="4"/>
      <c r="Q11" s="4"/>
      <c r="R11" s="2" t="str">
        <f t="shared" si="5"/>
        <v>system = { id = "8" name = "Bakura" position = { x = -101 y = -66 } initializer = 8 }</v>
      </c>
    </row>
    <row r="12" spans="1:18" ht="15" customHeight="1">
      <c r="A12" s="3">
        <v>9</v>
      </c>
      <c r="B12" s="2" t="s">
        <v>6749</v>
      </c>
      <c r="C12" s="2" t="s">
        <v>68</v>
      </c>
      <c r="D12" s="2" t="s">
        <v>71</v>
      </c>
      <c r="E12" s="3">
        <v>-1332.2950135900001</v>
      </c>
      <c r="F12" s="3">
        <v>-668.67902645200002</v>
      </c>
      <c r="G12" s="3">
        <f t="shared" si="0"/>
        <v>-13.322950135900001</v>
      </c>
      <c r="H12" s="3">
        <f t="shared" si="1"/>
        <v>-6.6867902645199999</v>
      </c>
      <c r="I12" s="3">
        <f t="shared" si="2"/>
        <v>-13</v>
      </c>
      <c r="J12" s="3">
        <f t="shared" si="3"/>
        <v>-7</v>
      </c>
      <c r="K12" s="4"/>
      <c r="L12" s="4"/>
      <c r="M12" s="3">
        <v>9</v>
      </c>
      <c r="N12" s="2" t="str">
        <f t="shared" si="4"/>
        <v xml:space="preserve"> initializer = 9</v>
      </c>
      <c r="O12" s="4"/>
      <c r="P12" s="4"/>
      <c r="Q12" s="4"/>
      <c r="R12" s="2" t="str">
        <f t="shared" si="5"/>
        <v>system = { id = "9" name = "Prakith" position = { x = -13 y = -7 } initializer = 9 }</v>
      </c>
    </row>
    <row r="13" spans="1:18" ht="15" customHeight="1">
      <c r="A13" s="3">
        <v>10</v>
      </c>
      <c r="B13" s="2" t="s">
        <v>6749</v>
      </c>
      <c r="C13" s="2" t="s">
        <v>68</v>
      </c>
      <c r="D13" s="2" t="s">
        <v>75</v>
      </c>
      <c r="E13" s="3">
        <v>-875.28165032499999</v>
      </c>
      <c r="F13" s="3">
        <v>-110.050166236</v>
      </c>
      <c r="G13" s="3">
        <f t="shared" si="0"/>
        <v>-8.7528165032500009</v>
      </c>
      <c r="H13" s="3">
        <f t="shared" si="1"/>
        <v>-1.1005016623599999</v>
      </c>
      <c r="I13" s="3">
        <f t="shared" si="2"/>
        <v>-9</v>
      </c>
      <c r="J13" s="3">
        <f t="shared" si="3"/>
        <v>-1</v>
      </c>
      <c r="K13" s="4"/>
      <c r="L13" s="4"/>
      <c r="M13" s="3">
        <v>10</v>
      </c>
      <c r="N13" s="2" t="str">
        <f t="shared" si="4"/>
        <v xml:space="preserve"> initializer = 10</v>
      </c>
      <c r="O13" s="4"/>
      <c r="P13" s="4"/>
      <c r="Q13" s="4"/>
      <c r="R13" s="2" t="str">
        <f t="shared" si="5"/>
        <v>system = { id = "10" name = "Keeara Major" position = { x = -9 y = -1 } initializer = 10 }</v>
      </c>
    </row>
    <row r="14" spans="1:18" ht="15" customHeight="1">
      <c r="A14" s="3">
        <v>11</v>
      </c>
      <c r="B14" s="2" t="s">
        <v>6749</v>
      </c>
      <c r="C14" s="2" t="s">
        <v>68</v>
      </c>
      <c r="D14" s="2" t="s">
        <v>78</v>
      </c>
      <c r="E14" s="3">
        <v>-778.16481931700002</v>
      </c>
      <c r="F14" s="3">
        <v>-152.78157188</v>
      </c>
      <c r="G14" s="3">
        <f t="shared" si="0"/>
        <v>-7.7816481931700006</v>
      </c>
      <c r="H14" s="3">
        <f t="shared" si="1"/>
        <v>-1.5278157188000001</v>
      </c>
      <c r="I14" s="3">
        <f t="shared" si="2"/>
        <v>-8</v>
      </c>
      <c r="J14" s="3">
        <f t="shared" si="3"/>
        <v>-2</v>
      </c>
      <c r="K14" s="4"/>
      <c r="L14" s="4"/>
      <c r="M14" s="3">
        <v>11</v>
      </c>
      <c r="N14" s="2" t="str">
        <f t="shared" si="4"/>
        <v xml:space="preserve"> initializer = 11</v>
      </c>
      <c r="O14" s="4"/>
      <c r="P14" s="4"/>
      <c r="Q14" s="4"/>
      <c r="R14" s="2" t="str">
        <f t="shared" si="5"/>
        <v>system = { id = "11" name = "Symbia" position = { x = -8 y = -2 } initializer = 11 }</v>
      </c>
    </row>
    <row r="15" spans="1:18" ht="15" customHeight="1">
      <c r="A15" s="3">
        <v>12</v>
      </c>
      <c r="B15" s="2" t="s">
        <v>6749</v>
      </c>
      <c r="C15" s="2" t="s">
        <v>68</v>
      </c>
      <c r="D15" s="2" t="s">
        <v>81</v>
      </c>
      <c r="E15" s="3">
        <v>-678.45820614800004</v>
      </c>
      <c r="F15" s="3">
        <v>-28.4720281892</v>
      </c>
      <c r="G15" s="3">
        <f t="shared" si="0"/>
        <v>-6.784582061480001</v>
      </c>
      <c r="H15" s="3">
        <f t="shared" si="1"/>
        <v>-0.28472028189199999</v>
      </c>
      <c r="I15" s="3">
        <f t="shared" si="2"/>
        <v>-7</v>
      </c>
      <c r="J15" s="3">
        <f t="shared" si="3"/>
        <v>0</v>
      </c>
      <c r="K15" s="4"/>
      <c r="L15" s="4"/>
      <c r="M15" s="3">
        <v>12</v>
      </c>
      <c r="N15" s="2" t="str">
        <f t="shared" si="4"/>
        <v xml:space="preserve"> initializer = 12</v>
      </c>
      <c r="O15" s="4"/>
      <c r="P15" s="4"/>
      <c r="Q15" s="4"/>
      <c r="R15" s="2" t="str">
        <f t="shared" si="5"/>
        <v>system = { id = "12" name = "Kuar" position = { x = -7 y = 0 } initializer = 12 }</v>
      </c>
    </row>
    <row r="16" spans="1:18" ht="15" customHeight="1">
      <c r="A16" s="3">
        <v>13</v>
      </c>
      <c r="B16" s="2" t="s">
        <v>6749</v>
      </c>
      <c r="C16" s="2" t="s">
        <v>68</v>
      </c>
      <c r="D16" s="2" t="s">
        <v>85</v>
      </c>
      <c r="E16" s="3">
        <v>-1646.8456384599999</v>
      </c>
      <c r="F16" s="3">
        <v>-1152.7524752300001</v>
      </c>
      <c r="G16" s="3">
        <f t="shared" si="0"/>
        <v>-16.4684563846</v>
      </c>
      <c r="H16" s="3">
        <f t="shared" si="1"/>
        <v>-11.527524752300002</v>
      </c>
      <c r="I16" s="3">
        <f t="shared" si="2"/>
        <v>-16</v>
      </c>
      <c r="J16" s="3">
        <f t="shared" si="3"/>
        <v>-12</v>
      </c>
      <c r="K16" s="4"/>
      <c r="L16" s="4"/>
      <c r="M16" s="3">
        <v>13</v>
      </c>
      <c r="N16" s="2" t="str">
        <f t="shared" si="4"/>
        <v xml:space="preserve"> initializer = 13</v>
      </c>
      <c r="O16" s="4"/>
      <c r="P16" s="4"/>
      <c r="Q16" s="4"/>
      <c r="R16" s="2" t="str">
        <f t="shared" si="5"/>
        <v>system = { id = "13" name = "Odik" position = { x = -16 y = -12 } initializer = 13 }</v>
      </c>
    </row>
    <row r="17" spans="1:18" ht="15" customHeight="1">
      <c r="A17" s="3">
        <v>14</v>
      </c>
      <c r="B17" s="2" t="s">
        <v>6749</v>
      </c>
      <c r="C17" s="2" t="s">
        <v>68</v>
      </c>
      <c r="D17" s="2" t="s">
        <v>88</v>
      </c>
      <c r="E17" s="3">
        <v>-2731.0204312199999</v>
      </c>
      <c r="F17" s="3">
        <v>-721.10479669400002</v>
      </c>
      <c r="G17" s="3">
        <f t="shared" si="0"/>
        <v>-27.3102043122</v>
      </c>
      <c r="H17" s="3">
        <f t="shared" si="1"/>
        <v>-7.2110479669400007</v>
      </c>
      <c r="I17" s="3">
        <f t="shared" si="2"/>
        <v>-27</v>
      </c>
      <c r="J17" s="3">
        <f t="shared" si="3"/>
        <v>-7</v>
      </c>
      <c r="K17" s="4"/>
      <c r="L17" s="4"/>
      <c r="M17" s="3">
        <v>14</v>
      </c>
      <c r="N17" s="2" t="str">
        <f t="shared" si="4"/>
        <v xml:space="preserve"> initializer = 14</v>
      </c>
      <c r="O17" s="4"/>
      <c r="P17" s="4"/>
      <c r="Q17" s="4"/>
      <c r="R17" s="2" t="str">
        <f t="shared" si="5"/>
        <v>system = { id = "14" name = "Byss" position = { x = -27 y = -7 } initializer = 14 }</v>
      </c>
    </row>
    <row r="18" spans="1:18" ht="15" customHeight="1">
      <c r="A18" s="3">
        <v>15</v>
      </c>
      <c r="B18" s="2" t="s">
        <v>6749</v>
      </c>
      <c r="C18" s="2" t="s">
        <v>68</v>
      </c>
      <c r="D18" s="2" t="s">
        <v>92</v>
      </c>
      <c r="E18" s="3">
        <v>-3034.84024576</v>
      </c>
      <c r="F18" s="3">
        <v>-204.623101714</v>
      </c>
      <c r="G18" s="3">
        <f t="shared" si="0"/>
        <v>-30.348402457600002</v>
      </c>
      <c r="H18" s="3">
        <f t="shared" si="1"/>
        <v>-2.0462310171400002</v>
      </c>
      <c r="I18" s="3">
        <f t="shared" si="2"/>
        <v>-30</v>
      </c>
      <c r="J18" s="3">
        <f t="shared" si="3"/>
        <v>-2</v>
      </c>
      <c r="K18" s="4"/>
      <c r="L18" s="4"/>
      <c r="M18" s="3">
        <v>15</v>
      </c>
      <c r="N18" s="2" t="str">
        <f t="shared" si="4"/>
        <v xml:space="preserve"> initializer = 15</v>
      </c>
      <c r="O18" s="4"/>
      <c r="P18" s="4"/>
      <c r="Q18" s="4"/>
      <c r="R18" s="2" t="str">
        <f t="shared" si="5"/>
        <v>system = { id = "15" name = "Kalist" position = { x = -30 y = -2 } initializer = 15 }</v>
      </c>
    </row>
    <row r="19" spans="1:18" ht="15" customHeight="1">
      <c r="A19" s="3">
        <v>16</v>
      </c>
      <c r="B19" s="2" t="s">
        <v>6749</v>
      </c>
      <c r="C19" s="2" t="s">
        <v>68</v>
      </c>
      <c r="D19" s="2" t="s">
        <v>95</v>
      </c>
      <c r="E19" s="3">
        <v>-3198.8597825699999</v>
      </c>
      <c r="F19" s="3">
        <v>-201.17005883300001</v>
      </c>
      <c r="G19" s="3">
        <f t="shared" si="0"/>
        <v>-31.988597825700001</v>
      </c>
      <c r="H19" s="3">
        <f t="shared" si="1"/>
        <v>-2.0117005883300001</v>
      </c>
      <c r="I19" s="3">
        <f t="shared" si="2"/>
        <v>-32</v>
      </c>
      <c r="J19" s="3">
        <f t="shared" si="3"/>
        <v>-2</v>
      </c>
      <c r="K19" s="4"/>
      <c r="L19" s="4"/>
      <c r="M19" s="3">
        <v>16</v>
      </c>
      <c r="N19" s="2" t="str">
        <f t="shared" si="4"/>
        <v xml:space="preserve"> initializer = 16</v>
      </c>
      <c r="O19" s="4"/>
      <c r="P19" s="4"/>
      <c r="Q19" s="4"/>
      <c r="R19" s="2" t="str">
        <f t="shared" si="5"/>
        <v>system = { id = "16" name = "Zamael" position = { x = -32 y = -2 } initializer = 16 }</v>
      </c>
    </row>
    <row r="20" spans="1:18" ht="15" customHeight="1">
      <c r="A20" s="3">
        <v>17</v>
      </c>
      <c r="B20" s="2" t="s">
        <v>6749</v>
      </c>
      <c r="C20" s="2" t="s">
        <v>68</v>
      </c>
      <c r="D20" s="2" t="s">
        <v>98</v>
      </c>
      <c r="E20" s="3">
        <v>-3402.5893125100001</v>
      </c>
      <c r="F20" s="3">
        <v>-249.51265915799999</v>
      </c>
      <c r="G20" s="3">
        <f t="shared" si="0"/>
        <v>-34.025893125100005</v>
      </c>
      <c r="H20" s="3">
        <f t="shared" si="1"/>
        <v>-2.4951265915800001</v>
      </c>
      <c r="I20" s="3">
        <f t="shared" si="2"/>
        <v>-34</v>
      </c>
      <c r="J20" s="3">
        <f t="shared" si="3"/>
        <v>-2</v>
      </c>
      <c r="K20" s="4"/>
      <c r="L20" s="4"/>
      <c r="M20" s="3">
        <v>17</v>
      </c>
      <c r="N20" s="2" t="str">
        <f t="shared" si="4"/>
        <v xml:space="preserve"> initializer = 17</v>
      </c>
      <c r="O20" s="4"/>
      <c r="P20" s="4"/>
      <c r="Q20" s="4"/>
      <c r="R20" s="2" t="str">
        <f t="shared" si="5"/>
        <v>system = { id = "17" name = "Lialic" position = { x = -34 y = -2 } initializer = 17 }</v>
      </c>
    </row>
    <row r="21" spans="1:18" ht="15" customHeight="1">
      <c r="A21" s="3">
        <v>18</v>
      </c>
      <c r="B21" s="2" t="s">
        <v>6749</v>
      </c>
      <c r="C21" s="2" t="s">
        <v>68</v>
      </c>
      <c r="D21" s="2" t="s">
        <v>101</v>
      </c>
      <c r="E21" s="3">
        <v>-3632.6855958000001</v>
      </c>
      <c r="F21" s="3">
        <v>-210.88440631899999</v>
      </c>
      <c r="G21" s="3">
        <f t="shared" si="0"/>
        <v>-36.326855958000003</v>
      </c>
      <c r="H21" s="3">
        <f t="shared" si="1"/>
        <v>-2.1088440631899998</v>
      </c>
      <c r="I21" s="3">
        <f t="shared" si="2"/>
        <v>-36</v>
      </c>
      <c r="J21" s="3">
        <f t="shared" si="3"/>
        <v>-2</v>
      </c>
      <c r="K21" s="4"/>
      <c r="L21" s="4"/>
      <c r="M21" s="3">
        <v>18</v>
      </c>
      <c r="N21" s="2" t="str">
        <f t="shared" si="4"/>
        <v xml:space="preserve"> initializer = 18</v>
      </c>
      <c r="O21" s="4"/>
      <c r="P21" s="4"/>
      <c r="Q21" s="4"/>
      <c r="R21" s="2" t="str">
        <f t="shared" si="5"/>
        <v>system = { id = "18" name = "Constancia" position = { x = -36 y = -2 } initializer = 18 }</v>
      </c>
    </row>
    <row r="22" spans="1:18" ht="15" customHeight="1">
      <c r="A22" s="3">
        <v>19</v>
      </c>
      <c r="B22" s="2" t="s">
        <v>6749</v>
      </c>
      <c r="C22" s="2" t="s">
        <v>68</v>
      </c>
      <c r="D22" s="2" t="s">
        <v>104</v>
      </c>
      <c r="E22" s="3">
        <v>-3703.9046051999999</v>
      </c>
      <c r="F22" s="3">
        <v>-51.612803465600003</v>
      </c>
      <c r="G22" s="3">
        <f t="shared" si="0"/>
        <v>-37.039046051999996</v>
      </c>
      <c r="H22" s="3">
        <f t="shared" si="1"/>
        <v>-0.51612803465599999</v>
      </c>
      <c r="I22" s="3">
        <f t="shared" si="2"/>
        <v>-37</v>
      </c>
      <c r="J22" s="3">
        <f t="shared" si="3"/>
        <v>-1</v>
      </c>
      <c r="K22" s="4"/>
      <c r="L22" s="4"/>
      <c r="M22" s="3">
        <v>19</v>
      </c>
      <c r="N22" s="2" t="str">
        <f t="shared" si="4"/>
        <v xml:space="preserve"> initializer = 19</v>
      </c>
      <c r="O22" s="4"/>
      <c r="P22" s="4"/>
      <c r="Q22" s="4"/>
      <c r="R22" s="2" t="str">
        <f t="shared" si="5"/>
        <v>system = { id = "19" name = "Dulvoyinn" position = { x = -37 y = -1 } initializer = 19 }</v>
      </c>
    </row>
    <row r="23" spans="1:18" ht="15" customHeight="1">
      <c r="A23" s="3">
        <v>20</v>
      </c>
      <c r="B23" s="2" t="s">
        <v>6749</v>
      </c>
      <c r="C23" s="2" t="s">
        <v>68</v>
      </c>
      <c r="D23" s="2" t="s">
        <v>108</v>
      </c>
      <c r="E23" s="3">
        <v>-1173.87394161</v>
      </c>
      <c r="F23" s="3">
        <v>19.191153975599999</v>
      </c>
      <c r="G23" s="3">
        <f t="shared" si="0"/>
        <v>-11.7387394161</v>
      </c>
      <c r="H23" s="3">
        <f t="shared" si="1"/>
        <v>0.191911539756</v>
      </c>
      <c r="I23" s="3">
        <f t="shared" si="2"/>
        <v>-12</v>
      </c>
      <c r="J23" s="3">
        <f t="shared" si="3"/>
        <v>0</v>
      </c>
      <c r="K23" s="4"/>
      <c r="L23" s="4"/>
      <c r="M23" s="3">
        <v>20</v>
      </c>
      <c r="N23" s="2" t="str">
        <f t="shared" si="4"/>
        <v xml:space="preserve"> initializer = 20</v>
      </c>
      <c r="O23" s="4"/>
      <c r="P23" s="4"/>
      <c r="Q23" s="4"/>
      <c r="R23" s="2" t="str">
        <f t="shared" si="5"/>
        <v>system = { id = "20" name = "Tython" position = { x = -12 y = 0 } initializer = 20 }</v>
      </c>
    </row>
    <row r="24" spans="1:18" ht="15" customHeight="1">
      <c r="A24" s="3">
        <v>21</v>
      </c>
      <c r="B24" s="2" t="s">
        <v>6749</v>
      </c>
      <c r="C24" s="2" t="s">
        <v>68</v>
      </c>
      <c r="D24" s="2" t="s">
        <v>112</v>
      </c>
      <c r="E24" s="3">
        <v>-1182.5065488099999</v>
      </c>
      <c r="F24" s="3">
        <v>1115.53226847</v>
      </c>
      <c r="G24" s="3">
        <f t="shared" si="0"/>
        <v>-11.8250654881</v>
      </c>
      <c r="H24" s="3">
        <f t="shared" si="1"/>
        <v>11.1553226847</v>
      </c>
      <c r="I24" s="3">
        <f t="shared" si="2"/>
        <v>-12</v>
      </c>
      <c r="J24" s="3">
        <f t="shared" si="3"/>
        <v>11</v>
      </c>
      <c r="K24" s="4"/>
      <c r="L24" s="4"/>
      <c r="M24" s="3">
        <v>21</v>
      </c>
      <c r="N24" s="2" t="str">
        <f t="shared" si="4"/>
        <v xml:space="preserve"> initializer = 21</v>
      </c>
      <c r="O24" s="4"/>
      <c r="P24" s="4"/>
      <c r="Q24" s="4"/>
      <c r="R24" s="2" t="str">
        <f t="shared" si="5"/>
        <v>system = { id = "21" name = "Had Abbadon" position = { x = -12 y = 11 } initializer = 21 }</v>
      </c>
    </row>
    <row r="25" spans="1:18" ht="15" customHeight="1">
      <c r="A25" s="3">
        <v>22</v>
      </c>
      <c r="B25" s="2" t="s">
        <v>6749</v>
      </c>
      <c r="C25" s="2" t="s">
        <v>68</v>
      </c>
      <c r="D25" s="2" t="s">
        <v>115</v>
      </c>
      <c r="E25" s="3">
        <v>-876.72041819200001</v>
      </c>
      <c r="F25" s="3">
        <v>1396.66351306</v>
      </c>
      <c r="G25" s="3">
        <f t="shared" si="0"/>
        <v>-8.7672041819200004</v>
      </c>
      <c r="H25" s="3">
        <f t="shared" si="1"/>
        <v>13.9666351306</v>
      </c>
      <c r="I25" s="3">
        <f t="shared" si="2"/>
        <v>-9</v>
      </c>
      <c r="J25" s="3">
        <f t="shared" si="3"/>
        <v>14</v>
      </c>
      <c r="K25" s="4"/>
      <c r="L25" s="4"/>
      <c r="M25" s="3">
        <v>22</v>
      </c>
      <c r="N25" s="2" t="str">
        <f t="shared" si="4"/>
        <v xml:space="preserve"> initializer = 22</v>
      </c>
      <c r="O25" s="4"/>
      <c r="P25" s="4"/>
      <c r="Q25" s="4"/>
      <c r="R25" s="2" t="str">
        <f t="shared" si="5"/>
        <v>system = { id = "22" name = "Cambria" position = { x = -9 y = 14 } initializer = 22 }</v>
      </c>
    </row>
    <row r="26" spans="1:18" ht="15" customHeight="1">
      <c r="A26" s="3">
        <v>23</v>
      </c>
      <c r="B26" s="2" t="s">
        <v>6749</v>
      </c>
      <c r="C26" s="2" t="s">
        <v>68</v>
      </c>
      <c r="D26" s="2" t="s">
        <v>118</v>
      </c>
      <c r="E26" s="3">
        <v>-735.67320831799998</v>
      </c>
      <c r="F26" s="3">
        <v>876.09731597099994</v>
      </c>
      <c r="G26" s="3">
        <f t="shared" si="0"/>
        <v>-7.3567320831799998</v>
      </c>
      <c r="H26" s="3">
        <f t="shared" si="1"/>
        <v>8.7609731597099998</v>
      </c>
      <c r="I26" s="3">
        <f t="shared" si="2"/>
        <v>-7</v>
      </c>
      <c r="J26" s="3">
        <f t="shared" si="3"/>
        <v>9</v>
      </c>
      <c r="K26" s="4"/>
      <c r="L26" s="4"/>
      <c r="M26" s="3">
        <v>23</v>
      </c>
      <c r="N26" s="2" t="str">
        <f t="shared" si="4"/>
        <v xml:space="preserve"> initializer = 23</v>
      </c>
      <c r="O26" s="4"/>
      <c r="P26" s="4"/>
      <c r="Q26" s="4"/>
      <c r="R26" s="2" t="str">
        <f t="shared" si="5"/>
        <v>system = { id = "23" name = "Vulpter" position = { x = -7 y = 9 } initializer = 23 }</v>
      </c>
    </row>
    <row r="27" spans="1:18" ht="15" customHeight="1">
      <c r="A27" s="3">
        <v>24</v>
      </c>
      <c r="B27" s="2" t="s">
        <v>6749</v>
      </c>
      <c r="C27" s="2" t="s">
        <v>68</v>
      </c>
      <c r="D27" s="2" t="s">
        <v>121</v>
      </c>
      <c r="E27" s="3">
        <v>-572.51693222400002</v>
      </c>
      <c r="F27" s="3">
        <v>744.01842580000005</v>
      </c>
      <c r="G27" s="3">
        <f t="shared" si="0"/>
        <v>-5.7251693222400002</v>
      </c>
      <c r="H27" s="3">
        <f t="shared" si="1"/>
        <v>7.4401842580000004</v>
      </c>
      <c r="I27" s="3">
        <f t="shared" si="2"/>
        <v>-6</v>
      </c>
      <c r="J27" s="3">
        <f t="shared" si="3"/>
        <v>7</v>
      </c>
      <c r="K27" s="4"/>
      <c r="L27" s="4"/>
      <c r="M27" s="3">
        <v>24</v>
      </c>
      <c r="N27" s="2" t="str">
        <f t="shared" si="4"/>
        <v xml:space="preserve"> initializer = 24</v>
      </c>
      <c r="O27" s="4"/>
      <c r="P27" s="4"/>
      <c r="Q27" s="4"/>
      <c r="R27" s="2" t="str">
        <f t="shared" si="5"/>
        <v>system = { id = "24" name = "Besero" position = { x = -6 y = 7 } initializer = 24 }</v>
      </c>
    </row>
    <row r="28" spans="1:18" ht="15" customHeight="1">
      <c r="A28" s="3">
        <v>25</v>
      </c>
      <c r="B28" s="2" t="s">
        <v>6749</v>
      </c>
      <c r="C28" s="2" t="s">
        <v>68</v>
      </c>
      <c r="D28" s="2" t="s">
        <v>125</v>
      </c>
      <c r="E28" s="3">
        <v>-541.43954630099995</v>
      </c>
      <c r="F28" s="3">
        <v>547.19498162299999</v>
      </c>
      <c r="G28" s="3">
        <f t="shared" si="0"/>
        <v>-5.41439546301</v>
      </c>
      <c r="H28" s="3">
        <f t="shared" si="1"/>
        <v>5.4719498162300004</v>
      </c>
      <c r="I28" s="3">
        <f t="shared" si="2"/>
        <v>-5</v>
      </c>
      <c r="J28" s="3">
        <f t="shared" si="3"/>
        <v>5</v>
      </c>
      <c r="K28" s="4"/>
      <c r="L28" s="4"/>
      <c r="M28" s="3">
        <v>25</v>
      </c>
      <c r="N28" s="2" t="str">
        <f t="shared" si="4"/>
        <v xml:space="preserve"> initializer = 25</v>
      </c>
      <c r="O28" s="4"/>
      <c r="P28" s="4"/>
      <c r="Q28" s="4"/>
      <c r="R28" s="2" t="str">
        <f t="shared" si="5"/>
        <v>system = { id = "25" name = "Primus Goluud" position = { x = -5 y = 5 } initializer = 25 }</v>
      </c>
    </row>
    <row r="29" spans="1:18" ht="15" customHeight="1">
      <c r="A29" s="3">
        <v>26</v>
      </c>
      <c r="B29" s="2" t="s">
        <v>6749</v>
      </c>
      <c r="C29" s="2" t="s">
        <v>68</v>
      </c>
      <c r="D29" s="2" t="s">
        <v>129</v>
      </c>
      <c r="E29" s="3">
        <v>-782.04949255700001</v>
      </c>
      <c r="F29" s="3">
        <v>29.798070415800002</v>
      </c>
      <c r="G29" s="3">
        <f t="shared" si="0"/>
        <v>-7.8204949255700003</v>
      </c>
      <c r="H29" s="3">
        <f t="shared" si="1"/>
        <v>0.29798070415800004</v>
      </c>
      <c r="I29" s="3">
        <f t="shared" si="2"/>
        <v>-8</v>
      </c>
      <c r="J29" s="3">
        <f t="shared" si="3"/>
        <v>0</v>
      </c>
      <c r="K29" s="4"/>
      <c r="L29" s="4"/>
      <c r="M29" s="3">
        <v>26</v>
      </c>
      <c r="N29" s="2" t="str">
        <f t="shared" si="4"/>
        <v xml:space="preserve"> initializer = 26</v>
      </c>
      <c r="O29" s="4"/>
      <c r="P29" s="4"/>
      <c r="Q29" s="4"/>
      <c r="R29" s="2" t="str">
        <f t="shared" si="5"/>
        <v>system = { id = "26" name = "Empress Teta" position = { x = -8 y = 0 } initializer = 26 }</v>
      </c>
    </row>
    <row r="30" spans="1:18" ht="15" customHeight="1">
      <c r="A30" s="3">
        <v>27</v>
      </c>
      <c r="B30" s="2" t="s">
        <v>6749</v>
      </c>
      <c r="C30" s="2" t="s">
        <v>68</v>
      </c>
      <c r="D30" s="2" t="s">
        <v>132</v>
      </c>
      <c r="E30" s="3">
        <v>-524.36616761499999</v>
      </c>
      <c r="F30" s="3">
        <v>173.53098030800001</v>
      </c>
      <c r="G30" s="3">
        <f t="shared" si="0"/>
        <v>-5.2436616761500003</v>
      </c>
      <c r="H30" s="3">
        <f t="shared" si="1"/>
        <v>1.73530980308</v>
      </c>
      <c r="I30" s="3">
        <f t="shared" si="2"/>
        <v>-5</v>
      </c>
      <c r="J30" s="3">
        <f t="shared" si="3"/>
        <v>2</v>
      </c>
      <c r="K30" s="4"/>
      <c r="L30" s="4"/>
      <c r="M30" s="3">
        <v>27</v>
      </c>
      <c r="N30" s="2" t="str">
        <f t="shared" si="4"/>
        <v xml:space="preserve"> initializer = 27</v>
      </c>
      <c r="O30" s="4"/>
      <c r="P30" s="4"/>
      <c r="Q30" s="4"/>
      <c r="R30" s="2" t="str">
        <f t="shared" si="5"/>
        <v>system = { id = "27" name = "Iore" position = { x = -5 y = 2 } initializer = 27 }</v>
      </c>
    </row>
    <row r="31" spans="1:18" ht="15" customHeight="1">
      <c r="A31" s="3">
        <v>28</v>
      </c>
      <c r="B31" s="2" t="s">
        <v>6749</v>
      </c>
      <c r="C31" s="2" t="s">
        <v>135</v>
      </c>
      <c r="D31" s="2" t="s">
        <v>138</v>
      </c>
      <c r="E31" s="3">
        <v>-4721.9209028499999</v>
      </c>
      <c r="F31" s="3">
        <v>-1584.1847121200001</v>
      </c>
      <c r="G31" s="3">
        <f t="shared" si="0"/>
        <v>-47.219209028500003</v>
      </c>
      <c r="H31" s="3">
        <f t="shared" si="1"/>
        <v>-15.841847121200001</v>
      </c>
      <c r="I31" s="3">
        <f t="shared" si="2"/>
        <v>-47</v>
      </c>
      <c r="J31" s="3">
        <f t="shared" si="3"/>
        <v>-16</v>
      </c>
      <c r="K31" s="4"/>
      <c r="L31" s="4"/>
      <c r="M31" s="3">
        <v>28</v>
      </c>
      <c r="N31" s="2" t="str">
        <f t="shared" si="4"/>
        <v xml:space="preserve"> initializer = 28</v>
      </c>
      <c r="O31" s="4"/>
      <c r="P31" s="4"/>
      <c r="Q31" s="4"/>
      <c r="R31" s="2" t="str">
        <f t="shared" si="5"/>
        <v>system = { id = "28" name = "Dahrtag" position = { x = -47 y = -16 } initializer = 28 }</v>
      </c>
    </row>
    <row r="32" spans="1:18" ht="15" customHeight="1">
      <c r="A32" s="3">
        <v>29</v>
      </c>
      <c r="B32" s="2" t="s">
        <v>6749</v>
      </c>
      <c r="C32" s="2" t="s">
        <v>68</v>
      </c>
      <c r="D32" s="2" t="s">
        <v>143</v>
      </c>
      <c r="E32" s="3">
        <v>-599.46985026200002</v>
      </c>
      <c r="F32" s="3">
        <v>146.338267626</v>
      </c>
      <c r="G32" s="3">
        <f t="shared" si="0"/>
        <v>-5.9946985026200004</v>
      </c>
      <c r="H32" s="3">
        <f t="shared" si="1"/>
        <v>1.46338267626</v>
      </c>
      <c r="I32" s="3">
        <f t="shared" si="2"/>
        <v>-6</v>
      </c>
      <c r="J32" s="3">
        <f t="shared" si="3"/>
        <v>1</v>
      </c>
      <c r="K32" s="4"/>
      <c r="L32" s="4"/>
      <c r="M32" s="3">
        <v>29</v>
      </c>
      <c r="N32" s="2" t="str">
        <f t="shared" si="4"/>
        <v xml:space="preserve"> initializer = 29</v>
      </c>
      <c r="O32" s="4"/>
      <c r="P32" s="4"/>
      <c r="Q32" s="4"/>
      <c r="R32" s="2" t="str">
        <f t="shared" si="5"/>
        <v>system = { id = "29" name = "Starswarm Cluster" position = { x = -6 y = 1 } initializer = 29 }</v>
      </c>
    </row>
    <row r="33" spans="1:18" ht="15" customHeight="1">
      <c r="A33" s="3">
        <v>30</v>
      </c>
      <c r="B33" s="2" t="s">
        <v>6749</v>
      </c>
      <c r="C33" s="2" t="s">
        <v>68</v>
      </c>
      <c r="D33" s="2" t="s">
        <v>146</v>
      </c>
      <c r="E33" s="3">
        <v>-360.76627142900003</v>
      </c>
      <c r="F33" s="3">
        <v>29.186594072399998</v>
      </c>
      <c r="G33" s="3">
        <f t="shared" si="0"/>
        <v>-3.6076627142900004</v>
      </c>
      <c r="H33" s="3">
        <f t="shared" si="1"/>
        <v>0.29186594072400002</v>
      </c>
      <c r="I33" s="3">
        <f t="shared" si="2"/>
        <v>-4</v>
      </c>
      <c r="J33" s="3">
        <f t="shared" si="3"/>
        <v>0</v>
      </c>
      <c r="K33" s="4"/>
      <c r="L33" s="4"/>
      <c r="M33" s="3">
        <v>30</v>
      </c>
      <c r="N33" s="2" t="str">
        <f t="shared" si="4"/>
        <v xml:space="preserve"> initializer = 30</v>
      </c>
      <c r="O33" s="4"/>
      <c r="P33" s="4"/>
      <c r="Q33" s="4"/>
      <c r="R33" s="2" t="str">
        <f t="shared" si="5"/>
        <v>system = { id = "30" name = "Jerrilek" position = { x = -4 y = 0 } initializer = 30 }</v>
      </c>
    </row>
    <row r="34" spans="1:18" ht="15" customHeight="1">
      <c r="A34" s="3">
        <v>31</v>
      </c>
      <c r="B34" s="2" t="s">
        <v>6749</v>
      </c>
      <c r="C34" s="2" t="s">
        <v>68</v>
      </c>
      <c r="D34" s="2" t="s">
        <v>151</v>
      </c>
      <c r="E34" s="3">
        <v>-1579.6064800500001</v>
      </c>
      <c r="F34" s="3">
        <v>171.12504070899999</v>
      </c>
      <c r="G34" s="3">
        <f t="shared" si="0"/>
        <v>-15.796064800500002</v>
      </c>
      <c r="H34" s="3">
        <f t="shared" si="1"/>
        <v>1.7112504070899999</v>
      </c>
      <c r="I34" s="3">
        <f t="shared" si="2"/>
        <v>-16</v>
      </c>
      <c r="J34" s="3">
        <f t="shared" si="3"/>
        <v>2</v>
      </c>
      <c r="K34" s="4"/>
      <c r="L34" s="4"/>
      <c r="M34" s="3">
        <v>31</v>
      </c>
      <c r="N34" s="2" t="str">
        <f t="shared" si="4"/>
        <v xml:space="preserve"> initializer = 31</v>
      </c>
      <c r="O34" s="4"/>
      <c r="P34" s="4"/>
      <c r="Q34" s="4"/>
      <c r="R34" s="2" t="str">
        <f t="shared" si="5"/>
        <v>system = { id = "31" name = "Tsoss Beacon" position = { x = -16 y = 2 } initializer = 31 }</v>
      </c>
    </row>
    <row r="35" spans="1:18" ht="15" customHeight="1">
      <c r="A35" s="3">
        <v>32</v>
      </c>
      <c r="B35" s="2" t="s">
        <v>6749</v>
      </c>
      <c r="C35" s="2" t="s">
        <v>68</v>
      </c>
      <c r="D35" s="2" t="s">
        <v>154</v>
      </c>
      <c r="E35" s="3">
        <v>-2654.0951974</v>
      </c>
      <c r="F35" s="3">
        <v>1488.68026723</v>
      </c>
      <c r="G35" s="3">
        <f t="shared" si="0"/>
        <v>-26.540951973999999</v>
      </c>
      <c r="H35" s="3">
        <f t="shared" si="1"/>
        <v>14.8868026723</v>
      </c>
      <c r="I35" s="3">
        <f t="shared" si="2"/>
        <v>-27</v>
      </c>
      <c r="J35" s="3">
        <f t="shared" si="3"/>
        <v>15</v>
      </c>
      <c r="K35" s="4"/>
      <c r="L35" s="4"/>
      <c r="M35" s="3">
        <v>32</v>
      </c>
      <c r="N35" s="2" t="str">
        <f t="shared" si="4"/>
        <v xml:space="preserve"> initializer = 32</v>
      </c>
      <c r="O35" s="4"/>
      <c r="P35" s="4"/>
      <c r="Q35" s="4"/>
      <c r="R35" s="2" t="str">
        <f t="shared" si="5"/>
        <v>system = { id = "32" name = "Eclipse" position = { x = -27 y = 15 } initializer = 32 }</v>
      </c>
    </row>
    <row r="36" spans="1:18" ht="15" customHeight="1">
      <c r="A36" s="3">
        <v>33</v>
      </c>
      <c r="B36" s="2" t="s">
        <v>6749</v>
      </c>
      <c r="C36" s="2" t="s">
        <v>68</v>
      </c>
      <c r="D36" s="2" t="s">
        <v>158</v>
      </c>
      <c r="E36" s="3">
        <v>-3703.2811391300002</v>
      </c>
      <c r="F36" s="3">
        <v>201.08279287100001</v>
      </c>
      <c r="G36" s="3">
        <f t="shared" si="0"/>
        <v>-37.032811391300001</v>
      </c>
      <c r="H36" s="3">
        <f t="shared" si="1"/>
        <v>2.0108279287099999</v>
      </c>
      <c r="I36" s="3">
        <f t="shared" si="2"/>
        <v>-37</v>
      </c>
      <c r="J36" s="3">
        <f t="shared" si="3"/>
        <v>2</v>
      </c>
      <c r="K36" s="4"/>
      <c r="L36" s="4"/>
      <c r="M36" s="3">
        <v>33</v>
      </c>
      <c r="N36" s="2" t="str">
        <f t="shared" si="4"/>
        <v xml:space="preserve"> initializer = 33</v>
      </c>
      <c r="O36" s="4"/>
      <c r="P36" s="4"/>
      <c r="Q36" s="4"/>
      <c r="R36" s="2" t="str">
        <f t="shared" si="5"/>
        <v>system = { id = "33" name = "Crystan" position = { x = -37 y = 2 } initializer = 33 }</v>
      </c>
    </row>
    <row r="37" spans="1:18" ht="15" customHeight="1">
      <c r="A37" s="3">
        <v>34</v>
      </c>
      <c r="B37" s="2" t="s">
        <v>6749</v>
      </c>
      <c r="C37" s="2" t="s">
        <v>68</v>
      </c>
      <c r="D37" s="2" t="s">
        <v>161</v>
      </c>
      <c r="E37" s="3">
        <v>-3827.0631346</v>
      </c>
      <c r="F37" s="3">
        <v>187.606333853</v>
      </c>
      <c r="G37" s="3">
        <f t="shared" si="0"/>
        <v>-38.270631346000002</v>
      </c>
      <c r="H37" s="3">
        <f t="shared" si="1"/>
        <v>1.8760633385300001</v>
      </c>
      <c r="I37" s="3">
        <f t="shared" si="2"/>
        <v>-38</v>
      </c>
      <c r="J37" s="3">
        <f t="shared" si="3"/>
        <v>2</v>
      </c>
      <c r="K37" s="4"/>
      <c r="L37" s="4"/>
      <c r="M37" s="3">
        <v>34</v>
      </c>
      <c r="N37" s="2" t="str">
        <f t="shared" si="4"/>
        <v xml:space="preserve"> initializer = 34</v>
      </c>
      <c r="O37" s="4"/>
      <c r="P37" s="4"/>
      <c r="Q37" s="4"/>
      <c r="R37" s="2" t="str">
        <f t="shared" si="5"/>
        <v>system = { id = "34" name = "Khomm" position = { x = -38 y = 2 } initializer = 34 }</v>
      </c>
    </row>
    <row r="38" spans="1:18" ht="15" customHeight="1">
      <c r="A38" s="3">
        <v>35</v>
      </c>
      <c r="B38" s="2" t="s">
        <v>6749</v>
      </c>
      <c r="C38" s="2" t="s">
        <v>68</v>
      </c>
      <c r="D38" s="2" t="s">
        <v>165</v>
      </c>
      <c r="E38" s="3">
        <v>-1102.8947268500001</v>
      </c>
      <c r="F38" s="3">
        <v>1526.47634384</v>
      </c>
      <c r="G38" s="3">
        <f t="shared" si="0"/>
        <v>-11.028947268500001</v>
      </c>
      <c r="H38" s="3">
        <f t="shared" si="1"/>
        <v>15.264763438400001</v>
      </c>
      <c r="I38" s="3">
        <f t="shared" si="2"/>
        <v>-11</v>
      </c>
      <c r="J38" s="3">
        <f t="shared" si="3"/>
        <v>15</v>
      </c>
      <c r="K38" s="4"/>
      <c r="L38" s="4"/>
      <c r="M38" s="3">
        <v>35</v>
      </c>
      <c r="N38" s="2" t="str">
        <f t="shared" si="4"/>
        <v xml:space="preserve"> initializer = 35</v>
      </c>
      <c r="O38" s="4"/>
      <c r="P38" s="4"/>
      <c r="Q38" s="4"/>
      <c r="R38" s="2" t="str">
        <f t="shared" si="5"/>
        <v>system = { id = "35" name = "Dremulae" position = { x = -11 y = 15 } initializer = 35 }</v>
      </c>
    </row>
    <row r="39" spans="1:18" ht="15" customHeight="1">
      <c r="A39" s="3">
        <v>36</v>
      </c>
      <c r="B39" s="2" t="s">
        <v>6749</v>
      </c>
      <c r="C39" s="2" t="s">
        <v>68</v>
      </c>
      <c r="D39" s="2" t="s">
        <v>169</v>
      </c>
      <c r="E39" s="3">
        <v>-2449.1786839800002</v>
      </c>
      <c r="F39" s="3">
        <v>1617.8456524799999</v>
      </c>
      <c r="G39" s="3">
        <f t="shared" si="0"/>
        <v>-24.491786839800003</v>
      </c>
      <c r="H39" s="3">
        <f t="shared" si="1"/>
        <v>16.178456524799998</v>
      </c>
      <c r="I39" s="3">
        <f t="shared" si="2"/>
        <v>-24</v>
      </c>
      <c r="J39" s="3">
        <f t="shared" si="3"/>
        <v>16</v>
      </c>
      <c r="K39" s="4"/>
      <c r="L39" s="4"/>
      <c r="M39" s="3">
        <v>36</v>
      </c>
      <c r="N39" s="2" t="str">
        <f t="shared" si="4"/>
        <v xml:space="preserve"> initializer = 36</v>
      </c>
      <c r="O39" s="4"/>
      <c r="P39" s="4"/>
      <c r="Q39" s="4"/>
      <c r="R39" s="2" t="str">
        <f t="shared" si="5"/>
        <v>system = { id = "36" name = "Ojom" position = { x = -24 y = 16 } initializer = 36 }</v>
      </c>
    </row>
    <row r="40" spans="1:18" ht="15" customHeight="1">
      <c r="A40" s="3">
        <v>37</v>
      </c>
      <c r="B40" s="2" t="s">
        <v>6749</v>
      </c>
      <c r="C40" s="2" t="s">
        <v>68</v>
      </c>
      <c r="D40" s="2" t="s">
        <v>172</v>
      </c>
      <c r="E40" s="3">
        <v>-2388.96624875</v>
      </c>
      <c r="F40" s="3">
        <v>1693.5967806599999</v>
      </c>
      <c r="G40" s="3">
        <f t="shared" si="0"/>
        <v>-23.889662487500001</v>
      </c>
      <c r="H40" s="3">
        <f t="shared" si="1"/>
        <v>16.935967806600001</v>
      </c>
      <c r="I40" s="3">
        <f t="shared" si="2"/>
        <v>-24</v>
      </c>
      <c r="J40" s="3">
        <f t="shared" si="3"/>
        <v>17</v>
      </c>
      <c r="K40" s="4"/>
      <c r="L40" s="4"/>
      <c r="M40" s="3">
        <v>37</v>
      </c>
      <c r="N40" s="2" t="str">
        <f t="shared" si="4"/>
        <v xml:space="preserve"> initializer = 37</v>
      </c>
      <c r="O40" s="4"/>
      <c r="P40" s="4"/>
      <c r="Q40" s="4"/>
      <c r="R40" s="2" t="str">
        <f t="shared" si="5"/>
        <v>system = { id = "37" name = "Ottabesk" position = { x = -24 y = 17 } initializer = 37 }</v>
      </c>
    </row>
    <row r="41" spans="1:18" ht="15" customHeight="1">
      <c r="A41" s="3">
        <v>38</v>
      </c>
      <c r="B41" s="2" t="s">
        <v>6749</v>
      </c>
      <c r="C41" s="2" t="s">
        <v>68</v>
      </c>
      <c r="D41" s="2" t="s">
        <v>175</v>
      </c>
      <c r="E41" s="3">
        <v>-2292.1731405099999</v>
      </c>
      <c r="F41" s="3">
        <v>1699.53169811</v>
      </c>
      <c r="G41" s="3">
        <f t="shared" si="0"/>
        <v>-22.921731405100001</v>
      </c>
      <c r="H41" s="3">
        <f t="shared" si="1"/>
        <v>16.9953169811</v>
      </c>
      <c r="I41" s="3">
        <f t="shared" si="2"/>
        <v>-23</v>
      </c>
      <c r="J41" s="3">
        <f t="shared" si="3"/>
        <v>17</v>
      </c>
      <c r="K41" s="4"/>
      <c r="L41" s="4"/>
      <c r="M41" s="3">
        <v>38</v>
      </c>
      <c r="N41" s="2" t="str">
        <f t="shared" si="4"/>
        <v xml:space="preserve"> initializer = 38</v>
      </c>
      <c r="O41" s="4"/>
      <c r="P41" s="4"/>
      <c r="Q41" s="4"/>
      <c r="R41" s="2" t="str">
        <f t="shared" si="5"/>
        <v>system = { id = "38" name = "Hakassi" position = { x = -23 y = 17 } initializer = 38 }</v>
      </c>
    </row>
    <row r="42" spans="1:18" ht="15" customHeight="1">
      <c r="A42" s="3">
        <v>39</v>
      </c>
      <c r="B42" s="2" t="s">
        <v>6749</v>
      </c>
      <c r="C42" s="2" t="s">
        <v>68</v>
      </c>
      <c r="D42" s="2" t="s">
        <v>178</v>
      </c>
      <c r="E42" s="3">
        <v>-2148.44023062</v>
      </c>
      <c r="F42" s="3">
        <v>1592.0557384599999</v>
      </c>
      <c r="G42" s="3">
        <f t="shared" si="0"/>
        <v>-21.4844023062</v>
      </c>
      <c r="H42" s="3">
        <f t="shared" si="1"/>
        <v>15.9205573846</v>
      </c>
      <c r="I42" s="3">
        <f t="shared" si="2"/>
        <v>-21</v>
      </c>
      <c r="J42" s="3">
        <f t="shared" si="3"/>
        <v>16</v>
      </c>
      <c r="K42" s="4"/>
      <c r="L42" s="4"/>
      <c r="M42" s="3">
        <v>39</v>
      </c>
      <c r="N42" s="2" t="str">
        <f t="shared" si="4"/>
        <v xml:space="preserve"> initializer = 39</v>
      </c>
      <c r="O42" s="4"/>
      <c r="P42" s="4"/>
      <c r="Q42" s="4"/>
      <c r="R42" s="2" t="str">
        <f t="shared" si="5"/>
        <v>system = { id = "39" name = "Ebaq" position = { x = -21 y = 16 } initializer = 39 }</v>
      </c>
    </row>
    <row r="43" spans="1:18" ht="15" customHeight="1">
      <c r="A43" s="3">
        <v>40</v>
      </c>
      <c r="B43" s="2" t="s">
        <v>6749</v>
      </c>
      <c r="C43" s="2" t="s">
        <v>68</v>
      </c>
      <c r="D43" s="2" t="s">
        <v>181</v>
      </c>
      <c r="E43" s="3">
        <v>-1684.91718287</v>
      </c>
      <c r="F43" s="3">
        <v>1784.0832897499999</v>
      </c>
      <c r="G43" s="3">
        <f t="shared" si="0"/>
        <v>-16.849171828700001</v>
      </c>
      <c r="H43" s="3">
        <f t="shared" si="1"/>
        <v>17.8408328975</v>
      </c>
      <c r="I43" s="3">
        <f t="shared" si="2"/>
        <v>-17</v>
      </c>
      <c r="J43" s="3">
        <f t="shared" si="3"/>
        <v>18</v>
      </c>
      <c r="K43" s="4"/>
      <c r="L43" s="4"/>
      <c r="M43" s="3">
        <v>40</v>
      </c>
      <c r="N43" s="2" t="str">
        <f t="shared" si="4"/>
        <v xml:space="preserve"> initializer = 40</v>
      </c>
      <c r="O43" s="4"/>
      <c r="P43" s="4"/>
      <c r="Q43" s="4"/>
      <c r="R43" s="2" t="str">
        <f t="shared" si="5"/>
        <v>system = { id = "40" name = "Thoadeye" position = { x = -17 y = 18 } initializer = 40 }</v>
      </c>
    </row>
    <row r="44" spans="1:18" ht="15" customHeight="1">
      <c r="A44" s="3">
        <v>41</v>
      </c>
      <c r="B44" s="2" t="s">
        <v>6749</v>
      </c>
      <c r="C44" s="2" t="s">
        <v>68</v>
      </c>
      <c r="D44" s="2" t="s">
        <v>185</v>
      </c>
      <c r="E44" s="3">
        <v>-2131.36862819</v>
      </c>
      <c r="F44" s="3">
        <v>-1</v>
      </c>
      <c r="G44" s="3">
        <f t="shared" si="0"/>
        <v>-21.313686281900001</v>
      </c>
      <c r="H44" s="3">
        <f t="shared" si="1"/>
        <v>-0.01</v>
      </c>
      <c r="I44" s="3">
        <f t="shared" si="2"/>
        <v>-21</v>
      </c>
      <c r="J44" s="3">
        <f t="shared" si="3"/>
        <v>0</v>
      </c>
      <c r="K44" s="4"/>
      <c r="L44" s="4"/>
      <c r="M44" s="3">
        <v>41</v>
      </c>
      <c r="N44" s="2" t="str">
        <f t="shared" si="4"/>
        <v xml:space="preserve"> initializer = 41</v>
      </c>
      <c r="O44" s="4"/>
      <c r="P44" s="4"/>
      <c r="Q44" s="4"/>
      <c r="R44" s="2" t="str">
        <f t="shared" si="5"/>
        <v>system = { id = "41" name = "Galactic Center" position = { x = -21 y = 0 } initializer = 41 }</v>
      </c>
    </row>
    <row r="45" spans="1:18" ht="15" customHeight="1">
      <c r="A45" s="3">
        <v>42</v>
      </c>
      <c r="B45" s="2" t="s">
        <v>6749</v>
      </c>
      <c r="C45" s="2" t="s">
        <v>135</v>
      </c>
      <c r="D45" s="2" t="s">
        <v>189</v>
      </c>
      <c r="E45" s="3">
        <v>-982.52719001800006</v>
      </c>
      <c r="F45" s="3">
        <v>-1654.62253519</v>
      </c>
      <c r="G45" s="3">
        <f t="shared" si="0"/>
        <v>-9.8252719001800006</v>
      </c>
      <c r="H45" s="3">
        <f t="shared" si="1"/>
        <v>-16.546225351899999</v>
      </c>
      <c r="I45" s="3">
        <f t="shared" si="2"/>
        <v>-10</v>
      </c>
      <c r="J45" s="3">
        <f t="shared" si="3"/>
        <v>-17</v>
      </c>
      <c r="K45" s="4"/>
      <c r="L45" s="4"/>
      <c r="M45" s="3">
        <v>42</v>
      </c>
      <c r="N45" s="2" t="str">
        <f t="shared" si="4"/>
        <v xml:space="preserve"> initializer = 42</v>
      </c>
      <c r="O45" s="4"/>
      <c r="P45" s="4"/>
      <c r="Q45" s="4"/>
      <c r="R45" s="2" t="str">
        <f t="shared" si="5"/>
        <v>system = { id = "42" name = "Kokash" position = { x = -10 y = -17 } initializer = 42 }</v>
      </c>
    </row>
    <row r="46" spans="1:18" ht="15" customHeight="1">
      <c r="A46" s="3">
        <v>43</v>
      </c>
      <c r="B46" s="2" t="s">
        <v>6749</v>
      </c>
      <c r="C46" s="2" t="s">
        <v>135</v>
      </c>
      <c r="D46" s="2" t="s">
        <v>192</v>
      </c>
      <c r="E46" s="3">
        <v>-958.35588985599998</v>
      </c>
      <c r="F46" s="3">
        <v>-1519.9538628600001</v>
      </c>
      <c r="G46" s="3">
        <f t="shared" si="0"/>
        <v>-9.5835588985599998</v>
      </c>
      <c r="H46" s="3">
        <f t="shared" si="1"/>
        <v>-15.199538628600001</v>
      </c>
      <c r="I46" s="3">
        <f t="shared" si="2"/>
        <v>-10</v>
      </c>
      <c r="J46" s="3">
        <f t="shared" si="3"/>
        <v>-15</v>
      </c>
      <c r="K46" s="4"/>
      <c r="L46" s="4"/>
      <c r="M46" s="3">
        <v>43</v>
      </c>
      <c r="N46" s="2" t="str">
        <f t="shared" si="4"/>
        <v xml:space="preserve"> initializer = 43</v>
      </c>
      <c r="O46" s="4"/>
      <c r="P46" s="4"/>
      <c r="Q46" s="4"/>
      <c r="R46" s="2" t="str">
        <f t="shared" si="5"/>
        <v>system = { id = "43" name = "Pollillus" position = { x = -10 y = -15 } initializer = 43 }</v>
      </c>
    </row>
    <row r="47" spans="1:18" ht="15" customHeight="1">
      <c r="A47" s="3">
        <v>44</v>
      </c>
      <c r="B47" s="2" t="s">
        <v>6749</v>
      </c>
      <c r="C47" s="2" t="s">
        <v>135</v>
      </c>
      <c r="D47" s="2" t="s">
        <v>197</v>
      </c>
      <c r="E47" s="3">
        <v>-4003.6517751900001</v>
      </c>
      <c r="F47" s="3">
        <v>-1523.84733127</v>
      </c>
      <c r="G47" s="3">
        <f t="shared" si="0"/>
        <v>-40.0365177519</v>
      </c>
      <c r="H47" s="3">
        <f t="shared" si="1"/>
        <v>-15.2384733127</v>
      </c>
      <c r="I47" s="3">
        <f t="shared" si="2"/>
        <v>-40</v>
      </c>
      <c r="J47" s="3">
        <f t="shared" si="3"/>
        <v>-15</v>
      </c>
      <c r="K47" s="4"/>
      <c r="L47" s="4"/>
      <c r="M47" s="3">
        <v>44</v>
      </c>
      <c r="N47" s="2" t="str">
        <f t="shared" si="4"/>
        <v xml:space="preserve"> initializer = 44</v>
      </c>
      <c r="O47" s="4"/>
      <c r="P47" s="4"/>
      <c r="Q47" s="4"/>
      <c r="R47" s="2" t="str">
        <f t="shared" si="5"/>
        <v>system = { id = "44" name = "Osssorck Nebulae" position = { x = -40 y = -15 } initializer = 44 }</v>
      </c>
    </row>
    <row r="48" spans="1:18" ht="15" customHeight="1">
      <c r="A48" s="3">
        <v>45</v>
      </c>
      <c r="B48" s="2" t="s">
        <v>6749</v>
      </c>
      <c r="C48" s="2" t="s">
        <v>135</v>
      </c>
      <c r="D48" s="2" t="s">
        <v>200</v>
      </c>
      <c r="E48" s="3">
        <v>-4107.2193867699998</v>
      </c>
      <c r="F48" s="3">
        <v>-1766.12156551</v>
      </c>
      <c r="G48" s="3">
        <f t="shared" si="0"/>
        <v>-41.072193867700001</v>
      </c>
      <c r="H48" s="3">
        <f t="shared" si="1"/>
        <v>-17.661215655100001</v>
      </c>
      <c r="I48" s="3">
        <f t="shared" si="2"/>
        <v>-41</v>
      </c>
      <c r="J48" s="3">
        <f t="shared" si="3"/>
        <v>-18</v>
      </c>
      <c r="K48" s="4"/>
      <c r="L48" s="4"/>
      <c r="M48" s="3">
        <v>45</v>
      </c>
      <c r="N48" s="2" t="str">
        <f t="shared" si="4"/>
        <v xml:space="preserve"> initializer = 45</v>
      </c>
      <c r="O48" s="4"/>
      <c r="P48" s="4"/>
      <c r="Q48" s="4"/>
      <c r="R48" s="2" t="str">
        <f t="shared" si="5"/>
        <v>system = { id = "45" name = "Questal" position = { x = -41 y = -18 } initializer = 45 }</v>
      </c>
    </row>
    <row r="49" spans="1:18" ht="15" customHeight="1">
      <c r="A49" s="3">
        <v>46</v>
      </c>
      <c r="B49" s="2" t="s">
        <v>6749</v>
      </c>
      <c r="C49" s="2" t="s">
        <v>135</v>
      </c>
      <c r="D49" s="2" t="s">
        <v>204</v>
      </c>
      <c r="E49" s="3">
        <v>-4301.4086584899997</v>
      </c>
      <c r="F49" s="3">
        <v>-1989.90158339</v>
      </c>
      <c r="G49" s="3">
        <f t="shared" si="0"/>
        <v>-43.014086584899999</v>
      </c>
      <c r="H49" s="3">
        <f t="shared" si="1"/>
        <v>-19.899015833900002</v>
      </c>
      <c r="I49" s="3">
        <f t="shared" si="2"/>
        <v>-43</v>
      </c>
      <c r="J49" s="3">
        <f t="shared" si="3"/>
        <v>-20</v>
      </c>
      <c r="K49" s="4"/>
      <c r="L49" s="4"/>
      <c r="M49" s="3">
        <v>46</v>
      </c>
      <c r="N49" s="2" t="str">
        <f t="shared" si="4"/>
        <v xml:space="preserve"> initializer = 46</v>
      </c>
      <c r="O49" s="4"/>
      <c r="P49" s="4"/>
      <c r="Q49" s="4"/>
      <c r="R49" s="2" t="str">
        <f t="shared" si="5"/>
        <v>system = { id = "46" name = "Kitel Phard" position = { x = -43 y = -20 } initializer = 46 }</v>
      </c>
    </row>
    <row r="50" spans="1:18" ht="15" customHeight="1">
      <c r="A50" s="3">
        <v>47</v>
      </c>
      <c r="B50" s="2" t="s">
        <v>6749</v>
      </c>
      <c r="C50" s="2" t="s">
        <v>135</v>
      </c>
      <c r="D50" s="2" t="s">
        <v>207</v>
      </c>
      <c r="E50" s="3">
        <v>-4436.4164378799996</v>
      </c>
      <c r="F50" s="3">
        <v>-1779.06751695</v>
      </c>
      <c r="G50" s="3">
        <f t="shared" si="0"/>
        <v>-44.364164378799998</v>
      </c>
      <c r="H50" s="3">
        <f t="shared" si="1"/>
        <v>-17.790675169500002</v>
      </c>
      <c r="I50" s="3">
        <f t="shared" si="2"/>
        <v>-44</v>
      </c>
      <c r="J50" s="3">
        <f t="shared" si="3"/>
        <v>-18</v>
      </c>
      <c r="K50" s="4"/>
      <c r="L50" s="4"/>
      <c r="M50" s="3">
        <v>47</v>
      </c>
      <c r="N50" s="2" t="str">
        <f t="shared" si="4"/>
        <v xml:space="preserve"> initializer = 47</v>
      </c>
      <c r="O50" s="4"/>
      <c r="P50" s="4"/>
      <c r="Q50" s="4"/>
      <c r="R50" s="2" t="str">
        <f t="shared" si="5"/>
        <v>system = { id = "47" name = "Inysh" position = { x = -44 y = -18 } initializer = 47 }</v>
      </c>
    </row>
    <row r="51" spans="1:18" ht="15" customHeight="1">
      <c r="A51" s="3">
        <v>48</v>
      </c>
      <c r="B51" s="2" t="s">
        <v>6749</v>
      </c>
      <c r="C51" s="2" t="s">
        <v>135</v>
      </c>
      <c r="D51" s="2" t="s">
        <v>211</v>
      </c>
      <c r="E51" s="3">
        <v>18.423614907699999</v>
      </c>
      <c r="F51" s="3">
        <v>-202.61800402599999</v>
      </c>
      <c r="G51" s="3">
        <f t="shared" si="0"/>
        <v>0.18423614907700001</v>
      </c>
      <c r="H51" s="3">
        <f t="shared" si="1"/>
        <v>-2.0261800402599999</v>
      </c>
      <c r="I51" s="3">
        <f t="shared" si="2"/>
        <v>0</v>
      </c>
      <c r="J51" s="3">
        <f t="shared" si="3"/>
        <v>-2</v>
      </c>
      <c r="K51" s="4"/>
      <c r="L51" s="4"/>
      <c r="M51" s="3">
        <v>48</v>
      </c>
      <c r="N51" s="2" t="str">
        <f t="shared" si="4"/>
        <v xml:space="preserve"> initializer = 48</v>
      </c>
      <c r="O51" s="4"/>
      <c r="P51" s="4"/>
      <c r="Q51" s="4"/>
      <c r="R51" s="2" t="str">
        <f t="shared" si="5"/>
        <v>system = { id = "48" name = "Metellos" position = { x = 0 y = -2 } initializer = 48 }</v>
      </c>
    </row>
    <row r="52" spans="1:18" ht="15" customHeight="1">
      <c r="A52" s="3">
        <v>49</v>
      </c>
      <c r="B52" s="2" t="s">
        <v>6749</v>
      </c>
      <c r="C52" s="2" t="s">
        <v>135</v>
      </c>
      <c r="D52" s="2" t="s">
        <v>215</v>
      </c>
      <c r="E52" s="3">
        <v>495.68986546500003</v>
      </c>
      <c r="F52" s="3">
        <v>-1390.47521811</v>
      </c>
      <c r="G52" s="3">
        <f t="shared" si="0"/>
        <v>4.9568986546500007</v>
      </c>
      <c r="H52" s="3">
        <f t="shared" si="1"/>
        <v>-13.904752181100001</v>
      </c>
      <c r="I52" s="3">
        <f t="shared" si="2"/>
        <v>5</v>
      </c>
      <c r="J52" s="3">
        <f t="shared" si="3"/>
        <v>-14</v>
      </c>
      <c r="K52" s="4"/>
      <c r="L52" s="4"/>
      <c r="M52" s="3">
        <v>49</v>
      </c>
      <c r="N52" s="2" t="str">
        <f t="shared" si="4"/>
        <v xml:space="preserve"> initializer = 49</v>
      </c>
      <c r="O52" s="4"/>
      <c r="P52" s="4"/>
      <c r="Q52" s="4"/>
      <c r="R52" s="2" t="str">
        <f t="shared" si="5"/>
        <v>system = { id = "49" name = "Xa Fel" position = { x = 5 y = -14 } initializer = 49 }</v>
      </c>
    </row>
    <row r="53" spans="1:18" ht="15" customHeight="1">
      <c r="A53" s="3">
        <v>50</v>
      </c>
      <c r="B53" s="2" t="s">
        <v>6749</v>
      </c>
      <c r="C53" s="2" t="s">
        <v>135</v>
      </c>
      <c r="D53" s="2" t="s">
        <v>218</v>
      </c>
      <c r="E53" s="3">
        <v>241.89121376400001</v>
      </c>
      <c r="F53" s="3">
        <v>-1226.0240509299999</v>
      </c>
      <c r="G53" s="3">
        <f t="shared" si="0"/>
        <v>2.41891213764</v>
      </c>
      <c r="H53" s="3">
        <f t="shared" si="1"/>
        <v>-12.260240509299999</v>
      </c>
      <c r="I53" s="3">
        <f t="shared" si="2"/>
        <v>2</v>
      </c>
      <c r="J53" s="3">
        <f t="shared" si="3"/>
        <v>-12</v>
      </c>
      <c r="K53" s="4"/>
      <c r="L53" s="4"/>
      <c r="M53" s="3">
        <v>50</v>
      </c>
      <c r="N53" s="2" t="str">
        <f t="shared" si="4"/>
        <v xml:space="preserve"> initializer = 50</v>
      </c>
      <c r="O53" s="4"/>
      <c r="P53" s="4"/>
      <c r="Q53" s="4"/>
      <c r="R53" s="2" t="str">
        <f t="shared" si="5"/>
        <v>system = { id = "50" name = "Ragoon" position = { x = 2 y = -12 } initializer = 50 }</v>
      </c>
    </row>
    <row r="54" spans="1:18" ht="15" customHeight="1">
      <c r="A54" s="3">
        <v>51</v>
      </c>
      <c r="B54" s="2" t="s">
        <v>6749</v>
      </c>
      <c r="C54" s="2" t="s">
        <v>135</v>
      </c>
      <c r="D54" s="2" t="s">
        <v>221</v>
      </c>
      <c r="E54" s="3">
        <v>769.31653683100001</v>
      </c>
      <c r="F54" s="3">
        <v>-925.82513552900002</v>
      </c>
      <c r="G54" s="3">
        <f t="shared" si="0"/>
        <v>7.6931653683099999</v>
      </c>
      <c r="H54" s="3">
        <f t="shared" si="1"/>
        <v>-9.2582513552899997</v>
      </c>
      <c r="I54" s="3">
        <f t="shared" si="2"/>
        <v>8</v>
      </c>
      <c r="J54" s="3">
        <f t="shared" si="3"/>
        <v>-9</v>
      </c>
      <c r="K54" s="4"/>
      <c r="L54" s="4"/>
      <c r="M54" s="3">
        <v>51</v>
      </c>
      <c r="N54" s="2" t="str">
        <f t="shared" si="4"/>
        <v xml:space="preserve"> initializer = 51</v>
      </c>
      <c r="O54" s="4"/>
      <c r="P54" s="4"/>
      <c r="Q54" s="4"/>
      <c r="R54" s="2" t="str">
        <f t="shared" si="5"/>
        <v>system = { id = "51" name = "Merakai" position = { x = 8 y = -9 } initializer = 51 }</v>
      </c>
    </row>
    <row r="55" spans="1:18" ht="15" customHeight="1">
      <c r="A55" s="3">
        <v>52</v>
      </c>
      <c r="B55" s="2" t="s">
        <v>6749</v>
      </c>
      <c r="C55" s="2" t="s">
        <v>135</v>
      </c>
      <c r="D55" s="2" t="s">
        <v>224</v>
      </c>
      <c r="E55" s="3">
        <v>793.35295250599995</v>
      </c>
      <c r="F55" s="3">
        <v>-729.16355273800002</v>
      </c>
      <c r="G55" s="3">
        <f t="shared" si="0"/>
        <v>7.93352952506</v>
      </c>
      <c r="H55" s="3">
        <f t="shared" si="1"/>
        <v>-7.2916355273800004</v>
      </c>
      <c r="I55" s="3">
        <f t="shared" si="2"/>
        <v>8</v>
      </c>
      <c r="J55" s="3">
        <f t="shared" si="3"/>
        <v>-7</v>
      </c>
      <c r="K55" s="4"/>
      <c r="L55" s="4"/>
      <c r="M55" s="3">
        <v>52</v>
      </c>
      <c r="N55" s="2" t="str">
        <f t="shared" si="4"/>
        <v xml:space="preserve"> initializer = 52</v>
      </c>
      <c r="O55" s="4"/>
      <c r="P55" s="4"/>
      <c r="Q55" s="4"/>
      <c r="R55" s="2" t="str">
        <f t="shared" si="5"/>
        <v>system = { id = "52" name = "Denevar" position = { x = 8 y = -7 } initializer = 52 }</v>
      </c>
    </row>
    <row r="56" spans="1:18" ht="15" customHeight="1">
      <c r="A56" s="3">
        <v>53</v>
      </c>
      <c r="B56" s="2" t="s">
        <v>6749</v>
      </c>
      <c r="C56" s="2" t="s">
        <v>135</v>
      </c>
      <c r="D56" s="2" t="s">
        <v>227</v>
      </c>
      <c r="E56" s="3">
        <v>666.61548803999995</v>
      </c>
      <c r="F56" s="3">
        <v>-558.39979154800005</v>
      </c>
      <c r="G56" s="3">
        <f t="shared" si="0"/>
        <v>6.6661548803999997</v>
      </c>
      <c r="H56" s="3">
        <f t="shared" si="1"/>
        <v>-5.5839979154800004</v>
      </c>
      <c r="I56" s="3">
        <f t="shared" si="2"/>
        <v>7</v>
      </c>
      <c r="J56" s="3">
        <f t="shared" si="3"/>
        <v>-6</v>
      </c>
      <c r="K56" s="4"/>
      <c r="L56" s="4"/>
      <c r="M56" s="3">
        <v>53</v>
      </c>
      <c r="N56" s="2" t="str">
        <f t="shared" si="4"/>
        <v xml:space="preserve"> initializer = 53</v>
      </c>
      <c r="O56" s="4"/>
      <c r="P56" s="4"/>
      <c r="Q56" s="4"/>
      <c r="R56" s="2" t="str">
        <f t="shared" si="5"/>
        <v>system = { id = "53" name = "Pantolomin" position = { x = 7 y = -6 } initializer = 53 }</v>
      </c>
    </row>
    <row r="57" spans="1:18" ht="15" customHeight="1">
      <c r="A57" s="3">
        <v>54</v>
      </c>
      <c r="B57" s="2" t="s">
        <v>6749</v>
      </c>
      <c r="C57" s="2" t="s">
        <v>135</v>
      </c>
      <c r="D57" s="2" t="s">
        <v>230</v>
      </c>
      <c r="E57" s="3">
        <v>568.20376595100004</v>
      </c>
      <c r="F57" s="3">
        <v>-888.16538661599998</v>
      </c>
      <c r="G57" s="3">
        <f t="shared" si="0"/>
        <v>5.6820376595100006</v>
      </c>
      <c r="H57" s="3">
        <f t="shared" si="1"/>
        <v>-8.8816538661600006</v>
      </c>
      <c r="I57" s="3">
        <f t="shared" si="2"/>
        <v>6</v>
      </c>
      <c r="J57" s="3">
        <f t="shared" si="3"/>
        <v>-9</v>
      </c>
      <c r="K57" s="4"/>
      <c r="L57" s="4"/>
      <c r="M57" s="3">
        <v>54</v>
      </c>
      <c r="N57" s="2" t="str">
        <f t="shared" si="4"/>
        <v xml:space="preserve"> initializer = 54</v>
      </c>
      <c r="O57" s="4"/>
      <c r="P57" s="4"/>
      <c r="Q57" s="4"/>
      <c r="R57" s="2" t="str">
        <f t="shared" si="5"/>
        <v>system = { id = "54" name = "Dachat" position = { x = 6 y = -9 } initializer = 54 }</v>
      </c>
    </row>
    <row r="58" spans="1:18" ht="15" customHeight="1">
      <c r="A58" s="3">
        <v>55</v>
      </c>
      <c r="B58" s="2" t="s">
        <v>6749</v>
      </c>
      <c r="C58" s="2" t="s">
        <v>135</v>
      </c>
      <c r="D58" s="2" t="s">
        <v>233</v>
      </c>
      <c r="E58" s="3">
        <v>552.66507299</v>
      </c>
      <c r="F58" s="3">
        <v>-556.673270108</v>
      </c>
      <c r="G58" s="3">
        <f t="shared" si="0"/>
        <v>5.5266507299000001</v>
      </c>
      <c r="H58" s="3">
        <f t="shared" si="1"/>
        <v>-5.5667327010800003</v>
      </c>
      <c r="I58" s="3">
        <f t="shared" si="2"/>
        <v>6</v>
      </c>
      <c r="J58" s="3">
        <f t="shared" si="3"/>
        <v>-6</v>
      </c>
      <c r="K58" s="4"/>
      <c r="L58" s="4"/>
      <c r="M58" s="3">
        <v>55</v>
      </c>
      <c r="N58" s="2" t="str">
        <f t="shared" si="4"/>
        <v xml:space="preserve"> initializer = 55</v>
      </c>
      <c r="O58" s="4"/>
      <c r="P58" s="4"/>
      <c r="Q58" s="4"/>
      <c r="R58" s="2" t="str">
        <f t="shared" si="5"/>
        <v>system = { id = "55" name = "Voom" position = { x = 6 y = -6 } initializer = 55 }</v>
      </c>
    </row>
    <row r="59" spans="1:18" ht="15" customHeight="1">
      <c r="A59" s="3">
        <v>56</v>
      </c>
      <c r="B59" s="2" t="s">
        <v>6749</v>
      </c>
      <c r="C59" s="2" t="s">
        <v>135</v>
      </c>
      <c r="D59" s="2" t="s">
        <v>236</v>
      </c>
      <c r="E59" s="3">
        <v>468.065522423</v>
      </c>
      <c r="F59" s="3">
        <v>-701.70107108000002</v>
      </c>
      <c r="G59" s="3">
        <f t="shared" si="0"/>
        <v>4.6806552242300006</v>
      </c>
      <c r="H59" s="3">
        <f t="shared" si="1"/>
        <v>-7.0170107108000002</v>
      </c>
      <c r="I59" s="3">
        <f t="shared" si="2"/>
        <v>5</v>
      </c>
      <c r="J59" s="3">
        <f t="shared" si="3"/>
        <v>-7</v>
      </c>
      <c r="K59" s="4"/>
      <c r="L59" s="4"/>
      <c r="M59" s="3">
        <v>56</v>
      </c>
      <c r="N59" s="2" t="str">
        <f t="shared" si="4"/>
        <v xml:space="preserve"> initializer = 56</v>
      </c>
      <c r="O59" s="4"/>
      <c r="P59" s="4"/>
      <c r="Q59" s="4"/>
      <c r="R59" s="2" t="str">
        <f t="shared" si="5"/>
        <v>system = { id = "56" name = "Hyabb" position = { x = 5 y = -7 } initializer = 56 }</v>
      </c>
    </row>
    <row r="60" spans="1:18" ht="15" customHeight="1">
      <c r="A60" s="3">
        <v>57</v>
      </c>
      <c r="B60" s="2" t="s">
        <v>6749</v>
      </c>
      <c r="C60" s="2" t="s">
        <v>135</v>
      </c>
      <c r="D60" s="2" t="s">
        <v>239</v>
      </c>
      <c r="E60" s="3">
        <v>780.469985232</v>
      </c>
      <c r="F60" s="3">
        <v>-377.450752835</v>
      </c>
      <c r="G60" s="3">
        <f t="shared" si="0"/>
        <v>7.8046998523199997</v>
      </c>
      <c r="H60" s="3">
        <f t="shared" si="1"/>
        <v>-3.77450752835</v>
      </c>
      <c r="I60" s="3">
        <f t="shared" si="2"/>
        <v>8</v>
      </c>
      <c r="J60" s="3">
        <f t="shared" si="3"/>
        <v>-4</v>
      </c>
      <c r="K60" s="4"/>
      <c r="L60" s="4"/>
      <c r="M60" s="3">
        <v>57</v>
      </c>
      <c r="N60" s="2" t="str">
        <f t="shared" si="4"/>
        <v xml:space="preserve"> initializer = 57</v>
      </c>
      <c r="O60" s="4"/>
      <c r="P60" s="4"/>
      <c r="Q60" s="4"/>
      <c r="R60" s="2" t="str">
        <f t="shared" si="5"/>
        <v>system = { id = "57" name = "Farrfin" position = { x = 8 y = -4 } initializer = 57 }</v>
      </c>
    </row>
    <row r="61" spans="1:18" ht="15" customHeight="1">
      <c r="A61" s="3">
        <v>58</v>
      </c>
      <c r="B61" s="2" t="s">
        <v>6749</v>
      </c>
      <c r="C61" s="2" t="s">
        <v>135</v>
      </c>
      <c r="D61" s="2" t="s">
        <v>242</v>
      </c>
      <c r="E61" s="3">
        <v>638.89522713999997</v>
      </c>
      <c r="F61" s="3">
        <v>-427.51987459899999</v>
      </c>
      <c r="G61" s="3">
        <f t="shared" si="0"/>
        <v>6.3889522714</v>
      </c>
      <c r="H61" s="3">
        <f t="shared" si="1"/>
        <v>-4.27519874599</v>
      </c>
      <c r="I61" s="3">
        <f t="shared" si="2"/>
        <v>6</v>
      </c>
      <c r="J61" s="3">
        <f t="shared" si="3"/>
        <v>-4</v>
      </c>
      <c r="K61" s="4"/>
      <c r="L61" s="4"/>
      <c r="M61" s="3">
        <v>58</v>
      </c>
      <c r="N61" s="2" t="str">
        <f t="shared" si="4"/>
        <v xml:space="preserve"> initializer = 58</v>
      </c>
      <c r="O61" s="4"/>
      <c r="P61" s="4"/>
      <c r="Q61" s="4"/>
      <c r="R61" s="2" t="str">
        <f t="shared" si="5"/>
        <v>system = { id = "58" name = "Twith" position = { x = 6 y = -4 } initializer = 58 }</v>
      </c>
    </row>
    <row r="62" spans="1:18" ht="15" customHeight="1">
      <c r="A62" s="3">
        <v>59</v>
      </c>
      <c r="B62" s="2" t="s">
        <v>6749</v>
      </c>
      <c r="C62" s="2" t="s">
        <v>21</v>
      </c>
      <c r="D62" s="2" t="s">
        <v>246</v>
      </c>
      <c r="E62" s="3">
        <v>7229.3589383199997</v>
      </c>
      <c r="F62" s="3">
        <v>-967.988547552</v>
      </c>
      <c r="G62" s="3">
        <f t="shared" si="0"/>
        <v>72.2935893832</v>
      </c>
      <c r="H62" s="3">
        <f t="shared" si="1"/>
        <v>-9.6798854755200008</v>
      </c>
      <c r="I62" s="3">
        <f t="shared" si="2"/>
        <v>72</v>
      </c>
      <c r="J62" s="3">
        <f t="shared" si="3"/>
        <v>-10</v>
      </c>
      <c r="K62" s="4"/>
      <c r="L62" s="4"/>
      <c r="M62" s="3">
        <v>59</v>
      </c>
      <c r="N62" s="2" t="str">
        <f t="shared" si="4"/>
        <v xml:space="preserve"> initializer = 59</v>
      </c>
      <c r="O62" s="4"/>
      <c r="P62" s="4"/>
      <c r="Q62" s="4"/>
      <c r="R62" s="2" t="str">
        <f t="shared" si="5"/>
        <v>system = { id = "59" name = "Scipio" position = { x = 72 y = -10 } initializer = 59 }</v>
      </c>
    </row>
    <row r="63" spans="1:18" ht="15" customHeight="1">
      <c r="A63" s="3">
        <v>60</v>
      </c>
      <c r="B63" s="2" t="s">
        <v>6749</v>
      </c>
      <c r="C63" s="2" t="s">
        <v>135</v>
      </c>
      <c r="D63" s="2" t="s">
        <v>249</v>
      </c>
      <c r="E63" s="3">
        <v>443.79830440299997</v>
      </c>
      <c r="F63" s="3">
        <v>-225.51686610199999</v>
      </c>
      <c r="G63" s="3">
        <f t="shared" si="0"/>
        <v>4.4379830440300001</v>
      </c>
      <c r="H63" s="3">
        <f t="shared" si="1"/>
        <v>-2.2551686610199999</v>
      </c>
      <c r="I63" s="3">
        <f t="shared" si="2"/>
        <v>4</v>
      </c>
      <c r="J63" s="3">
        <f t="shared" si="3"/>
        <v>-2</v>
      </c>
      <c r="K63" s="4"/>
      <c r="L63" s="4"/>
      <c r="M63" s="3">
        <v>60</v>
      </c>
      <c r="N63" s="2" t="str">
        <f t="shared" si="4"/>
        <v xml:space="preserve"> initializer = 60</v>
      </c>
      <c r="O63" s="4"/>
      <c r="P63" s="4"/>
      <c r="Q63" s="4"/>
      <c r="R63" s="2" t="str">
        <f t="shared" si="5"/>
        <v>system = { id = "60" name = "Galvoni" position = { x = 4 y = -2 } initializer = 60 }</v>
      </c>
    </row>
    <row r="64" spans="1:18" ht="15" customHeight="1">
      <c r="A64" s="3">
        <v>61</v>
      </c>
      <c r="B64" s="2" t="s">
        <v>6749</v>
      </c>
      <c r="C64" s="2" t="s">
        <v>135</v>
      </c>
      <c r="D64" s="2" t="s">
        <v>252</v>
      </c>
      <c r="E64" s="3">
        <v>271.146160388</v>
      </c>
      <c r="F64" s="3">
        <v>-206.52513026</v>
      </c>
      <c r="G64" s="3">
        <f t="shared" si="0"/>
        <v>2.7114616038800001</v>
      </c>
      <c r="H64" s="3">
        <f t="shared" si="1"/>
        <v>-2.0652513026000001</v>
      </c>
      <c r="I64" s="3">
        <f t="shared" si="2"/>
        <v>3</v>
      </c>
      <c r="J64" s="3">
        <f t="shared" si="3"/>
        <v>-2</v>
      </c>
      <c r="K64" s="4"/>
      <c r="L64" s="4"/>
      <c r="M64" s="3">
        <v>61</v>
      </c>
      <c r="N64" s="2" t="str">
        <f t="shared" si="4"/>
        <v xml:space="preserve"> initializer = 61</v>
      </c>
      <c r="O64" s="4"/>
      <c r="P64" s="4"/>
      <c r="Q64" s="4"/>
      <c r="R64" s="2" t="str">
        <f t="shared" si="5"/>
        <v>system = { id = "61" name = "Weerden" position = { x = 3 y = -2 } initializer = 61 }</v>
      </c>
    </row>
    <row r="65" spans="1:18" ht="15" customHeight="1">
      <c r="A65" s="3">
        <v>62</v>
      </c>
      <c r="B65" s="2" t="s">
        <v>6749</v>
      </c>
      <c r="C65" s="2" t="s">
        <v>135</v>
      </c>
      <c r="D65" s="2" t="s">
        <v>255</v>
      </c>
      <c r="E65" s="3">
        <v>176.18748117999999</v>
      </c>
      <c r="F65" s="3">
        <v>-106.38688673199999</v>
      </c>
      <c r="G65" s="3">
        <f t="shared" si="0"/>
        <v>1.7618748118000001</v>
      </c>
      <c r="H65" s="3">
        <f t="shared" si="1"/>
        <v>-1.0638688673199999</v>
      </c>
      <c r="I65" s="3">
        <f t="shared" si="2"/>
        <v>2</v>
      </c>
      <c r="J65" s="3">
        <f t="shared" si="3"/>
        <v>-1</v>
      </c>
      <c r="K65" s="4"/>
      <c r="L65" s="4"/>
      <c r="M65" s="3">
        <v>62</v>
      </c>
      <c r="N65" s="2" t="str">
        <f t="shared" si="4"/>
        <v xml:space="preserve"> initializer = 62</v>
      </c>
      <c r="O65" s="4"/>
      <c r="P65" s="4"/>
      <c r="Q65" s="4"/>
      <c r="R65" s="2" t="str">
        <f t="shared" si="5"/>
        <v>system = { id = "62" name = "Tanjay" position = { x = 2 y = -1 } initializer = 62 }</v>
      </c>
    </row>
    <row r="66" spans="1:18" ht="15" customHeight="1">
      <c r="A66" s="3">
        <v>63</v>
      </c>
      <c r="B66" s="2" t="s">
        <v>6749</v>
      </c>
      <c r="C66" s="2" t="s">
        <v>135</v>
      </c>
      <c r="D66" s="2" t="s">
        <v>258</v>
      </c>
      <c r="E66" s="3">
        <v>880.60822875999997</v>
      </c>
      <c r="F66" s="3">
        <v>-139.190794095</v>
      </c>
      <c r="G66" s="3">
        <f t="shared" si="0"/>
        <v>8.8060822876000007</v>
      </c>
      <c r="H66" s="3">
        <f t="shared" si="1"/>
        <v>-1.3919079409500001</v>
      </c>
      <c r="I66" s="3">
        <f t="shared" si="2"/>
        <v>9</v>
      </c>
      <c r="J66" s="3">
        <f t="shared" si="3"/>
        <v>-1</v>
      </c>
      <c r="K66" s="4"/>
      <c r="L66" s="4"/>
      <c r="M66" s="3">
        <v>63</v>
      </c>
      <c r="N66" s="2" t="str">
        <f t="shared" si="4"/>
        <v xml:space="preserve"> initializer = 63</v>
      </c>
      <c r="O66" s="4"/>
      <c r="P66" s="4"/>
      <c r="Q66" s="4"/>
      <c r="R66" s="2" t="str">
        <f t="shared" si="5"/>
        <v>system = { id = "63" name = "Mamendin" position = { x = 9 y = -1 } initializer = 63 }</v>
      </c>
    </row>
    <row r="67" spans="1:18" ht="15" customHeight="1">
      <c r="A67" s="3">
        <v>64</v>
      </c>
      <c r="B67" s="2" t="s">
        <v>6749</v>
      </c>
      <c r="C67" s="2" t="s">
        <v>135</v>
      </c>
      <c r="D67" s="2" t="s">
        <v>261</v>
      </c>
      <c r="E67" s="3">
        <v>-682.11245943200004</v>
      </c>
      <c r="F67" s="3">
        <v>-1428.4482265300001</v>
      </c>
      <c r="G67" s="3">
        <f t="shared" ref="G67:G130" si="6">PRODUCT(E67,0.01)</f>
        <v>-6.8211245943200005</v>
      </c>
      <c r="H67" s="3">
        <f t="shared" ref="H67:H130" si="7">PRODUCT(F67,0.01)</f>
        <v>-14.284482265300001</v>
      </c>
      <c r="I67" s="3">
        <f t="shared" ref="I67:I130" si="8">ROUND(G67,0)</f>
        <v>-7</v>
      </c>
      <c r="J67" s="3">
        <f t="shared" ref="J67:J130" si="9">ROUND(H67,0)</f>
        <v>-14</v>
      </c>
      <c r="K67" s="4"/>
      <c r="L67" s="4"/>
      <c r="M67" s="3">
        <v>64</v>
      </c>
      <c r="N67" s="2" t="str">
        <f t="shared" ref="N67:N130" si="10">IF(M67="","",CONCATENATE(" initializer = "&amp;M67))</f>
        <v xml:space="preserve"> initializer = 64</v>
      </c>
      <c r="O67" s="4"/>
      <c r="P67" s="4"/>
      <c r="Q67" s="4"/>
      <c r="R67" s="2" t="str">
        <f t="shared" ref="R67:R130" si="11">IF(B67="Y",IF(AND(I67&lt;501,I67&gt;-501,J67&lt;501,J67&gt;-501),CONCATENATE("system = { id = "&amp;CHAR(34)&amp;A67&amp;CHAR(34)&amp;" name = "&amp;CHAR(34)&amp;D67&amp;CHAR(34)&amp;" position = { x = "&amp;I67&amp;" y = "&amp;J67&amp;" }"&amp;N67&amp;P67&amp;" }"),""),"")</f>
        <v>system = { id = "64" name = "Tamban" position = { x = -7 y = -14 } initializer = 64 }</v>
      </c>
    </row>
    <row r="68" spans="1:18" ht="15" customHeight="1">
      <c r="A68" s="3">
        <v>65</v>
      </c>
      <c r="B68" s="2" t="s">
        <v>6749</v>
      </c>
      <c r="C68" s="2" t="s">
        <v>135</v>
      </c>
      <c r="D68" s="2" t="s">
        <v>264</v>
      </c>
      <c r="E68" s="3">
        <v>-524.99900837899997</v>
      </c>
      <c r="F68" s="3">
        <v>-1354.2078045999999</v>
      </c>
      <c r="G68" s="3">
        <f t="shared" si="6"/>
        <v>-5.2499900837900002</v>
      </c>
      <c r="H68" s="3">
        <f t="shared" si="7"/>
        <v>-13.542078046</v>
      </c>
      <c r="I68" s="3">
        <f t="shared" si="8"/>
        <v>-5</v>
      </c>
      <c r="J68" s="3">
        <f t="shared" si="9"/>
        <v>-14</v>
      </c>
      <c r="K68" s="4"/>
      <c r="L68" s="4"/>
      <c r="M68" s="3">
        <v>65</v>
      </c>
      <c r="N68" s="2" t="str">
        <f t="shared" si="10"/>
        <v xml:space="preserve"> initializer = 65</v>
      </c>
      <c r="O68" s="4"/>
      <c r="P68" s="4"/>
      <c r="Q68" s="4"/>
      <c r="R68" s="2" t="str">
        <f t="shared" si="11"/>
        <v>system = { id = "65" name = "Aradia" position = { x = -5 y = -14 } initializer = 65 }</v>
      </c>
    </row>
    <row r="69" spans="1:18" ht="15" customHeight="1">
      <c r="A69" s="3">
        <v>66</v>
      </c>
      <c r="B69" s="2" t="s">
        <v>6749</v>
      </c>
      <c r="C69" s="2" t="s">
        <v>135</v>
      </c>
      <c r="D69" s="2" t="s">
        <v>267</v>
      </c>
      <c r="E69" s="3">
        <v>-512.91335829800005</v>
      </c>
      <c r="F69" s="3">
        <v>-1109.0417600999999</v>
      </c>
      <c r="G69" s="3">
        <f t="shared" si="6"/>
        <v>-5.1291335829800007</v>
      </c>
      <c r="H69" s="3">
        <f t="shared" si="7"/>
        <v>-11.090417600999999</v>
      </c>
      <c r="I69" s="3">
        <f t="shared" si="8"/>
        <v>-5</v>
      </c>
      <c r="J69" s="3">
        <f t="shared" si="9"/>
        <v>-11</v>
      </c>
      <c r="K69" s="4"/>
      <c r="L69" s="4"/>
      <c r="M69" s="3">
        <v>66</v>
      </c>
      <c r="N69" s="2" t="str">
        <f t="shared" si="10"/>
        <v xml:space="preserve"> initializer = 66</v>
      </c>
      <c r="O69" s="4"/>
      <c r="P69" s="4"/>
      <c r="Q69" s="4"/>
      <c r="R69" s="2" t="str">
        <f t="shared" si="11"/>
        <v>system = { id = "66" name = "Cal-Seti" position = { x = -5 y = -11 } initializer = 66 }</v>
      </c>
    </row>
    <row r="70" spans="1:18" ht="15" customHeight="1">
      <c r="A70" s="3">
        <v>67</v>
      </c>
      <c r="B70" s="2" t="s">
        <v>6749</v>
      </c>
      <c r="C70" s="2" t="s">
        <v>135</v>
      </c>
      <c r="D70" s="2" t="s">
        <v>270</v>
      </c>
      <c r="E70" s="3">
        <v>-866.51257172299995</v>
      </c>
      <c r="F70" s="3">
        <v>-1435.3543122900001</v>
      </c>
      <c r="G70" s="3">
        <f t="shared" si="6"/>
        <v>-8.6651257172299996</v>
      </c>
      <c r="H70" s="3">
        <f t="shared" si="7"/>
        <v>-14.353543122900001</v>
      </c>
      <c r="I70" s="3">
        <f t="shared" si="8"/>
        <v>-9</v>
      </c>
      <c r="J70" s="3">
        <f t="shared" si="9"/>
        <v>-14</v>
      </c>
      <c r="K70" s="4"/>
      <c r="L70" s="4"/>
      <c r="M70" s="3">
        <v>67</v>
      </c>
      <c r="N70" s="2" t="str">
        <f t="shared" si="10"/>
        <v xml:space="preserve"> initializer = 67</v>
      </c>
      <c r="O70" s="4"/>
      <c r="P70" s="4"/>
      <c r="Q70" s="4"/>
      <c r="R70" s="2" t="str">
        <f t="shared" si="11"/>
        <v>system = { id = "67" name = "N'Zoth" position = { x = -9 y = -14 } initializer = 67 }</v>
      </c>
    </row>
    <row r="71" spans="1:18" ht="15" customHeight="1">
      <c r="A71" s="3">
        <v>68</v>
      </c>
      <c r="B71" s="2" t="s">
        <v>6749</v>
      </c>
      <c r="C71" s="2" t="s">
        <v>135</v>
      </c>
      <c r="D71" s="2" t="s">
        <v>273</v>
      </c>
      <c r="E71" s="3">
        <v>-442.12597925199998</v>
      </c>
      <c r="F71" s="3">
        <v>-872.50832280300006</v>
      </c>
      <c r="G71" s="3">
        <f t="shared" si="6"/>
        <v>-4.4212597925199999</v>
      </c>
      <c r="H71" s="3">
        <f t="shared" si="7"/>
        <v>-8.7250832280299999</v>
      </c>
      <c r="I71" s="3">
        <f t="shared" si="8"/>
        <v>-4</v>
      </c>
      <c r="J71" s="3">
        <f t="shared" si="9"/>
        <v>-9</v>
      </c>
      <c r="K71" s="4"/>
      <c r="L71" s="4"/>
      <c r="M71" s="3">
        <v>68</v>
      </c>
      <c r="N71" s="2" t="str">
        <f t="shared" si="10"/>
        <v xml:space="preserve"> initializer = 68</v>
      </c>
      <c r="O71" s="4"/>
      <c r="P71" s="4"/>
      <c r="Q71" s="4"/>
      <c r="R71" s="2" t="str">
        <f t="shared" si="11"/>
        <v>system = { id = "68" name = "Fresia" position = { x = -4 y = -9 } initializer = 68 }</v>
      </c>
    </row>
    <row r="72" spans="1:18" ht="15" customHeight="1">
      <c r="A72" s="3">
        <v>69</v>
      </c>
      <c r="B72" s="2" t="s">
        <v>6749</v>
      </c>
      <c r="C72" s="2" t="s">
        <v>135</v>
      </c>
      <c r="D72" s="2" t="s">
        <v>276</v>
      </c>
      <c r="E72" s="3">
        <v>-355.799907244</v>
      </c>
      <c r="F72" s="3">
        <v>-803.44746519700004</v>
      </c>
      <c r="G72" s="3">
        <f t="shared" si="6"/>
        <v>-3.5579990724399999</v>
      </c>
      <c r="H72" s="3">
        <f t="shared" si="7"/>
        <v>-8.034474651970001</v>
      </c>
      <c r="I72" s="3">
        <f t="shared" si="8"/>
        <v>-4</v>
      </c>
      <c r="J72" s="3">
        <f t="shared" si="9"/>
        <v>-8</v>
      </c>
      <c r="K72" s="4"/>
      <c r="L72" s="4"/>
      <c r="M72" s="3">
        <v>69</v>
      </c>
      <c r="N72" s="2" t="str">
        <f t="shared" si="10"/>
        <v xml:space="preserve"> initializer = 69</v>
      </c>
      <c r="O72" s="4"/>
      <c r="P72" s="4"/>
      <c r="Q72" s="4"/>
      <c r="R72" s="2" t="str">
        <f t="shared" si="11"/>
        <v>system = { id = "69" name = "Galand" position = { x = -4 y = -8 } initializer = 69 }</v>
      </c>
    </row>
    <row r="73" spans="1:18" ht="15" customHeight="1">
      <c r="A73" s="3">
        <v>70</v>
      </c>
      <c r="B73" s="2" t="s">
        <v>6749</v>
      </c>
      <c r="C73" s="2" t="s">
        <v>135</v>
      </c>
      <c r="D73" s="2" t="s">
        <v>279</v>
      </c>
      <c r="E73" s="3">
        <v>-215.951670592</v>
      </c>
      <c r="F73" s="3">
        <v>-689.49705014799997</v>
      </c>
      <c r="G73" s="3">
        <f t="shared" si="6"/>
        <v>-2.1595167059200002</v>
      </c>
      <c r="H73" s="3">
        <f t="shared" si="7"/>
        <v>-6.8949705014799996</v>
      </c>
      <c r="I73" s="3">
        <f t="shared" si="8"/>
        <v>-2</v>
      </c>
      <c r="J73" s="3">
        <f t="shared" si="9"/>
        <v>-7</v>
      </c>
      <c r="K73" s="4"/>
      <c r="L73" s="4"/>
      <c r="M73" s="3">
        <v>70</v>
      </c>
      <c r="N73" s="2" t="str">
        <f t="shared" si="10"/>
        <v xml:space="preserve"> initializer = 70</v>
      </c>
      <c r="O73" s="4"/>
      <c r="P73" s="4"/>
      <c r="Q73" s="4"/>
      <c r="R73" s="2" t="str">
        <f t="shared" si="11"/>
        <v>system = { id = "70" name = "Alland" position = { x = -2 y = -7 } initializer = 70 }</v>
      </c>
    </row>
    <row r="74" spans="1:18" ht="15" customHeight="1">
      <c r="A74" s="3">
        <v>71</v>
      </c>
      <c r="B74" s="2" t="s">
        <v>6749</v>
      </c>
      <c r="C74" s="2" t="s">
        <v>135</v>
      </c>
      <c r="D74" s="2" t="s">
        <v>282</v>
      </c>
      <c r="E74" s="3">
        <v>-267.747313797</v>
      </c>
      <c r="F74" s="3">
        <v>-578.99967797800002</v>
      </c>
      <c r="G74" s="3">
        <f t="shared" si="6"/>
        <v>-2.6774731379700003</v>
      </c>
      <c r="H74" s="3">
        <f t="shared" si="7"/>
        <v>-5.78999677978</v>
      </c>
      <c r="I74" s="3">
        <f t="shared" si="8"/>
        <v>-3</v>
      </c>
      <c r="J74" s="3">
        <f t="shared" si="9"/>
        <v>-6</v>
      </c>
      <c r="K74" s="4"/>
      <c r="L74" s="4"/>
      <c r="M74" s="3">
        <v>71</v>
      </c>
      <c r="N74" s="2" t="str">
        <f t="shared" si="10"/>
        <v xml:space="preserve"> initializer = 71</v>
      </c>
      <c r="O74" s="4"/>
      <c r="P74" s="4"/>
      <c r="Q74" s="4"/>
      <c r="R74" s="2" t="str">
        <f t="shared" si="11"/>
        <v>system = { id = "71" name = "Worru'du" position = { x = -3 y = -6 } initializer = 71 }</v>
      </c>
    </row>
    <row r="75" spans="1:18" ht="15" customHeight="1">
      <c r="A75" s="3">
        <v>72</v>
      </c>
      <c r="B75" s="2" t="s">
        <v>6749</v>
      </c>
      <c r="C75" s="2" t="s">
        <v>135</v>
      </c>
      <c r="D75" s="2" t="s">
        <v>285</v>
      </c>
      <c r="E75" s="3">
        <v>-278.10644243799999</v>
      </c>
      <c r="F75" s="3">
        <v>-385.62927668200001</v>
      </c>
      <c r="G75" s="3">
        <f t="shared" si="6"/>
        <v>-2.7810644243799998</v>
      </c>
      <c r="H75" s="3">
        <f t="shared" si="7"/>
        <v>-3.8562927668200002</v>
      </c>
      <c r="I75" s="3">
        <f t="shared" si="8"/>
        <v>-3</v>
      </c>
      <c r="J75" s="3">
        <f t="shared" si="9"/>
        <v>-4</v>
      </c>
      <c r="K75" s="4"/>
      <c r="L75" s="4"/>
      <c r="M75" s="3">
        <v>72</v>
      </c>
      <c r="N75" s="2" t="str">
        <f t="shared" si="10"/>
        <v xml:space="preserve"> initializer = 72</v>
      </c>
      <c r="O75" s="4"/>
      <c r="P75" s="4"/>
      <c r="Q75" s="4"/>
      <c r="R75" s="2" t="str">
        <f t="shared" si="11"/>
        <v>system = { id = "72" name = "Salliche" position = { x = -3 y = -4 } initializer = 72 }</v>
      </c>
    </row>
    <row r="76" spans="1:18" ht="15" customHeight="1">
      <c r="A76" s="3">
        <v>73</v>
      </c>
      <c r="B76" s="2" t="s">
        <v>6749</v>
      </c>
      <c r="C76" s="2" t="s">
        <v>135</v>
      </c>
      <c r="D76" s="2" t="s">
        <v>288</v>
      </c>
      <c r="E76" s="3">
        <v>-102.432885903</v>
      </c>
      <c r="F76" s="3">
        <v>-501.30621317200001</v>
      </c>
      <c r="G76" s="3">
        <f t="shared" si="6"/>
        <v>-1.0243288590299999</v>
      </c>
      <c r="H76" s="3">
        <f t="shared" si="7"/>
        <v>-5.0130621317199999</v>
      </c>
      <c r="I76" s="3">
        <f t="shared" si="8"/>
        <v>-1</v>
      </c>
      <c r="J76" s="3">
        <f t="shared" si="9"/>
        <v>-5</v>
      </c>
      <c r="K76" s="4"/>
      <c r="L76" s="4"/>
      <c r="M76" s="3">
        <v>73</v>
      </c>
      <c r="N76" s="2" t="str">
        <f t="shared" si="10"/>
        <v xml:space="preserve"> initializer = 73</v>
      </c>
      <c r="O76" s="4"/>
      <c r="P76" s="4"/>
      <c r="Q76" s="4"/>
      <c r="R76" s="2" t="str">
        <f t="shared" si="11"/>
        <v>system = { id = "73" name = "Norkronia" position = { x = -1 y = -5 } initializer = 73 }</v>
      </c>
    </row>
    <row r="77" spans="1:18" ht="15" customHeight="1">
      <c r="A77" s="3">
        <v>74</v>
      </c>
      <c r="B77" s="2" t="s">
        <v>6749</v>
      </c>
      <c r="C77" s="2" t="s">
        <v>135</v>
      </c>
      <c r="D77" s="2" t="s">
        <v>291</v>
      </c>
      <c r="E77" s="3">
        <v>-171.49374350799999</v>
      </c>
      <c r="F77" s="3">
        <v>-199.164961146</v>
      </c>
      <c r="G77" s="3">
        <f t="shared" si="6"/>
        <v>-1.71493743508</v>
      </c>
      <c r="H77" s="3">
        <f t="shared" si="7"/>
        <v>-1.99164961146</v>
      </c>
      <c r="I77" s="3">
        <f t="shared" si="8"/>
        <v>-2</v>
      </c>
      <c r="J77" s="3">
        <f t="shared" si="9"/>
        <v>-2</v>
      </c>
      <c r="K77" s="4"/>
      <c r="L77" s="4"/>
      <c r="M77" s="3">
        <v>74</v>
      </c>
      <c r="N77" s="2" t="str">
        <f t="shared" si="10"/>
        <v xml:space="preserve"> initializer = 74</v>
      </c>
      <c r="O77" s="4"/>
      <c r="P77" s="4"/>
      <c r="Q77" s="4"/>
      <c r="R77" s="2" t="str">
        <f t="shared" si="11"/>
        <v>system = { id = "74" name = "Stassia" position = { x = -2 y = -2 } initializer = 74 }</v>
      </c>
    </row>
    <row r="78" spans="1:18" ht="15" customHeight="1">
      <c r="A78" s="3">
        <v>75</v>
      </c>
      <c r="B78" s="2" t="s">
        <v>6749</v>
      </c>
      <c r="C78" s="2" t="s">
        <v>135</v>
      </c>
      <c r="D78" s="2" t="s">
        <v>294</v>
      </c>
      <c r="E78" s="3">
        <v>-111.06549310299999</v>
      </c>
      <c r="F78" s="3">
        <v>-0.61499552886999997</v>
      </c>
      <c r="G78" s="3">
        <f t="shared" si="6"/>
        <v>-1.11065493103</v>
      </c>
      <c r="H78" s="3">
        <f t="shared" si="7"/>
        <v>-6.1499552887E-3</v>
      </c>
      <c r="I78" s="3">
        <f t="shared" si="8"/>
        <v>-1</v>
      </c>
      <c r="J78" s="3">
        <f t="shared" si="9"/>
        <v>0</v>
      </c>
      <c r="K78" s="4"/>
      <c r="L78" s="4"/>
      <c r="M78" s="3">
        <v>75</v>
      </c>
      <c r="N78" s="2" t="str">
        <f t="shared" si="10"/>
        <v xml:space="preserve"> initializer = 75</v>
      </c>
      <c r="O78" s="4"/>
      <c r="P78" s="4"/>
      <c r="Q78" s="4"/>
      <c r="R78" s="2" t="str">
        <f t="shared" si="11"/>
        <v>system = { id = "75" name = "Foerost" position = { x = -1 y = 0 } initializer = 75 }</v>
      </c>
    </row>
    <row r="79" spans="1:18" ht="15" customHeight="1">
      <c r="A79" s="3">
        <v>76</v>
      </c>
      <c r="B79" s="2" t="s">
        <v>6749</v>
      </c>
      <c r="C79" s="2" t="s">
        <v>135</v>
      </c>
      <c r="D79" s="2" t="s">
        <v>297</v>
      </c>
      <c r="E79" s="3">
        <v>-207.75069375199999</v>
      </c>
      <c r="F79" s="3">
        <v>-0.61499552886999997</v>
      </c>
      <c r="G79" s="3">
        <f t="shared" si="6"/>
        <v>-2.0775069375199999</v>
      </c>
      <c r="H79" s="3">
        <f t="shared" si="7"/>
        <v>-6.1499552887E-3</v>
      </c>
      <c r="I79" s="3">
        <f t="shared" si="8"/>
        <v>-2</v>
      </c>
      <c r="J79" s="3">
        <f t="shared" si="9"/>
        <v>0</v>
      </c>
      <c r="K79" s="4"/>
      <c r="L79" s="4"/>
      <c r="M79" s="3">
        <v>76</v>
      </c>
      <c r="N79" s="2" t="str">
        <f t="shared" si="10"/>
        <v xml:space="preserve"> initializer = 76</v>
      </c>
      <c r="O79" s="4"/>
      <c r="P79" s="4"/>
      <c r="Q79" s="4"/>
      <c r="R79" s="2" t="str">
        <f t="shared" si="11"/>
        <v>system = { id = "76" name = "Ruan" position = { x = -2 y = 0 } initializer = 76 }</v>
      </c>
    </row>
    <row r="80" spans="1:18" ht="15" customHeight="1">
      <c r="A80" s="3">
        <v>77</v>
      </c>
      <c r="B80" s="2" t="s">
        <v>6749</v>
      </c>
      <c r="C80" s="2" t="s">
        <v>135</v>
      </c>
      <c r="D80" s="2" t="s">
        <v>300</v>
      </c>
      <c r="E80" s="3">
        <v>-837.82073761900006</v>
      </c>
      <c r="F80" s="3">
        <v>-1418.6498078</v>
      </c>
      <c r="G80" s="3">
        <f t="shared" si="6"/>
        <v>-8.3782073761900016</v>
      </c>
      <c r="H80" s="3">
        <f t="shared" si="7"/>
        <v>-14.186498078</v>
      </c>
      <c r="I80" s="3">
        <f t="shared" si="8"/>
        <v>-8</v>
      </c>
      <c r="J80" s="3">
        <f t="shared" si="9"/>
        <v>-14</v>
      </c>
      <c r="K80" s="4"/>
      <c r="L80" s="4"/>
      <c r="M80" s="3">
        <v>77</v>
      </c>
      <c r="N80" s="2" t="str">
        <f t="shared" si="10"/>
        <v xml:space="preserve"> initializer = 77</v>
      </c>
      <c r="O80" s="4"/>
      <c r="P80" s="4"/>
      <c r="Q80" s="4"/>
      <c r="R80" s="2" t="str">
        <f t="shared" si="11"/>
        <v>system = { id = "77" name = "Galantos" position = { x = -8 y = -14 } initializer = 77 }</v>
      </c>
    </row>
    <row r="81" spans="1:18" ht="15" customHeight="1">
      <c r="A81" s="3">
        <v>78</v>
      </c>
      <c r="B81" s="2" t="s">
        <v>6749</v>
      </c>
      <c r="C81" s="2" t="s">
        <v>135</v>
      </c>
      <c r="D81" s="2" t="s">
        <v>303</v>
      </c>
      <c r="E81" s="3">
        <v>-848.40409211899998</v>
      </c>
      <c r="F81" s="3">
        <v>-1449.07695199</v>
      </c>
      <c r="G81" s="3">
        <f t="shared" si="6"/>
        <v>-8.4840409211899992</v>
      </c>
      <c r="H81" s="3">
        <f t="shared" si="7"/>
        <v>-14.490769519900001</v>
      </c>
      <c r="I81" s="3">
        <f t="shared" si="8"/>
        <v>-8</v>
      </c>
      <c r="J81" s="3">
        <f t="shared" si="9"/>
        <v>-14</v>
      </c>
      <c r="K81" s="4"/>
      <c r="L81" s="4"/>
      <c r="M81" s="3">
        <v>78</v>
      </c>
      <c r="N81" s="2" t="str">
        <f t="shared" si="10"/>
        <v xml:space="preserve"> initializer = 78</v>
      </c>
      <c r="O81" s="4"/>
      <c r="P81" s="4"/>
      <c r="Q81" s="4"/>
      <c r="R81" s="2" t="str">
        <f t="shared" si="11"/>
        <v>system = { id = "78" name = "J't'p'tan" position = { x = -8 y = -14 } initializer = 78 }</v>
      </c>
    </row>
    <row r="82" spans="1:18" ht="15" customHeight="1">
      <c r="A82" s="3">
        <v>79</v>
      </c>
      <c r="B82" s="2" t="s">
        <v>6749</v>
      </c>
      <c r="C82" s="2" t="s">
        <v>135</v>
      </c>
      <c r="D82" s="2" t="s">
        <v>306</v>
      </c>
      <c r="E82" s="3">
        <v>-4056.05687106</v>
      </c>
      <c r="F82" s="3">
        <v>-57.927834578700001</v>
      </c>
      <c r="G82" s="3">
        <f t="shared" si="6"/>
        <v>-40.560568710600002</v>
      </c>
      <c r="H82" s="3">
        <f t="shared" si="7"/>
        <v>-0.57927834578699999</v>
      </c>
      <c r="I82" s="3">
        <f t="shared" si="8"/>
        <v>-41</v>
      </c>
      <c r="J82" s="3">
        <f t="shared" si="9"/>
        <v>-1</v>
      </c>
      <c r="K82" s="4"/>
      <c r="L82" s="4"/>
      <c r="M82" s="3">
        <v>79</v>
      </c>
      <c r="N82" s="2" t="str">
        <f t="shared" si="10"/>
        <v xml:space="preserve"> initializer = 79</v>
      </c>
      <c r="O82" s="4"/>
      <c r="P82" s="4"/>
      <c r="Q82" s="4"/>
      <c r="R82" s="2" t="str">
        <f t="shared" si="11"/>
        <v>system = { id = "79" name = "Botor" position = { x = -41 y = -1 } initializer = 79 }</v>
      </c>
    </row>
    <row r="83" spans="1:18" ht="15" customHeight="1">
      <c r="A83" s="3">
        <v>80</v>
      </c>
      <c r="B83" s="2" t="s">
        <v>6749</v>
      </c>
      <c r="C83" s="2" t="s">
        <v>135</v>
      </c>
      <c r="D83" s="2" t="s">
        <v>309</v>
      </c>
      <c r="E83" s="3">
        <v>-4139.7359757599997</v>
      </c>
      <c r="F83" s="3">
        <v>-179.64289596</v>
      </c>
      <c r="G83" s="3">
        <f t="shared" si="6"/>
        <v>-41.3973597576</v>
      </c>
      <c r="H83" s="3">
        <f t="shared" si="7"/>
        <v>-1.7964289596</v>
      </c>
      <c r="I83" s="3">
        <f t="shared" si="8"/>
        <v>-41</v>
      </c>
      <c r="J83" s="3">
        <f t="shared" si="9"/>
        <v>-2</v>
      </c>
      <c r="K83" s="4"/>
      <c r="L83" s="4"/>
      <c r="M83" s="3">
        <v>80</v>
      </c>
      <c r="N83" s="2" t="str">
        <f t="shared" si="10"/>
        <v xml:space="preserve"> initializer = 80</v>
      </c>
      <c r="O83" s="4"/>
      <c r="P83" s="4"/>
      <c r="Q83" s="4"/>
      <c r="R83" s="2" t="str">
        <f t="shared" si="11"/>
        <v>system = { id = "80" name = "Thracior" position = { x = -41 y = -2 } initializer = 80 }</v>
      </c>
    </row>
    <row r="84" spans="1:18" ht="15" customHeight="1">
      <c r="A84" s="3">
        <v>81</v>
      </c>
      <c r="B84" s="2" t="s">
        <v>6749</v>
      </c>
      <c r="C84" s="2" t="s">
        <v>135</v>
      </c>
      <c r="D84" s="2" t="s">
        <v>312</v>
      </c>
      <c r="E84" s="3">
        <v>-4488.2002436700004</v>
      </c>
      <c r="F84" s="3">
        <v>-471.52642071000002</v>
      </c>
      <c r="G84" s="3">
        <f t="shared" si="6"/>
        <v>-44.882002436700006</v>
      </c>
      <c r="H84" s="3">
        <f t="shared" si="7"/>
        <v>-4.7152642071000006</v>
      </c>
      <c r="I84" s="3">
        <f t="shared" si="8"/>
        <v>-45</v>
      </c>
      <c r="J84" s="3">
        <f t="shared" si="9"/>
        <v>-5</v>
      </c>
      <c r="K84" s="4"/>
      <c r="L84" s="4"/>
      <c r="M84" s="3">
        <v>81</v>
      </c>
      <c r="N84" s="2" t="str">
        <f t="shared" si="10"/>
        <v xml:space="preserve"> initializer = 81</v>
      </c>
      <c r="O84" s="4"/>
      <c r="P84" s="4"/>
      <c r="Q84" s="4"/>
      <c r="R84" s="2" t="str">
        <f t="shared" si="11"/>
        <v>system = { id = "81" name = "Thebeon" position = { x = -45 y = -5 } initializer = 81 }</v>
      </c>
    </row>
    <row r="85" spans="1:18" ht="15" customHeight="1">
      <c r="A85" s="3">
        <v>82</v>
      </c>
      <c r="B85" s="2" t="s">
        <v>6749</v>
      </c>
      <c r="C85" s="2" t="s">
        <v>135</v>
      </c>
      <c r="D85" s="2" t="s">
        <v>315</v>
      </c>
      <c r="E85" s="3">
        <v>-4429.0187513399997</v>
      </c>
      <c r="F85" s="3">
        <v>-51.707709468899999</v>
      </c>
      <c r="G85" s="3">
        <f t="shared" si="6"/>
        <v>-44.290187513399999</v>
      </c>
      <c r="H85" s="3">
        <f t="shared" si="7"/>
        <v>-0.51707709468899998</v>
      </c>
      <c r="I85" s="3">
        <f t="shared" si="8"/>
        <v>-44</v>
      </c>
      <c r="J85" s="3">
        <f t="shared" si="9"/>
        <v>-1</v>
      </c>
      <c r="K85" s="4"/>
      <c r="L85" s="4"/>
      <c r="M85" s="3">
        <v>82</v>
      </c>
      <c r="N85" s="2" t="str">
        <f t="shared" si="10"/>
        <v xml:space="preserve"> initializer = 82</v>
      </c>
      <c r="O85" s="4"/>
      <c r="P85" s="4"/>
      <c r="Q85" s="4"/>
      <c r="R85" s="2" t="str">
        <f t="shared" si="11"/>
        <v>system = { id = "82" name = "Gerrard" position = { x = -44 y = -1 } initializer = 82 }</v>
      </c>
    </row>
    <row r="86" spans="1:18" ht="15" customHeight="1">
      <c r="A86" s="3">
        <v>83</v>
      </c>
      <c r="B86" s="2" t="s">
        <v>6749</v>
      </c>
      <c r="C86" s="2" t="s">
        <v>135</v>
      </c>
      <c r="D86" s="2" t="s">
        <v>318</v>
      </c>
      <c r="E86" s="3">
        <v>-4005.50119683</v>
      </c>
      <c r="F86" s="3">
        <v>-277.33714899099999</v>
      </c>
      <c r="G86" s="3">
        <f t="shared" si="6"/>
        <v>-40.055011968300001</v>
      </c>
      <c r="H86" s="3">
        <f t="shared" si="7"/>
        <v>-2.7733714899100002</v>
      </c>
      <c r="I86" s="3">
        <f t="shared" si="8"/>
        <v>-40</v>
      </c>
      <c r="J86" s="3">
        <f t="shared" si="9"/>
        <v>-3</v>
      </c>
      <c r="K86" s="4"/>
      <c r="L86" s="4"/>
      <c r="M86" s="3">
        <v>83</v>
      </c>
      <c r="N86" s="2" t="str">
        <f t="shared" si="10"/>
        <v xml:space="preserve"> initializer = 83</v>
      </c>
      <c r="O86" s="4"/>
      <c r="P86" s="4"/>
      <c r="Q86" s="4"/>
      <c r="R86" s="2" t="str">
        <f t="shared" si="11"/>
        <v>system = { id = "83" name = "Daupherm" position = { x = -40 y = -3 } initializer = 83 }</v>
      </c>
    </row>
    <row r="87" spans="1:18" ht="15" customHeight="1">
      <c r="A87" s="3">
        <v>84</v>
      </c>
      <c r="B87" s="2" t="s">
        <v>6749</v>
      </c>
      <c r="C87" s="2" t="s">
        <v>135</v>
      </c>
      <c r="D87" s="2" t="s">
        <v>321</v>
      </c>
      <c r="E87" s="3">
        <v>-3643.0145562799999</v>
      </c>
      <c r="F87" s="3">
        <v>-1313.01326483</v>
      </c>
      <c r="G87" s="3">
        <f t="shared" si="6"/>
        <v>-36.4301455628</v>
      </c>
      <c r="H87" s="3">
        <f t="shared" si="7"/>
        <v>-13.1301326483</v>
      </c>
      <c r="I87" s="3">
        <f t="shared" si="8"/>
        <v>-36</v>
      </c>
      <c r="J87" s="3">
        <f t="shared" si="9"/>
        <v>-13</v>
      </c>
      <c r="K87" s="4"/>
      <c r="L87" s="4"/>
      <c r="M87" s="3">
        <v>84</v>
      </c>
      <c r="N87" s="2" t="str">
        <f t="shared" si="10"/>
        <v xml:space="preserve"> initializer = 84</v>
      </c>
      <c r="O87" s="4"/>
      <c r="P87" s="4"/>
      <c r="Q87" s="4"/>
      <c r="R87" s="2" t="str">
        <f t="shared" si="11"/>
        <v>system = { id = "84" name = "Loedorvia" position = { x = -36 y = -13 } initializer = 84 }</v>
      </c>
    </row>
    <row r="88" spans="1:18" ht="15" customHeight="1">
      <c r="A88" s="3">
        <v>85</v>
      </c>
      <c r="B88" s="2" t="s">
        <v>6749</v>
      </c>
      <c r="C88" s="2" t="s">
        <v>135</v>
      </c>
      <c r="D88" s="2" t="s">
        <v>324</v>
      </c>
      <c r="E88" s="3">
        <v>-4155.3043492999996</v>
      </c>
      <c r="F88" s="3">
        <v>-902.44166176299996</v>
      </c>
      <c r="G88" s="3">
        <f t="shared" si="6"/>
        <v>-41.553043492999997</v>
      </c>
      <c r="H88" s="3">
        <f t="shared" si="7"/>
        <v>-9.0244166176299991</v>
      </c>
      <c r="I88" s="3">
        <f t="shared" si="8"/>
        <v>-42</v>
      </c>
      <c r="J88" s="3">
        <f t="shared" si="9"/>
        <v>-9</v>
      </c>
      <c r="K88" s="4"/>
      <c r="L88" s="4"/>
      <c r="M88" s="3">
        <v>85</v>
      </c>
      <c r="N88" s="2" t="str">
        <f t="shared" si="10"/>
        <v xml:space="preserve"> initializer = 85</v>
      </c>
      <c r="O88" s="4"/>
      <c r="P88" s="4"/>
      <c r="Q88" s="4"/>
      <c r="R88" s="2" t="str">
        <f t="shared" si="11"/>
        <v>system = { id = "85" name = "Cortina" position = { x = -42 y = -9 } initializer = 85 }</v>
      </c>
    </row>
    <row r="89" spans="1:18" ht="15" customHeight="1">
      <c r="A89" s="3">
        <v>86</v>
      </c>
      <c r="B89" s="2" t="s">
        <v>6749</v>
      </c>
      <c r="C89" s="2" t="s">
        <v>135</v>
      </c>
      <c r="D89" s="2" t="s">
        <v>328</v>
      </c>
      <c r="E89" s="3">
        <v>-4750.8181158999996</v>
      </c>
      <c r="F89" s="3">
        <v>-66.5030825523</v>
      </c>
      <c r="G89" s="3">
        <f t="shared" si="6"/>
        <v>-47.508181158999996</v>
      </c>
      <c r="H89" s="3">
        <f t="shared" si="7"/>
        <v>-0.66503082552299997</v>
      </c>
      <c r="I89" s="3">
        <f t="shared" si="8"/>
        <v>-48</v>
      </c>
      <c r="J89" s="3">
        <f t="shared" si="9"/>
        <v>-1</v>
      </c>
      <c r="K89" s="4"/>
      <c r="L89" s="4"/>
      <c r="M89" s="3">
        <v>86</v>
      </c>
      <c r="N89" s="2" t="str">
        <f t="shared" si="10"/>
        <v xml:space="preserve"> initializer = 86</v>
      </c>
      <c r="O89" s="4"/>
      <c r="P89" s="4"/>
      <c r="Q89" s="4"/>
      <c r="R89" s="2" t="str">
        <f t="shared" si="11"/>
        <v>system = { id = "86" name = "Abregado-rae" position = { x = -48 y = -1 } initializer = 86 }</v>
      </c>
    </row>
    <row r="90" spans="1:18" ht="15" customHeight="1">
      <c r="A90" s="3">
        <v>87</v>
      </c>
      <c r="B90" s="2" t="s">
        <v>6749</v>
      </c>
      <c r="C90" s="2" t="s">
        <v>135</v>
      </c>
      <c r="D90" s="2" t="s">
        <v>331</v>
      </c>
      <c r="E90" s="3">
        <v>-4887.6753169200001</v>
      </c>
      <c r="F90" s="3">
        <v>-64.653660916899995</v>
      </c>
      <c r="G90" s="3">
        <f t="shared" si="6"/>
        <v>-48.876753169200001</v>
      </c>
      <c r="H90" s="3">
        <f t="shared" si="7"/>
        <v>-0.64653660916899991</v>
      </c>
      <c r="I90" s="3">
        <f t="shared" si="8"/>
        <v>-49</v>
      </c>
      <c r="J90" s="3">
        <f t="shared" si="9"/>
        <v>-1</v>
      </c>
      <c r="K90" s="4"/>
      <c r="L90" s="4"/>
      <c r="M90" s="3">
        <v>87</v>
      </c>
      <c r="N90" s="2" t="str">
        <f t="shared" si="10"/>
        <v xml:space="preserve"> initializer = 87</v>
      </c>
      <c r="O90" s="4"/>
      <c r="P90" s="4"/>
      <c r="Q90" s="4"/>
      <c r="R90" s="2" t="str">
        <f t="shared" si="11"/>
        <v>system = { id = "87" name = "Dentaal" position = { x = -49 y = -1 } initializer = 87 }</v>
      </c>
    </row>
    <row r="91" spans="1:18" ht="15" customHeight="1">
      <c r="A91" s="3">
        <v>88</v>
      </c>
      <c r="B91" s="2" t="s">
        <v>6749</v>
      </c>
      <c r="C91" s="2" t="s">
        <v>135</v>
      </c>
      <c r="D91" s="2" t="s">
        <v>334</v>
      </c>
      <c r="E91" s="3">
        <v>-5015.2854097700001</v>
      </c>
      <c r="F91" s="3">
        <v>-179.31780231299999</v>
      </c>
      <c r="G91" s="3">
        <f t="shared" si="6"/>
        <v>-50.152854097700001</v>
      </c>
      <c r="H91" s="3">
        <f t="shared" si="7"/>
        <v>-1.7931780231299999</v>
      </c>
      <c r="I91" s="3">
        <f t="shared" si="8"/>
        <v>-50</v>
      </c>
      <c r="J91" s="3">
        <f t="shared" si="9"/>
        <v>-2</v>
      </c>
      <c r="K91" s="4"/>
      <c r="L91" s="4"/>
      <c r="M91" s="3">
        <v>88</v>
      </c>
      <c r="N91" s="2" t="str">
        <f t="shared" si="10"/>
        <v xml:space="preserve"> initializer = 88</v>
      </c>
      <c r="O91" s="4"/>
      <c r="P91" s="4"/>
      <c r="Q91" s="4"/>
      <c r="R91" s="2" t="str">
        <f t="shared" si="11"/>
        <v>system = { id = "88" name = "Belgaroth" position = { x = -50 y = -2 } initializer = 88 }</v>
      </c>
    </row>
    <row r="92" spans="1:18" ht="15" customHeight="1">
      <c r="A92" s="3">
        <v>89</v>
      </c>
      <c r="B92" s="2" t="s">
        <v>6749</v>
      </c>
      <c r="C92" s="2" t="s">
        <v>135</v>
      </c>
      <c r="D92" s="2" t="s">
        <v>337</v>
      </c>
      <c r="E92" s="3">
        <v>-4863.6328356599997</v>
      </c>
      <c r="F92" s="3">
        <v>-279.18657062599999</v>
      </c>
      <c r="G92" s="3">
        <f t="shared" si="6"/>
        <v>-48.636328356599996</v>
      </c>
      <c r="H92" s="3">
        <f t="shared" si="7"/>
        <v>-2.7918657062599999</v>
      </c>
      <c r="I92" s="3">
        <f t="shared" si="8"/>
        <v>-49</v>
      </c>
      <c r="J92" s="3">
        <f t="shared" si="9"/>
        <v>-3</v>
      </c>
      <c r="K92" s="4"/>
      <c r="L92" s="4"/>
      <c r="M92" s="3">
        <v>89</v>
      </c>
      <c r="N92" s="2" t="str">
        <f t="shared" si="10"/>
        <v xml:space="preserve"> initializer = 89</v>
      </c>
      <c r="O92" s="4"/>
      <c r="P92" s="4"/>
      <c r="Q92" s="4"/>
      <c r="R92" s="2" t="str">
        <f t="shared" si="11"/>
        <v>system = { id = "89" name = "Steelious" position = { x = -49 y = -3 } initializer = 89 }</v>
      </c>
    </row>
    <row r="93" spans="1:18" ht="15" customHeight="1">
      <c r="A93" s="3">
        <v>90</v>
      </c>
      <c r="B93" s="2" t="s">
        <v>6749</v>
      </c>
      <c r="C93" s="2" t="s">
        <v>135</v>
      </c>
      <c r="D93" s="2" t="s">
        <v>340</v>
      </c>
      <c r="E93" s="3">
        <v>-4564.0265307199998</v>
      </c>
      <c r="F93" s="3">
        <v>-1398.08666006</v>
      </c>
      <c r="G93" s="3">
        <f t="shared" si="6"/>
        <v>-45.640265307199996</v>
      </c>
      <c r="H93" s="3">
        <f t="shared" si="7"/>
        <v>-13.980866600600001</v>
      </c>
      <c r="I93" s="3">
        <f t="shared" si="8"/>
        <v>-46</v>
      </c>
      <c r="J93" s="3">
        <f t="shared" si="9"/>
        <v>-14</v>
      </c>
      <c r="K93" s="4"/>
      <c r="L93" s="4"/>
      <c r="M93" s="3">
        <v>90</v>
      </c>
      <c r="N93" s="2" t="str">
        <f t="shared" si="10"/>
        <v xml:space="preserve"> initializer = 90</v>
      </c>
      <c r="O93" s="4"/>
      <c r="P93" s="4"/>
      <c r="Q93" s="4"/>
      <c r="R93" s="2" t="str">
        <f t="shared" si="11"/>
        <v>system = { id = "90" name = "Cuvacia" position = { x = -46 y = -14 } initializer = 90 }</v>
      </c>
    </row>
    <row r="94" spans="1:18" ht="15" customHeight="1">
      <c r="A94" s="3">
        <v>91</v>
      </c>
      <c r="B94" s="2" t="s">
        <v>6749</v>
      </c>
      <c r="C94" s="2" t="s">
        <v>135</v>
      </c>
      <c r="D94" s="2" t="s">
        <v>343</v>
      </c>
      <c r="E94" s="3">
        <v>-4963.2704262699999</v>
      </c>
      <c r="F94" s="3">
        <v>-1095.2438672599999</v>
      </c>
      <c r="G94" s="3">
        <f t="shared" si="6"/>
        <v>-49.632704262700003</v>
      </c>
      <c r="H94" s="3">
        <f t="shared" si="7"/>
        <v>-10.9524386726</v>
      </c>
      <c r="I94" s="3">
        <f t="shared" si="8"/>
        <v>-50</v>
      </c>
      <c r="J94" s="3">
        <f t="shared" si="9"/>
        <v>-11</v>
      </c>
      <c r="K94" s="4"/>
      <c r="L94" s="4"/>
      <c r="M94" s="3">
        <v>91</v>
      </c>
      <c r="N94" s="2" t="str">
        <f t="shared" si="10"/>
        <v xml:space="preserve"> initializer = 91</v>
      </c>
      <c r="O94" s="4"/>
      <c r="P94" s="4"/>
      <c r="Q94" s="4"/>
      <c r="R94" s="2" t="str">
        <f t="shared" si="11"/>
        <v>system = { id = "91" name = "Illodia" position = { x = -50 y = -11 } initializer = 91 }</v>
      </c>
    </row>
    <row r="95" spans="1:18" ht="15" customHeight="1">
      <c r="A95" s="3">
        <v>92</v>
      </c>
      <c r="B95" s="2" t="s">
        <v>6749</v>
      </c>
      <c r="C95" s="2" t="s">
        <v>135</v>
      </c>
      <c r="D95" s="2" t="s">
        <v>347</v>
      </c>
      <c r="E95" s="3">
        <v>921.27814981999995</v>
      </c>
      <c r="F95" s="3">
        <v>80.0706845797</v>
      </c>
      <c r="G95" s="3">
        <f t="shared" si="6"/>
        <v>9.2127814982</v>
      </c>
      <c r="H95" s="3">
        <f t="shared" si="7"/>
        <v>0.80070684579700002</v>
      </c>
      <c r="I95" s="3">
        <f t="shared" si="8"/>
        <v>9</v>
      </c>
      <c r="J95" s="3">
        <f t="shared" si="9"/>
        <v>1</v>
      </c>
      <c r="K95" s="4"/>
      <c r="L95" s="4"/>
      <c r="M95" s="3">
        <v>92</v>
      </c>
      <c r="N95" s="2" t="str">
        <f t="shared" si="10"/>
        <v xml:space="preserve"> initializer = 92</v>
      </c>
      <c r="O95" s="4"/>
      <c r="P95" s="4"/>
      <c r="Q95" s="4"/>
      <c r="R95" s="2" t="str">
        <f t="shared" si="11"/>
        <v>system = { id = "92" name = "Kidiet Olgo" position = { x = 9 y = 1 } initializer = 92 }</v>
      </c>
    </row>
    <row r="96" spans="1:18" ht="15" customHeight="1">
      <c r="A96" s="3">
        <v>93</v>
      </c>
      <c r="B96" s="2" t="s">
        <v>6749</v>
      </c>
      <c r="C96" s="2" t="s">
        <v>135</v>
      </c>
      <c r="D96" s="2" t="s">
        <v>350</v>
      </c>
      <c r="E96" s="3">
        <v>775.29941321000001</v>
      </c>
      <c r="F96" s="3">
        <v>425.92799900799997</v>
      </c>
      <c r="G96" s="3">
        <f t="shared" si="6"/>
        <v>7.7529941321000004</v>
      </c>
      <c r="H96" s="3">
        <f t="shared" si="7"/>
        <v>4.2592799900799996</v>
      </c>
      <c r="I96" s="3">
        <f t="shared" si="8"/>
        <v>8</v>
      </c>
      <c r="J96" s="3">
        <f t="shared" si="9"/>
        <v>4</v>
      </c>
      <c r="K96" s="4"/>
      <c r="L96" s="4"/>
      <c r="M96" s="3">
        <v>93</v>
      </c>
      <c r="N96" s="2" t="str">
        <f t="shared" si="10"/>
        <v xml:space="preserve"> initializer = 93</v>
      </c>
      <c r="O96" s="4"/>
      <c r="P96" s="4"/>
      <c r="Q96" s="4"/>
      <c r="R96" s="2" t="str">
        <f t="shared" si="11"/>
        <v>system = { id = "93" name = "Challon" position = { x = 8 y = 4 } initializer = 93 }</v>
      </c>
    </row>
    <row r="97" spans="1:18" ht="15" customHeight="1">
      <c r="A97" s="3">
        <v>94</v>
      </c>
      <c r="B97" s="2" t="s">
        <v>6749</v>
      </c>
      <c r="C97" s="2" t="s">
        <v>135</v>
      </c>
      <c r="D97" s="2" t="s">
        <v>353</v>
      </c>
      <c r="E97" s="3">
        <v>674.29790896199995</v>
      </c>
      <c r="F97" s="3">
        <v>429.81267224800001</v>
      </c>
      <c r="G97" s="3">
        <f t="shared" si="6"/>
        <v>6.7429790896199995</v>
      </c>
      <c r="H97" s="3">
        <f t="shared" si="7"/>
        <v>4.2981267224800002</v>
      </c>
      <c r="I97" s="3">
        <f t="shared" si="8"/>
        <v>7</v>
      </c>
      <c r="J97" s="3">
        <f t="shared" si="9"/>
        <v>4</v>
      </c>
      <c r="K97" s="4"/>
      <c r="L97" s="4"/>
      <c r="M97" s="3">
        <v>94</v>
      </c>
      <c r="N97" s="2" t="str">
        <f t="shared" si="10"/>
        <v xml:space="preserve"> initializer = 94</v>
      </c>
      <c r="O97" s="4"/>
      <c r="P97" s="4"/>
      <c r="Q97" s="4"/>
      <c r="R97" s="2" t="str">
        <f t="shared" si="11"/>
        <v>system = { id = "94" name = "Shawken" position = { x = 7 y = 4 } initializer = 94 }</v>
      </c>
    </row>
    <row r="98" spans="1:18" ht="15" customHeight="1">
      <c r="A98" s="3">
        <v>95</v>
      </c>
      <c r="B98" s="2" t="s">
        <v>6749</v>
      </c>
      <c r="C98" s="2" t="s">
        <v>135</v>
      </c>
      <c r="D98" s="2" t="s">
        <v>356</v>
      </c>
      <c r="E98" s="3">
        <v>538.33434554999997</v>
      </c>
      <c r="F98" s="3">
        <v>104.795011141</v>
      </c>
      <c r="G98" s="3">
        <f t="shared" si="6"/>
        <v>5.3833434554999995</v>
      </c>
      <c r="H98" s="3">
        <f t="shared" si="7"/>
        <v>1.0479501114100001</v>
      </c>
      <c r="I98" s="3">
        <f t="shared" si="8"/>
        <v>5</v>
      </c>
      <c r="J98" s="3">
        <f t="shared" si="9"/>
        <v>1</v>
      </c>
      <c r="K98" s="4"/>
      <c r="L98" s="4"/>
      <c r="M98" s="3">
        <v>95</v>
      </c>
      <c r="N98" s="2" t="str">
        <f t="shared" si="10"/>
        <v xml:space="preserve"> initializer = 95</v>
      </c>
      <c r="O98" s="4"/>
      <c r="P98" s="4"/>
      <c r="Q98" s="4"/>
      <c r="R98" s="2" t="str">
        <f t="shared" si="11"/>
        <v>system = { id = "95" name = "Velusia" position = { x = 5 y = 1 } initializer = 95 }</v>
      </c>
    </row>
    <row r="99" spans="1:18" ht="15" customHeight="1">
      <c r="A99" s="3">
        <v>96</v>
      </c>
      <c r="B99" s="2" t="s">
        <v>6749</v>
      </c>
      <c r="C99" s="2" t="s">
        <v>135</v>
      </c>
      <c r="D99" s="2" t="s">
        <v>359</v>
      </c>
      <c r="E99" s="3">
        <v>440.53409980499998</v>
      </c>
      <c r="F99" s="3">
        <v>183.53158265100001</v>
      </c>
      <c r="G99" s="3">
        <f t="shared" si="6"/>
        <v>4.4053409980499998</v>
      </c>
      <c r="H99" s="3">
        <f t="shared" si="7"/>
        <v>1.83531582651</v>
      </c>
      <c r="I99" s="3">
        <f t="shared" si="8"/>
        <v>4</v>
      </c>
      <c r="J99" s="3">
        <f t="shared" si="9"/>
        <v>2</v>
      </c>
      <c r="K99" s="4"/>
      <c r="L99" s="4"/>
      <c r="M99" s="3">
        <v>96</v>
      </c>
      <c r="N99" s="2" t="str">
        <f t="shared" si="10"/>
        <v xml:space="preserve"> initializer = 96</v>
      </c>
      <c r="O99" s="4"/>
      <c r="P99" s="4"/>
      <c r="Q99" s="4"/>
      <c r="R99" s="2" t="str">
        <f t="shared" si="11"/>
        <v>system = { id = "96" name = "Thorgeld" position = { x = 4 y = 2 } initializer = 96 }</v>
      </c>
    </row>
    <row r="100" spans="1:18" ht="15" customHeight="1">
      <c r="A100" s="3">
        <v>97</v>
      </c>
      <c r="B100" s="2" t="s">
        <v>6749</v>
      </c>
      <c r="C100" s="2" t="s">
        <v>135</v>
      </c>
      <c r="D100" s="2" t="s">
        <v>362</v>
      </c>
      <c r="E100" s="3">
        <v>256.9832892</v>
      </c>
      <c r="F100" s="3">
        <v>90.299424882699995</v>
      </c>
      <c r="G100" s="3">
        <f t="shared" si="6"/>
        <v>2.569832892</v>
      </c>
      <c r="H100" s="3">
        <f t="shared" si="7"/>
        <v>0.90299424882699997</v>
      </c>
      <c r="I100" s="3">
        <f t="shared" si="8"/>
        <v>3</v>
      </c>
      <c r="J100" s="3">
        <f t="shared" si="9"/>
        <v>1</v>
      </c>
      <c r="K100" s="4"/>
      <c r="L100" s="4"/>
      <c r="M100" s="3">
        <v>97</v>
      </c>
      <c r="N100" s="2" t="str">
        <f t="shared" si="10"/>
        <v xml:space="preserve"> initializer = 97</v>
      </c>
      <c r="O100" s="4"/>
      <c r="P100" s="4"/>
      <c r="Q100" s="4"/>
      <c r="R100" s="2" t="str">
        <f t="shared" si="11"/>
        <v>system = { id = "97" name = "Thokos" position = { x = 3 y = 1 } initializer = 97 }</v>
      </c>
    </row>
    <row r="101" spans="1:18" ht="15" customHeight="1">
      <c r="A101" s="3">
        <v>98</v>
      </c>
      <c r="B101" s="2" t="s">
        <v>6749</v>
      </c>
      <c r="C101" s="2" t="s">
        <v>135</v>
      </c>
      <c r="D101" s="2" t="s">
        <v>365</v>
      </c>
      <c r="E101" s="3">
        <v>657.53626331400005</v>
      </c>
      <c r="F101" s="3">
        <v>1116.3926982800001</v>
      </c>
      <c r="G101" s="3">
        <f t="shared" si="6"/>
        <v>6.575362633140001</v>
      </c>
      <c r="H101" s="3">
        <f t="shared" si="7"/>
        <v>11.163926982800001</v>
      </c>
      <c r="I101" s="3">
        <f t="shared" si="8"/>
        <v>7</v>
      </c>
      <c r="J101" s="3">
        <f t="shared" si="9"/>
        <v>11</v>
      </c>
      <c r="K101" s="4"/>
      <c r="L101" s="4"/>
      <c r="M101" s="3">
        <v>98</v>
      </c>
      <c r="N101" s="2" t="str">
        <f t="shared" si="10"/>
        <v xml:space="preserve"> initializer = 98</v>
      </c>
      <c r="O101" s="4"/>
      <c r="P101" s="4"/>
      <c r="Q101" s="4"/>
      <c r="R101" s="2" t="str">
        <f t="shared" si="11"/>
        <v>system = { id = "98" name = "Ralltiir" position = { x = 7 y = 11 } initializer = 98 }</v>
      </c>
    </row>
    <row r="102" spans="1:18" ht="15" customHeight="1">
      <c r="A102" s="3">
        <v>99</v>
      </c>
      <c r="B102" s="2" t="s">
        <v>6749</v>
      </c>
      <c r="C102" s="2" t="s">
        <v>135</v>
      </c>
      <c r="D102" s="2" t="s">
        <v>368</v>
      </c>
      <c r="E102" s="3">
        <v>616.09974875</v>
      </c>
      <c r="F102" s="3">
        <v>1040.42575491</v>
      </c>
      <c r="G102" s="3">
        <f t="shared" si="6"/>
        <v>6.1609974875000004</v>
      </c>
      <c r="H102" s="3">
        <f t="shared" si="7"/>
        <v>10.4042575491</v>
      </c>
      <c r="I102" s="3">
        <f t="shared" si="8"/>
        <v>6</v>
      </c>
      <c r="J102" s="3">
        <f t="shared" si="9"/>
        <v>10</v>
      </c>
      <c r="K102" s="4"/>
      <c r="L102" s="4"/>
      <c r="M102" s="3">
        <v>99</v>
      </c>
      <c r="N102" s="2" t="str">
        <f t="shared" si="10"/>
        <v xml:space="preserve"> initializer = 99</v>
      </c>
      <c r="O102" s="4"/>
      <c r="P102" s="4"/>
      <c r="Q102" s="4"/>
      <c r="R102" s="2" t="str">
        <f t="shared" si="11"/>
        <v>system = { id = "99" name = "Rhinnal" position = { x = 6 y = 10 } initializer = 99 }</v>
      </c>
    </row>
    <row r="103" spans="1:18" ht="15" customHeight="1">
      <c r="A103" s="3">
        <v>100</v>
      </c>
      <c r="B103" s="2" t="s">
        <v>6749</v>
      </c>
      <c r="C103" s="2" t="s">
        <v>135</v>
      </c>
      <c r="D103" s="2" t="s">
        <v>371</v>
      </c>
      <c r="E103" s="3">
        <v>574.66323418699994</v>
      </c>
      <c r="F103" s="3">
        <v>974.81794018799997</v>
      </c>
      <c r="G103" s="3">
        <f t="shared" si="6"/>
        <v>5.7466323418699998</v>
      </c>
      <c r="H103" s="3">
        <f t="shared" si="7"/>
        <v>9.7481794018799999</v>
      </c>
      <c r="I103" s="3">
        <f t="shared" si="8"/>
        <v>6</v>
      </c>
      <c r="J103" s="3">
        <f t="shared" si="9"/>
        <v>10</v>
      </c>
      <c r="K103" s="4"/>
      <c r="L103" s="4"/>
      <c r="M103" s="3">
        <v>100</v>
      </c>
      <c r="N103" s="2" t="str">
        <f t="shared" si="10"/>
        <v xml:space="preserve"> initializer = 100</v>
      </c>
      <c r="O103" s="4"/>
      <c r="P103" s="4"/>
      <c r="Q103" s="4"/>
      <c r="R103" s="2" t="str">
        <f t="shared" si="11"/>
        <v>system = { id = "100" name = "Esseles" position = { x = 6 y = 10 } initializer = 100 }</v>
      </c>
    </row>
    <row r="104" spans="1:18" ht="15" customHeight="1">
      <c r="A104" s="3">
        <v>101</v>
      </c>
      <c r="B104" s="2" t="s">
        <v>6749</v>
      </c>
      <c r="C104" s="2" t="s">
        <v>135</v>
      </c>
      <c r="D104" s="2" t="s">
        <v>374</v>
      </c>
      <c r="E104" s="3">
        <v>538.40628394400005</v>
      </c>
      <c r="F104" s="3">
        <v>907.48360402200001</v>
      </c>
      <c r="G104" s="3">
        <f t="shared" si="6"/>
        <v>5.3840628394400003</v>
      </c>
      <c r="H104" s="3">
        <f t="shared" si="7"/>
        <v>9.074836040220001</v>
      </c>
      <c r="I104" s="3">
        <f t="shared" si="8"/>
        <v>5</v>
      </c>
      <c r="J104" s="3">
        <f t="shared" si="9"/>
        <v>9</v>
      </c>
      <c r="K104" s="4"/>
      <c r="L104" s="4"/>
      <c r="M104" s="3">
        <v>101</v>
      </c>
      <c r="N104" s="2" t="str">
        <f t="shared" si="10"/>
        <v xml:space="preserve"> initializer = 101</v>
      </c>
      <c r="O104" s="4"/>
      <c r="P104" s="4"/>
      <c r="Q104" s="4"/>
      <c r="R104" s="2" t="str">
        <f t="shared" si="11"/>
        <v>system = { id = "101" name = "Brentaal" position = { x = 5 y = 9 } initializer = 101 }</v>
      </c>
    </row>
    <row r="105" spans="1:18" ht="15" customHeight="1">
      <c r="A105" s="3">
        <v>102</v>
      </c>
      <c r="B105" s="2" t="s">
        <v>6749</v>
      </c>
      <c r="C105" s="2" t="s">
        <v>135</v>
      </c>
      <c r="D105" s="2" t="s">
        <v>377</v>
      </c>
      <c r="E105" s="3">
        <v>488.33716217900002</v>
      </c>
      <c r="F105" s="3">
        <v>829.79013921599994</v>
      </c>
      <c r="G105" s="3">
        <f t="shared" si="6"/>
        <v>4.8833716217900003</v>
      </c>
      <c r="H105" s="3">
        <f t="shared" si="7"/>
        <v>8.29790139216</v>
      </c>
      <c r="I105" s="3">
        <f t="shared" si="8"/>
        <v>5</v>
      </c>
      <c r="J105" s="3">
        <f t="shared" si="9"/>
        <v>8</v>
      </c>
      <c r="K105" s="4"/>
      <c r="L105" s="4"/>
      <c r="M105" s="3">
        <v>102</v>
      </c>
      <c r="N105" s="2" t="str">
        <f t="shared" si="10"/>
        <v xml:space="preserve"> initializer = 102</v>
      </c>
      <c r="O105" s="4"/>
      <c r="P105" s="4"/>
      <c r="Q105" s="4"/>
      <c r="R105" s="2" t="str">
        <f t="shared" si="11"/>
        <v>system = { id = "102" name = "Chandrila" position = { x = 5 y = 8 } initializer = 102 }</v>
      </c>
    </row>
    <row r="106" spans="1:18" ht="15" customHeight="1">
      <c r="A106" s="3">
        <v>103</v>
      </c>
      <c r="B106" s="2" t="s">
        <v>6749</v>
      </c>
      <c r="C106" s="2" t="s">
        <v>135</v>
      </c>
      <c r="D106" s="2" t="s">
        <v>380</v>
      </c>
      <c r="E106" s="3">
        <v>443.44760473500003</v>
      </c>
      <c r="F106" s="3">
        <v>745.19058864800002</v>
      </c>
      <c r="G106" s="3">
        <f t="shared" si="6"/>
        <v>4.4344760473500004</v>
      </c>
      <c r="H106" s="3">
        <f t="shared" si="7"/>
        <v>7.4519058864800005</v>
      </c>
      <c r="I106" s="3">
        <f t="shared" si="8"/>
        <v>4</v>
      </c>
      <c r="J106" s="3">
        <f t="shared" si="9"/>
        <v>7</v>
      </c>
      <c r="K106" s="4"/>
      <c r="L106" s="4"/>
      <c r="M106" s="3">
        <v>103</v>
      </c>
      <c r="N106" s="2" t="str">
        <f t="shared" si="10"/>
        <v xml:space="preserve"> initializer = 103</v>
      </c>
      <c r="O106" s="4"/>
      <c r="P106" s="4"/>
      <c r="Q106" s="4"/>
      <c r="R106" s="2" t="str">
        <f t="shared" si="11"/>
        <v>system = { id = "103" name = "Corulag" position = { x = 4 y = 7 } initializer = 103 }</v>
      </c>
    </row>
    <row r="107" spans="1:18" ht="15" customHeight="1">
      <c r="A107" s="3">
        <v>104</v>
      </c>
      <c r="B107" s="2" t="s">
        <v>6749</v>
      </c>
      <c r="C107" s="2" t="s">
        <v>135</v>
      </c>
      <c r="D107" s="2" t="s">
        <v>383</v>
      </c>
      <c r="E107" s="3">
        <v>374.38674713</v>
      </c>
      <c r="F107" s="3">
        <v>615.70148063700003</v>
      </c>
      <c r="G107" s="3">
        <f t="shared" si="6"/>
        <v>3.7438674713000002</v>
      </c>
      <c r="H107" s="3">
        <f t="shared" si="7"/>
        <v>6.1570148063700003</v>
      </c>
      <c r="I107" s="3">
        <f t="shared" si="8"/>
        <v>4</v>
      </c>
      <c r="J107" s="3">
        <f t="shared" si="9"/>
        <v>6</v>
      </c>
      <c r="K107" s="4"/>
      <c r="L107" s="4"/>
      <c r="M107" s="3">
        <v>104</v>
      </c>
      <c r="N107" s="2" t="str">
        <f t="shared" si="10"/>
        <v xml:space="preserve"> initializer = 104</v>
      </c>
      <c r="O107" s="4"/>
      <c r="P107" s="4"/>
      <c r="Q107" s="4"/>
      <c r="R107" s="2" t="str">
        <f t="shared" si="11"/>
        <v>system = { id = "104" name = "Anaxes" position = { x = 4 y = 6 } initializer = 104 }</v>
      </c>
    </row>
    <row r="108" spans="1:18" ht="15" customHeight="1">
      <c r="A108" s="3">
        <v>105</v>
      </c>
      <c r="B108" s="2" t="s">
        <v>6749</v>
      </c>
      <c r="C108" s="2" t="s">
        <v>135</v>
      </c>
      <c r="D108" s="2" t="s">
        <v>386</v>
      </c>
      <c r="E108" s="3">
        <v>265.6158964</v>
      </c>
      <c r="F108" s="3">
        <v>425.78412222100002</v>
      </c>
      <c r="G108" s="3">
        <f t="shared" si="6"/>
        <v>2.6561589639999998</v>
      </c>
      <c r="H108" s="3">
        <f t="shared" si="7"/>
        <v>4.2578412222100006</v>
      </c>
      <c r="I108" s="3">
        <f t="shared" si="8"/>
        <v>3</v>
      </c>
      <c r="J108" s="3">
        <f t="shared" si="9"/>
        <v>4</v>
      </c>
      <c r="K108" s="4"/>
      <c r="L108" s="4"/>
      <c r="M108" s="3">
        <v>105</v>
      </c>
      <c r="N108" s="2" t="str">
        <f t="shared" si="10"/>
        <v xml:space="preserve"> initializer = 105</v>
      </c>
      <c r="O108" s="4"/>
      <c r="P108" s="4"/>
      <c r="Q108" s="4"/>
      <c r="R108" s="2" t="str">
        <f t="shared" si="11"/>
        <v>system = { id = "105" name = "Grizmallt" position = { x = 3 y = 4 } initializer = 105 }</v>
      </c>
    </row>
    <row r="109" spans="1:18" ht="15" customHeight="1">
      <c r="A109" s="3">
        <v>106</v>
      </c>
      <c r="B109" s="2" t="s">
        <v>6749</v>
      </c>
      <c r="C109" s="2" t="s">
        <v>135</v>
      </c>
      <c r="D109" s="2" t="s">
        <v>389</v>
      </c>
      <c r="E109" s="3">
        <v>163.75113143199999</v>
      </c>
      <c r="F109" s="3">
        <v>258.31154252699997</v>
      </c>
      <c r="G109" s="3">
        <f t="shared" si="6"/>
        <v>1.63751131432</v>
      </c>
      <c r="H109" s="3">
        <f t="shared" si="7"/>
        <v>2.5831154252699999</v>
      </c>
      <c r="I109" s="3">
        <f t="shared" si="8"/>
        <v>2</v>
      </c>
      <c r="J109" s="3">
        <f t="shared" si="9"/>
        <v>3</v>
      </c>
      <c r="K109" s="4"/>
      <c r="L109" s="4"/>
      <c r="M109" s="3">
        <v>106</v>
      </c>
      <c r="N109" s="2" t="str">
        <f t="shared" si="10"/>
        <v xml:space="preserve"> initializer = 106</v>
      </c>
      <c r="O109" s="4"/>
      <c r="P109" s="4"/>
      <c r="Q109" s="4"/>
      <c r="R109" s="2" t="str">
        <f t="shared" si="11"/>
        <v>system = { id = "106" name = "Alsakan" position = { x = 2 y = 3 } initializer = 106 }</v>
      </c>
    </row>
    <row r="110" spans="1:18" ht="15" customHeight="1">
      <c r="A110" s="3">
        <v>107</v>
      </c>
      <c r="B110" s="2" t="s">
        <v>6749</v>
      </c>
      <c r="C110" s="2" t="s">
        <v>135</v>
      </c>
      <c r="D110" s="2" t="s">
        <v>392</v>
      </c>
      <c r="E110" s="3">
        <v>271.14308489699999</v>
      </c>
      <c r="F110" s="3">
        <v>1342.2198042800001</v>
      </c>
      <c r="G110" s="3">
        <f t="shared" si="6"/>
        <v>2.7114308489700001</v>
      </c>
      <c r="H110" s="3">
        <f t="shared" si="7"/>
        <v>13.422198042800002</v>
      </c>
      <c r="I110" s="3">
        <f t="shared" si="8"/>
        <v>3</v>
      </c>
      <c r="J110" s="3">
        <f t="shared" si="9"/>
        <v>13</v>
      </c>
      <c r="K110" s="4"/>
      <c r="L110" s="4"/>
      <c r="M110" s="3">
        <v>107</v>
      </c>
      <c r="N110" s="2" t="str">
        <f t="shared" si="10"/>
        <v xml:space="preserve"> initializer = 107</v>
      </c>
      <c r="O110" s="4"/>
      <c r="P110" s="4"/>
      <c r="Q110" s="4"/>
      <c r="R110" s="2" t="str">
        <f t="shared" si="11"/>
        <v>system = { id = "107" name = "Tepasi" position = { x = 3 y = 13 } initializer = 107 }</v>
      </c>
    </row>
    <row r="111" spans="1:18" ht="15" customHeight="1">
      <c r="A111" s="3">
        <v>108</v>
      </c>
      <c r="B111" s="2" t="s">
        <v>6749</v>
      </c>
      <c r="C111" s="2" t="s">
        <v>135</v>
      </c>
      <c r="D111" s="2" t="s">
        <v>395</v>
      </c>
      <c r="E111" s="3">
        <v>154.60288768699999</v>
      </c>
      <c r="F111" s="3">
        <v>1142.8065779399999</v>
      </c>
      <c r="G111" s="3">
        <f t="shared" si="6"/>
        <v>1.5460288768699999</v>
      </c>
      <c r="H111" s="3">
        <f t="shared" si="7"/>
        <v>11.428065779399999</v>
      </c>
      <c r="I111" s="3">
        <f t="shared" si="8"/>
        <v>2</v>
      </c>
      <c r="J111" s="3">
        <f t="shared" si="9"/>
        <v>11</v>
      </c>
      <c r="K111" s="4"/>
      <c r="L111" s="4"/>
      <c r="M111" s="3">
        <v>108</v>
      </c>
      <c r="N111" s="2" t="str">
        <f t="shared" si="10"/>
        <v xml:space="preserve"> initializer = 108</v>
      </c>
      <c r="O111" s="4"/>
      <c r="P111" s="4"/>
      <c r="Q111" s="4"/>
      <c r="R111" s="2" t="str">
        <f t="shared" si="11"/>
        <v>system = { id = "108" name = "Skako" position = { x = 2 y = 11 } initializer = 108 }</v>
      </c>
    </row>
    <row r="112" spans="1:18" ht="15" customHeight="1">
      <c r="A112" s="3">
        <v>109</v>
      </c>
      <c r="B112" s="2" t="s">
        <v>6749</v>
      </c>
      <c r="C112" s="2" t="s">
        <v>135</v>
      </c>
      <c r="D112" s="2" t="s">
        <v>398</v>
      </c>
      <c r="E112" s="3">
        <v>102.987090466</v>
      </c>
      <c r="F112" s="3">
        <v>913.86264113699997</v>
      </c>
      <c r="G112" s="3">
        <f t="shared" si="6"/>
        <v>1.0298709046600001</v>
      </c>
      <c r="H112" s="3">
        <f t="shared" si="7"/>
        <v>9.1386264113699998</v>
      </c>
      <c r="I112" s="3">
        <f t="shared" si="8"/>
        <v>1</v>
      </c>
      <c r="J112" s="3">
        <f t="shared" si="9"/>
        <v>9</v>
      </c>
      <c r="K112" s="4"/>
      <c r="L112" s="4"/>
      <c r="M112" s="3">
        <v>109</v>
      </c>
      <c r="N112" s="2" t="str">
        <f t="shared" si="10"/>
        <v xml:space="preserve"> initializer = 109</v>
      </c>
      <c r="O112" s="4"/>
      <c r="P112" s="4"/>
      <c r="Q112" s="4"/>
      <c r="R112" s="2" t="str">
        <f t="shared" si="11"/>
        <v>system = { id = "109" name = "Basilisk" position = { x = 1 y = 9 } initializer = 109 }</v>
      </c>
    </row>
    <row r="113" spans="1:18" ht="15" customHeight="1">
      <c r="A113" s="3">
        <v>110</v>
      </c>
      <c r="B113" s="2" t="s">
        <v>6749</v>
      </c>
      <c r="C113" s="2" t="s">
        <v>135</v>
      </c>
      <c r="D113" s="2" t="s">
        <v>401</v>
      </c>
      <c r="E113" s="3">
        <v>-251.65559443699999</v>
      </c>
      <c r="F113" s="3">
        <v>130.05435174799999</v>
      </c>
      <c r="G113" s="3">
        <f t="shared" si="6"/>
        <v>-2.5165559443699999</v>
      </c>
      <c r="H113" s="3">
        <f t="shared" si="7"/>
        <v>1.30054351748</v>
      </c>
      <c r="I113" s="3">
        <f t="shared" si="8"/>
        <v>-3</v>
      </c>
      <c r="J113" s="3">
        <f t="shared" si="9"/>
        <v>1</v>
      </c>
      <c r="K113" s="4"/>
      <c r="L113" s="4"/>
      <c r="M113" s="3">
        <v>110</v>
      </c>
      <c r="N113" s="2" t="str">
        <f t="shared" si="10"/>
        <v xml:space="preserve"> initializer = 110</v>
      </c>
      <c r="O113" s="4"/>
      <c r="P113" s="4"/>
      <c r="Q113" s="4"/>
      <c r="R113" s="2" t="str">
        <f t="shared" si="11"/>
        <v>system = { id = "110" name = "Spira" position = { x = -3 y = 1 } initializer = 110 }</v>
      </c>
    </row>
    <row r="114" spans="1:18" ht="15" customHeight="1">
      <c r="A114" s="3">
        <v>111</v>
      </c>
      <c r="B114" s="2" t="s">
        <v>6749</v>
      </c>
      <c r="C114" s="2" t="s">
        <v>135</v>
      </c>
      <c r="D114" s="2" t="s">
        <v>404</v>
      </c>
      <c r="E114" s="3">
        <v>-243.739901062</v>
      </c>
      <c r="F114" s="3">
        <v>516.31459366199999</v>
      </c>
      <c r="G114" s="3">
        <f t="shared" si="6"/>
        <v>-2.4373990106200001</v>
      </c>
      <c r="H114" s="3">
        <f t="shared" si="7"/>
        <v>5.1631459366200003</v>
      </c>
      <c r="I114" s="3">
        <f t="shared" si="8"/>
        <v>-2</v>
      </c>
      <c r="J114" s="3">
        <f t="shared" si="9"/>
        <v>5</v>
      </c>
      <c r="K114" s="4"/>
      <c r="L114" s="4"/>
      <c r="M114" s="3">
        <v>111</v>
      </c>
      <c r="N114" s="2" t="str">
        <f t="shared" si="10"/>
        <v xml:space="preserve"> initializer = 111</v>
      </c>
      <c r="O114" s="4"/>
      <c r="P114" s="4"/>
      <c r="Q114" s="4"/>
      <c r="R114" s="2" t="str">
        <f t="shared" si="11"/>
        <v>system = { id = "111" name = "Yulant" position = { x = -2 y = 5 } initializer = 111 }</v>
      </c>
    </row>
    <row r="115" spans="1:18" ht="15" customHeight="1">
      <c r="A115" s="3">
        <v>112</v>
      </c>
      <c r="B115" s="2" t="s">
        <v>6749</v>
      </c>
      <c r="C115" s="2" t="s">
        <v>135</v>
      </c>
      <c r="D115" s="2" t="s">
        <v>407</v>
      </c>
      <c r="E115" s="3">
        <v>-298.125326427</v>
      </c>
      <c r="F115" s="3">
        <v>603.07229602899997</v>
      </c>
      <c r="G115" s="3">
        <f t="shared" si="6"/>
        <v>-2.9812532642700003</v>
      </c>
      <c r="H115" s="3">
        <f t="shared" si="7"/>
        <v>6.0307229602899994</v>
      </c>
      <c r="I115" s="3">
        <f t="shared" si="8"/>
        <v>-3</v>
      </c>
      <c r="J115" s="3">
        <f t="shared" si="9"/>
        <v>6</v>
      </c>
      <c r="K115" s="4"/>
      <c r="L115" s="4"/>
      <c r="M115" s="3">
        <v>112</v>
      </c>
      <c r="N115" s="2" t="str">
        <f t="shared" si="10"/>
        <v xml:space="preserve"> initializer = 112</v>
      </c>
      <c r="O115" s="4"/>
      <c r="P115" s="4"/>
      <c r="Q115" s="4"/>
      <c r="R115" s="2" t="str">
        <f t="shared" si="11"/>
        <v>system = { id = "112" name = "Aargau" position = { x = -3 y = 6 } initializer = 112 }</v>
      </c>
    </row>
    <row r="116" spans="1:18" ht="15" customHeight="1">
      <c r="A116" s="3">
        <v>113</v>
      </c>
      <c r="B116" s="2" t="s">
        <v>6749</v>
      </c>
      <c r="C116" s="2" t="s">
        <v>135</v>
      </c>
      <c r="D116" s="2" t="s">
        <v>410</v>
      </c>
      <c r="E116" s="3">
        <v>-366.75455367299998</v>
      </c>
      <c r="F116" s="3">
        <v>979.88560034099999</v>
      </c>
      <c r="G116" s="3">
        <f t="shared" si="6"/>
        <v>-3.6675455367299996</v>
      </c>
      <c r="H116" s="3">
        <f t="shared" si="7"/>
        <v>9.7988560034100001</v>
      </c>
      <c r="I116" s="3">
        <f t="shared" si="8"/>
        <v>-4</v>
      </c>
      <c r="J116" s="3">
        <f t="shared" si="9"/>
        <v>10</v>
      </c>
      <c r="K116" s="4"/>
      <c r="L116" s="4"/>
      <c r="M116" s="3">
        <v>113</v>
      </c>
      <c r="N116" s="2" t="str">
        <f t="shared" si="10"/>
        <v xml:space="preserve"> initializer = 113</v>
      </c>
      <c r="O116" s="4"/>
      <c r="P116" s="4"/>
      <c r="Q116" s="4"/>
      <c r="R116" s="2" t="str">
        <f t="shared" si="11"/>
        <v>system = { id = "113" name = "Broest" position = { x = -4 y = 10 } initializer = 113 }</v>
      </c>
    </row>
    <row r="117" spans="1:18" ht="15" customHeight="1">
      <c r="A117" s="3">
        <v>114</v>
      </c>
      <c r="B117" s="2" t="s">
        <v>6749</v>
      </c>
      <c r="C117" s="2" t="s">
        <v>135</v>
      </c>
      <c r="D117" s="2" t="s">
        <v>413</v>
      </c>
      <c r="E117" s="3">
        <v>-61.464076707899999</v>
      </c>
      <c r="F117" s="3">
        <v>556.47270302699997</v>
      </c>
      <c r="G117" s="3">
        <f t="shared" si="6"/>
        <v>-0.61464076707899995</v>
      </c>
      <c r="H117" s="3">
        <f t="shared" si="7"/>
        <v>5.5647270302699994</v>
      </c>
      <c r="I117" s="3">
        <f t="shared" si="8"/>
        <v>-1</v>
      </c>
      <c r="J117" s="3">
        <f t="shared" si="9"/>
        <v>6</v>
      </c>
      <c r="K117" s="4"/>
      <c r="L117" s="4"/>
      <c r="M117" s="3">
        <v>114</v>
      </c>
      <c r="N117" s="2" t="str">
        <f t="shared" si="10"/>
        <v xml:space="preserve"> initializer = 114</v>
      </c>
      <c r="O117" s="4"/>
      <c r="P117" s="4"/>
      <c r="Q117" s="4"/>
      <c r="R117" s="2" t="str">
        <f t="shared" si="11"/>
        <v>system = { id = "114" name = "Ixtlar" position = { x = -1 y = 6 } initializer = 114 }</v>
      </c>
    </row>
    <row r="118" spans="1:18" ht="15" customHeight="1">
      <c r="A118" s="3">
        <v>115</v>
      </c>
      <c r="B118" s="2" t="s">
        <v>6749</v>
      </c>
      <c r="C118" s="2" t="s">
        <v>135</v>
      </c>
      <c r="D118" s="2" t="s">
        <v>416</v>
      </c>
      <c r="E118" s="3">
        <v>-79.592551829499996</v>
      </c>
      <c r="F118" s="3">
        <v>972.13273974200001</v>
      </c>
      <c r="G118" s="3">
        <f t="shared" si="6"/>
        <v>-0.79592551829500002</v>
      </c>
      <c r="H118" s="3">
        <f t="shared" si="7"/>
        <v>9.7213273974199996</v>
      </c>
      <c r="I118" s="3">
        <f t="shared" si="8"/>
        <v>-1</v>
      </c>
      <c r="J118" s="3">
        <f t="shared" si="9"/>
        <v>10</v>
      </c>
      <c r="K118" s="4"/>
      <c r="L118" s="4"/>
      <c r="M118" s="3">
        <v>115</v>
      </c>
      <c r="N118" s="2" t="str">
        <f t="shared" si="10"/>
        <v xml:space="preserve"> initializer = 115</v>
      </c>
      <c r="O118" s="4"/>
      <c r="P118" s="4"/>
      <c r="Q118" s="4"/>
      <c r="R118" s="2" t="str">
        <f t="shared" si="11"/>
        <v>system = { id = "115" name = "Vultar" position = { x = -1 y = 10 } initializer = 115 }</v>
      </c>
    </row>
    <row r="119" spans="1:18" ht="15" customHeight="1">
      <c r="A119" s="3">
        <v>116</v>
      </c>
      <c r="B119" s="2" t="s">
        <v>6749</v>
      </c>
      <c r="C119" s="2" t="s">
        <v>135</v>
      </c>
      <c r="D119" s="2" t="s">
        <v>419</v>
      </c>
      <c r="E119" s="3">
        <v>-187.06851147899999</v>
      </c>
      <c r="F119" s="3">
        <v>850.41297821199998</v>
      </c>
      <c r="G119" s="3">
        <f t="shared" si="6"/>
        <v>-1.8706851147899999</v>
      </c>
      <c r="H119" s="3">
        <f t="shared" si="7"/>
        <v>8.5041297821199997</v>
      </c>
      <c r="I119" s="3">
        <f t="shared" si="8"/>
        <v>-2</v>
      </c>
      <c r="J119" s="3">
        <f t="shared" si="9"/>
        <v>9</v>
      </c>
      <c r="K119" s="4"/>
      <c r="L119" s="4"/>
      <c r="M119" s="3">
        <v>116</v>
      </c>
      <c r="N119" s="2" t="str">
        <f t="shared" si="10"/>
        <v xml:space="preserve"> initializer = 116</v>
      </c>
      <c r="O119" s="4"/>
      <c r="P119" s="4"/>
      <c r="Q119" s="4"/>
      <c r="R119" s="2" t="str">
        <f t="shared" si="11"/>
        <v>system = { id = "116" name = "Wukkar" position = { x = -2 y = 9 } initializer = 116 }</v>
      </c>
    </row>
    <row r="120" spans="1:18" ht="15" customHeight="1">
      <c r="A120" s="3">
        <v>117</v>
      </c>
      <c r="B120" s="2" t="s">
        <v>6749</v>
      </c>
      <c r="C120" s="2" t="s">
        <v>135</v>
      </c>
      <c r="D120" s="2" t="s">
        <v>422</v>
      </c>
      <c r="E120" s="3">
        <v>-301.01892652800001</v>
      </c>
      <c r="F120" s="3">
        <v>1036.87729375</v>
      </c>
      <c r="G120" s="3">
        <f t="shared" si="6"/>
        <v>-3.0101892652800002</v>
      </c>
      <c r="H120" s="3">
        <f t="shared" si="7"/>
        <v>10.368772937500001</v>
      </c>
      <c r="I120" s="3">
        <f t="shared" si="8"/>
        <v>-3</v>
      </c>
      <c r="J120" s="3">
        <f t="shared" si="9"/>
        <v>10</v>
      </c>
      <c r="K120" s="4"/>
      <c r="L120" s="4"/>
      <c r="M120" s="3">
        <v>117</v>
      </c>
      <c r="N120" s="2" t="str">
        <f t="shared" si="10"/>
        <v xml:space="preserve"> initializer = 117</v>
      </c>
      <c r="O120" s="4"/>
      <c r="P120" s="4"/>
      <c r="Q120" s="4"/>
      <c r="R120" s="2" t="str">
        <f t="shared" si="11"/>
        <v>system = { id = "117" name = "Kailor" position = { x = -3 y = 10 } initializer = 117 }</v>
      </c>
    </row>
    <row r="121" spans="1:18" ht="15" customHeight="1">
      <c r="A121" s="3">
        <v>118</v>
      </c>
      <c r="B121" s="2" t="s">
        <v>6749</v>
      </c>
      <c r="C121" s="2" t="s">
        <v>135</v>
      </c>
      <c r="D121" s="2" t="s">
        <v>425</v>
      </c>
      <c r="E121" s="3">
        <v>-228.07339568200001</v>
      </c>
      <c r="F121" s="3">
        <v>1388.22440682</v>
      </c>
      <c r="G121" s="3">
        <f t="shared" si="6"/>
        <v>-2.2807339568200002</v>
      </c>
      <c r="H121" s="3">
        <f t="shared" si="7"/>
        <v>13.8822440682</v>
      </c>
      <c r="I121" s="3">
        <f t="shared" si="8"/>
        <v>-2</v>
      </c>
      <c r="J121" s="3">
        <f t="shared" si="9"/>
        <v>14</v>
      </c>
      <c r="K121" s="4"/>
      <c r="L121" s="4"/>
      <c r="M121" s="3">
        <v>118</v>
      </c>
      <c r="N121" s="2" t="str">
        <f t="shared" si="10"/>
        <v xml:space="preserve"> initializer = 118</v>
      </c>
      <c r="O121" s="4"/>
      <c r="P121" s="4"/>
      <c r="Q121" s="4"/>
      <c r="R121" s="2" t="str">
        <f t="shared" si="11"/>
        <v>system = { id = "118" name = "Palawa" position = { x = -2 y = 14 } initializer = 118 }</v>
      </c>
    </row>
    <row r="122" spans="1:18" ht="15" customHeight="1">
      <c r="A122" s="3">
        <v>119</v>
      </c>
      <c r="B122" s="2" t="s">
        <v>6749</v>
      </c>
      <c r="C122" s="2" t="s">
        <v>135</v>
      </c>
      <c r="D122" s="2" t="s">
        <v>428</v>
      </c>
      <c r="E122" s="3">
        <v>-425.44768226100001</v>
      </c>
      <c r="F122" s="3">
        <v>1237.58914542</v>
      </c>
      <c r="G122" s="3">
        <f t="shared" si="6"/>
        <v>-4.25447682261</v>
      </c>
      <c r="H122" s="3">
        <f t="shared" si="7"/>
        <v>12.375891454200001</v>
      </c>
      <c r="I122" s="3">
        <f t="shared" si="8"/>
        <v>-4</v>
      </c>
      <c r="J122" s="3">
        <f t="shared" si="9"/>
        <v>12</v>
      </c>
      <c r="K122" s="4"/>
      <c r="L122" s="4"/>
      <c r="M122" s="3">
        <v>119</v>
      </c>
      <c r="N122" s="2" t="str">
        <f t="shared" si="10"/>
        <v xml:space="preserve"> initializer = 119</v>
      </c>
      <c r="O122" s="4"/>
      <c r="P122" s="4"/>
      <c r="Q122" s="4"/>
      <c r="R122" s="2" t="str">
        <f t="shared" si="11"/>
        <v>system = { id = "119" name = "Xorth" position = { x = -4 y = 12 } initializer = 119 }</v>
      </c>
    </row>
    <row r="123" spans="1:18" ht="15" customHeight="1">
      <c r="A123" s="3">
        <v>120</v>
      </c>
      <c r="B123" s="2" t="s">
        <v>6749</v>
      </c>
      <c r="C123" s="2" t="s">
        <v>135</v>
      </c>
      <c r="D123" s="2" t="s">
        <v>431</v>
      </c>
      <c r="E123" s="3">
        <v>-3694.84839706</v>
      </c>
      <c r="F123" s="3">
        <v>1255.6042604199999</v>
      </c>
      <c r="G123" s="3">
        <f t="shared" si="6"/>
        <v>-36.948483970600002</v>
      </c>
      <c r="H123" s="3">
        <f t="shared" si="7"/>
        <v>12.5560426042</v>
      </c>
      <c r="I123" s="3">
        <f t="shared" si="8"/>
        <v>-37</v>
      </c>
      <c r="J123" s="3">
        <f t="shared" si="9"/>
        <v>13</v>
      </c>
      <c r="K123" s="4"/>
      <c r="L123" s="4"/>
      <c r="M123" s="3">
        <v>120</v>
      </c>
      <c r="N123" s="2" t="str">
        <f t="shared" si="10"/>
        <v xml:space="preserve"> initializer = 120</v>
      </c>
      <c r="O123" s="4"/>
      <c r="P123" s="4"/>
      <c r="Q123" s="4"/>
      <c r="R123" s="2" t="str">
        <f t="shared" si="11"/>
        <v>system = { id = "120" name = "Gama" position = { x = -37 y = 13 } initializer = 120 }</v>
      </c>
    </row>
    <row r="124" spans="1:18" ht="15" customHeight="1">
      <c r="A124" s="3">
        <v>121</v>
      </c>
      <c r="B124" s="2" t="s">
        <v>6749</v>
      </c>
      <c r="C124" s="2" t="s">
        <v>135</v>
      </c>
      <c r="D124" s="2" t="s">
        <v>434</v>
      </c>
      <c r="E124" s="3">
        <v>-3776.2229490200002</v>
      </c>
      <c r="F124" s="3">
        <v>1013.9465000500001</v>
      </c>
      <c r="G124" s="3">
        <f t="shared" si="6"/>
        <v>-37.762229490200006</v>
      </c>
      <c r="H124" s="3">
        <f t="shared" si="7"/>
        <v>10.139465000500001</v>
      </c>
      <c r="I124" s="3">
        <f t="shared" si="8"/>
        <v>-38</v>
      </c>
      <c r="J124" s="3">
        <f t="shared" si="9"/>
        <v>10</v>
      </c>
      <c r="K124" s="4"/>
      <c r="L124" s="4"/>
      <c r="M124" s="3">
        <v>121</v>
      </c>
      <c r="N124" s="2" t="str">
        <f t="shared" si="10"/>
        <v xml:space="preserve"> initializer = 121</v>
      </c>
      <c r="O124" s="4"/>
      <c r="P124" s="4"/>
      <c r="Q124" s="4"/>
      <c r="R124" s="2" t="str">
        <f t="shared" si="11"/>
        <v>system = { id = "121" name = "Balosar" position = { x = -38 y = 10 } initializer = 121 }</v>
      </c>
    </row>
    <row r="125" spans="1:18" ht="15" customHeight="1">
      <c r="A125" s="3">
        <v>122</v>
      </c>
      <c r="B125" s="2" t="s">
        <v>6749</v>
      </c>
      <c r="C125" s="2" t="s">
        <v>135</v>
      </c>
      <c r="D125" s="2" t="s">
        <v>437</v>
      </c>
      <c r="E125" s="3">
        <v>-4169.2250465500001</v>
      </c>
      <c r="F125" s="3">
        <v>1457.63430928</v>
      </c>
      <c r="G125" s="3">
        <f t="shared" si="6"/>
        <v>-41.692250465500003</v>
      </c>
      <c r="H125" s="3">
        <f t="shared" si="7"/>
        <v>14.5763430928</v>
      </c>
      <c r="I125" s="3">
        <f t="shared" si="8"/>
        <v>-42</v>
      </c>
      <c r="J125" s="3">
        <f t="shared" si="9"/>
        <v>15</v>
      </c>
      <c r="K125" s="4"/>
      <c r="L125" s="4"/>
      <c r="M125" s="3">
        <v>122</v>
      </c>
      <c r="N125" s="2" t="str">
        <f t="shared" si="10"/>
        <v xml:space="preserve"> initializer = 122</v>
      </c>
      <c r="O125" s="4"/>
      <c r="P125" s="4"/>
      <c r="Q125" s="4"/>
      <c r="R125" s="2" t="str">
        <f t="shared" si="11"/>
        <v>system = { id = "122" name = "Lansono" position = { x = -42 y = 15 } initializer = 122 }</v>
      </c>
    </row>
    <row r="126" spans="1:18" ht="15" customHeight="1">
      <c r="A126" s="3">
        <v>123</v>
      </c>
      <c r="B126" s="2" t="s">
        <v>6749</v>
      </c>
      <c r="C126" s="2" t="s">
        <v>135</v>
      </c>
      <c r="D126" s="2" t="s">
        <v>440</v>
      </c>
      <c r="E126" s="3">
        <v>-3962.0898233799999</v>
      </c>
      <c r="F126" s="3">
        <v>740.05871473299999</v>
      </c>
      <c r="G126" s="3">
        <f t="shared" si="6"/>
        <v>-39.620898233799998</v>
      </c>
      <c r="H126" s="3">
        <f t="shared" si="7"/>
        <v>7.4005871473300004</v>
      </c>
      <c r="I126" s="3">
        <f t="shared" si="8"/>
        <v>-40</v>
      </c>
      <c r="J126" s="3">
        <f t="shared" si="9"/>
        <v>7</v>
      </c>
      <c r="K126" s="4"/>
      <c r="L126" s="4"/>
      <c r="M126" s="3">
        <v>123</v>
      </c>
      <c r="N126" s="2" t="str">
        <f t="shared" si="10"/>
        <v xml:space="preserve"> initializer = 123</v>
      </c>
      <c r="O126" s="4"/>
      <c r="P126" s="4"/>
      <c r="Q126" s="4"/>
      <c r="R126" s="2" t="str">
        <f t="shared" si="11"/>
        <v>system = { id = "123" name = "Lujo" position = { x = -40 y = 7 } initializer = 123 }</v>
      </c>
    </row>
    <row r="127" spans="1:18" ht="15" customHeight="1">
      <c r="A127" s="3">
        <v>124</v>
      </c>
      <c r="B127" s="2" t="s">
        <v>6749</v>
      </c>
      <c r="C127" s="2" t="s">
        <v>135</v>
      </c>
      <c r="D127" s="2" t="s">
        <v>443</v>
      </c>
      <c r="E127" s="3">
        <v>-4056.41032679</v>
      </c>
      <c r="F127" s="3">
        <v>926.85029991099998</v>
      </c>
      <c r="G127" s="3">
        <f t="shared" si="6"/>
        <v>-40.564103267900002</v>
      </c>
      <c r="H127" s="3">
        <f t="shared" si="7"/>
        <v>9.2685029991099999</v>
      </c>
      <c r="I127" s="3">
        <f t="shared" si="8"/>
        <v>-41</v>
      </c>
      <c r="J127" s="3">
        <f t="shared" si="9"/>
        <v>9</v>
      </c>
      <c r="K127" s="4"/>
      <c r="L127" s="4"/>
      <c r="M127" s="3">
        <v>124</v>
      </c>
      <c r="N127" s="2" t="str">
        <f t="shared" si="10"/>
        <v xml:space="preserve"> initializer = 124</v>
      </c>
      <c r="O127" s="4"/>
      <c r="P127" s="4"/>
      <c r="Q127" s="4"/>
      <c r="R127" s="2" t="str">
        <f t="shared" si="11"/>
        <v>system = { id = "124" name = "Shulxi" position = { x = -41 y = 9 } initializer = 124 }</v>
      </c>
    </row>
    <row r="128" spans="1:18" ht="15" customHeight="1">
      <c r="A128" s="3">
        <v>125</v>
      </c>
      <c r="B128" s="2" t="s">
        <v>6749</v>
      </c>
      <c r="C128" s="2" t="s">
        <v>135</v>
      </c>
      <c r="D128" s="2" t="s">
        <v>446</v>
      </c>
      <c r="E128" s="3">
        <v>-4269.0938148599998</v>
      </c>
      <c r="F128" s="3">
        <v>925.00087827499999</v>
      </c>
      <c r="G128" s="3">
        <f t="shared" si="6"/>
        <v>-42.690938148599997</v>
      </c>
      <c r="H128" s="3">
        <f t="shared" si="7"/>
        <v>9.2500087827499993</v>
      </c>
      <c r="I128" s="3">
        <f t="shared" si="8"/>
        <v>-43</v>
      </c>
      <c r="J128" s="3">
        <f t="shared" si="9"/>
        <v>9</v>
      </c>
      <c r="K128" s="4"/>
      <c r="L128" s="4"/>
      <c r="M128" s="3">
        <v>125</v>
      </c>
      <c r="N128" s="2" t="str">
        <f t="shared" si="10"/>
        <v xml:space="preserve"> initializer = 125</v>
      </c>
      <c r="O128" s="4"/>
      <c r="P128" s="4"/>
      <c r="Q128" s="4"/>
      <c r="R128" s="2" t="str">
        <f t="shared" si="11"/>
        <v>system = { id = "125" name = "Axbrian" position = { x = -43 y = 9 } initializer = 125 }</v>
      </c>
    </row>
    <row r="129" spans="1:18" ht="15" customHeight="1">
      <c r="A129" s="3">
        <v>126</v>
      </c>
      <c r="B129" s="2" t="s">
        <v>6749</v>
      </c>
      <c r="C129" s="2" t="s">
        <v>135</v>
      </c>
      <c r="D129" s="2" t="s">
        <v>449</v>
      </c>
      <c r="E129" s="3">
        <v>-3999.2955203199999</v>
      </c>
      <c r="F129" s="3">
        <v>287.906786942</v>
      </c>
      <c r="G129" s="3">
        <f t="shared" si="6"/>
        <v>-39.992955203199998</v>
      </c>
      <c r="H129" s="3">
        <f t="shared" si="7"/>
        <v>2.87906786942</v>
      </c>
      <c r="I129" s="3">
        <f t="shared" si="8"/>
        <v>-40</v>
      </c>
      <c r="J129" s="3">
        <f t="shared" si="9"/>
        <v>3</v>
      </c>
      <c r="K129" s="4"/>
      <c r="L129" s="4"/>
      <c r="M129" s="3">
        <v>126</v>
      </c>
      <c r="N129" s="2" t="str">
        <f t="shared" si="10"/>
        <v xml:space="preserve"> initializer = 126</v>
      </c>
      <c r="O129" s="4"/>
      <c r="P129" s="4"/>
      <c r="Q129" s="4"/>
      <c r="R129" s="2" t="str">
        <f t="shared" si="11"/>
        <v>system = { id = "126" name = "Thomork" position = { x = -40 y = 3 } initializer = 126 }</v>
      </c>
    </row>
    <row r="130" spans="1:18" ht="15" customHeight="1">
      <c r="A130" s="3">
        <v>127</v>
      </c>
      <c r="B130" s="2" t="s">
        <v>6749</v>
      </c>
      <c r="C130" s="2" t="s">
        <v>135</v>
      </c>
      <c r="D130" s="2" t="s">
        <v>453</v>
      </c>
      <c r="E130" s="3">
        <v>-4596.4414443300002</v>
      </c>
      <c r="F130" s="3">
        <v>440.45240979499999</v>
      </c>
      <c r="G130" s="3">
        <f t="shared" si="6"/>
        <v>-45.964414443300001</v>
      </c>
      <c r="H130" s="3">
        <f t="shared" si="7"/>
        <v>4.4045240979500004</v>
      </c>
      <c r="I130" s="3">
        <f t="shared" si="8"/>
        <v>-46</v>
      </c>
      <c r="J130" s="3">
        <f t="shared" si="9"/>
        <v>4</v>
      </c>
      <c r="K130" s="4"/>
      <c r="L130" s="4"/>
      <c r="M130" s="3">
        <v>127</v>
      </c>
      <c r="N130" s="2" t="str">
        <f t="shared" si="10"/>
        <v xml:space="preserve"> initializer = 127</v>
      </c>
      <c r="O130" s="4"/>
      <c r="P130" s="4"/>
      <c r="Q130" s="4"/>
      <c r="R130" s="2" t="str">
        <f t="shared" si="11"/>
        <v>system = { id = "127" name = "Frego" position = { x = -46 y = 4 } initializer = 127 }</v>
      </c>
    </row>
    <row r="131" spans="1:18" ht="15" customHeight="1">
      <c r="A131" s="3">
        <v>128</v>
      </c>
      <c r="B131" s="2" t="s">
        <v>6749</v>
      </c>
      <c r="C131" s="2" t="s">
        <v>135</v>
      </c>
      <c r="D131" s="2" t="s">
        <v>456</v>
      </c>
      <c r="E131" s="3">
        <v>-4918.2408089</v>
      </c>
      <c r="F131" s="3">
        <v>673.47953585799996</v>
      </c>
      <c r="G131" s="3">
        <f t="shared" ref="G131:G194" si="12">PRODUCT(E131,0.01)</f>
        <v>-49.182408088999999</v>
      </c>
      <c r="H131" s="3">
        <f t="shared" ref="H131:H194" si="13">PRODUCT(F131,0.01)</f>
        <v>6.7347953585799996</v>
      </c>
      <c r="I131" s="3">
        <f t="shared" ref="I131:I194" si="14">ROUND(G131,0)</f>
        <v>-49</v>
      </c>
      <c r="J131" s="3">
        <f t="shared" ref="J131:J194" si="15">ROUND(H131,0)</f>
        <v>7</v>
      </c>
      <c r="K131" s="4"/>
      <c r="L131" s="4"/>
      <c r="M131" s="3">
        <v>128</v>
      </c>
      <c r="N131" s="2" t="str">
        <f t="shared" ref="N131:N194" si="16">IF(M131="","",CONCATENATE(" initializer = "&amp;M131))</f>
        <v xml:space="preserve"> initializer = 128</v>
      </c>
      <c r="O131" s="4"/>
      <c r="P131" s="4"/>
      <c r="Q131" s="4"/>
      <c r="R131" s="2" t="str">
        <f t="shared" ref="R131:R194" si="17">IF(B131="Y",IF(AND(I131&lt;501,I131&gt;-501,J131&lt;501,J131&gt;-501),CONCATENATE("system = { id = "&amp;CHAR(34)&amp;A131&amp;CHAR(34)&amp;" name = "&amp;CHAR(34)&amp;D131&amp;CHAR(34)&amp;" position = { x = "&amp;I131&amp;" y = "&amp;J131&amp;" }"&amp;N131&amp;P131&amp;" }"),""),"")</f>
        <v>system = { id = "128" name = "Iphigin" position = { x = -49 y = 7 } initializer = 128 }</v>
      </c>
    </row>
    <row r="132" spans="1:18" ht="15" customHeight="1">
      <c r="A132" s="3">
        <v>129</v>
      </c>
      <c r="B132" s="2" t="s">
        <v>6749</v>
      </c>
      <c r="C132" s="2" t="s">
        <v>135</v>
      </c>
      <c r="D132" s="2" t="s">
        <v>459</v>
      </c>
      <c r="E132" s="3">
        <v>-4736.9974886299997</v>
      </c>
      <c r="F132" s="3">
        <v>1465.03199582</v>
      </c>
      <c r="G132" s="3">
        <f t="shared" si="12"/>
        <v>-47.3699748863</v>
      </c>
      <c r="H132" s="3">
        <f t="shared" si="13"/>
        <v>14.650319958200001</v>
      </c>
      <c r="I132" s="3">
        <f t="shared" si="14"/>
        <v>-47</v>
      </c>
      <c r="J132" s="3">
        <f t="shared" si="15"/>
        <v>15</v>
      </c>
      <c r="K132" s="4"/>
      <c r="L132" s="4"/>
      <c r="M132" s="3">
        <v>129</v>
      </c>
      <c r="N132" s="2" t="str">
        <f t="shared" si="16"/>
        <v xml:space="preserve"> initializer = 129</v>
      </c>
      <c r="O132" s="4"/>
      <c r="P132" s="4"/>
      <c r="Q132" s="4"/>
      <c r="R132" s="2" t="str">
        <f t="shared" si="17"/>
        <v>system = { id = "129" name = "Andara" position = { x = -47 y = 15 } initializer = 129 }</v>
      </c>
    </row>
    <row r="133" spans="1:18" ht="15" customHeight="1">
      <c r="A133" s="3">
        <v>130</v>
      </c>
      <c r="B133" s="2" t="s">
        <v>6749</v>
      </c>
      <c r="C133" s="2" t="s">
        <v>135</v>
      </c>
      <c r="D133" s="2" t="s">
        <v>462</v>
      </c>
      <c r="E133" s="3">
        <v>-4564.0265307199998</v>
      </c>
      <c r="F133" s="3">
        <v>79.601226646100002</v>
      </c>
      <c r="G133" s="3">
        <f t="shared" si="12"/>
        <v>-45.640265307199996</v>
      </c>
      <c r="H133" s="3">
        <f t="shared" si="13"/>
        <v>0.7960122664610001</v>
      </c>
      <c r="I133" s="3">
        <f t="shared" si="14"/>
        <v>-46</v>
      </c>
      <c r="J133" s="3">
        <f t="shared" si="15"/>
        <v>1</v>
      </c>
      <c r="K133" s="4"/>
      <c r="L133" s="4"/>
      <c r="M133" s="3">
        <v>130</v>
      </c>
      <c r="N133" s="2" t="str">
        <f t="shared" si="16"/>
        <v xml:space="preserve"> initializer = 130</v>
      </c>
      <c r="O133" s="4"/>
      <c r="P133" s="4"/>
      <c r="Q133" s="4"/>
      <c r="R133" s="2" t="str">
        <f t="shared" si="17"/>
        <v>system = { id = "130" name = "Eamus" position = { x = -46 y = 1 } initializer = 130 }</v>
      </c>
    </row>
    <row r="134" spans="1:18" ht="15" customHeight="1">
      <c r="A134" s="3">
        <v>131</v>
      </c>
      <c r="B134" s="2" t="s">
        <v>6749</v>
      </c>
      <c r="C134" s="2" t="s">
        <v>135</v>
      </c>
      <c r="D134" s="2" t="s">
        <v>465</v>
      </c>
      <c r="E134" s="3">
        <v>-4667.5941423100003</v>
      </c>
      <c r="F134" s="3">
        <v>131.385032438</v>
      </c>
      <c r="G134" s="3">
        <f t="shared" si="12"/>
        <v>-46.675941423100006</v>
      </c>
      <c r="H134" s="3">
        <f t="shared" si="13"/>
        <v>1.3138503243799999</v>
      </c>
      <c r="I134" s="3">
        <f t="shared" si="14"/>
        <v>-47</v>
      </c>
      <c r="J134" s="3">
        <f t="shared" si="15"/>
        <v>1</v>
      </c>
      <c r="K134" s="4"/>
      <c r="L134" s="4"/>
      <c r="M134" s="3">
        <v>131</v>
      </c>
      <c r="N134" s="2" t="str">
        <f t="shared" si="16"/>
        <v xml:space="preserve"> initializer = 131</v>
      </c>
      <c r="O134" s="4"/>
      <c r="P134" s="4"/>
      <c r="Q134" s="4"/>
      <c r="R134" s="2" t="str">
        <f t="shared" si="17"/>
        <v>system = { id = "131" name = "Plexis" position = { x = -47 y = 1 } initializer = 131 }</v>
      </c>
    </row>
    <row r="135" spans="1:18" ht="15" customHeight="1">
      <c r="A135" s="3">
        <v>132</v>
      </c>
      <c r="B135" s="2" t="s">
        <v>6749</v>
      </c>
      <c r="C135" s="2" t="s">
        <v>135</v>
      </c>
      <c r="D135" s="2" t="s">
        <v>468</v>
      </c>
      <c r="E135" s="3">
        <v>-5137.3472376999998</v>
      </c>
      <c r="F135" s="3">
        <v>151.72867042799999</v>
      </c>
      <c r="G135" s="3">
        <f t="shared" si="12"/>
        <v>-51.373472376999999</v>
      </c>
      <c r="H135" s="3">
        <f t="shared" si="13"/>
        <v>1.51728670428</v>
      </c>
      <c r="I135" s="3">
        <f t="shared" si="14"/>
        <v>-51</v>
      </c>
      <c r="J135" s="3">
        <f t="shared" si="15"/>
        <v>2</v>
      </c>
      <c r="K135" s="4"/>
      <c r="L135" s="4"/>
      <c r="M135" s="3">
        <v>132</v>
      </c>
      <c r="N135" s="2" t="str">
        <f t="shared" si="16"/>
        <v xml:space="preserve"> initializer = 132</v>
      </c>
      <c r="O135" s="4"/>
      <c r="P135" s="4"/>
      <c r="Q135" s="4"/>
      <c r="R135" s="2" t="str">
        <f t="shared" si="17"/>
        <v>system = { id = "132" name = "Diamal" position = { x = -51 y = 2 } initializer = 132 }</v>
      </c>
    </row>
    <row r="136" spans="1:18" ht="15" customHeight="1">
      <c r="A136" s="3">
        <v>133</v>
      </c>
      <c r="B136" s="2" t="s">
        <v>6749</v>
      </c>
      <c r="C136" s="2" t="s">
        <v>135</v>
      </c>
      <c r="D136" s="2" t="s">
        <v>472</v>
      </c>
      <c r="E136" s="3">
        <v>528.16252525200002</v>
      </c>
      <c r="F136" s="3">
        <v>1520.55817247</v>
      </c>
      <c r="G136" s="3">
        <f t="shared" si="12"/>
        <v>5.2816252525200005</v>
      </c>
      <c r="H136" s="3">
        <f t="shared" si="13"/>
        <v>15.2055817247</v>
      </c>
      <c r="I136" s="3">
        <f t="shared" si="14"/>
        <v>5</v>
      </c>
      <c r="J136" s="3">
        <f t="shared" si="15"/>
        <v>15</v>
      </c>
      <c r="K136" s="4"/>
      <c r="L136" s="4"/>
      <c r="M136" s="3">
        <v>133</v>
      </c>
      <c r="N136" s="2" t="str">
        <f t="shared" si="16"/>
        <v xml:space="preserve"> initializer = 133</v>
      </c>
      <c r="O136" s="4"/>
      <c r="P136" s="4"/>
      <c r="Q136" s="4"/>
      <c r="R136" s="2" t="str">
        <f t="shared" si="17"/>
        <v>system = { id = "133" name = "Corann" position = { x = 5 y = 15 } initializer = 133 }</v>
      </c>
    </row>
    <row r="137" spans="1:18" ht="15" customHeight="1">
      <c r="A137" s="3">
        <v>134</v>
      </c>
      <c r="B137" s="2" t="s">
        <v>6749</v>
      </c>
      <c r="C137" s="2" t="s">
        <v>135</v>
      </c>
      <c r="D137" s="2" t="s">
        <v>475</v>
      </c>
      <c r="E137" s="3">
        <v>123.777286141</v>
      </c>
      <c r="F137" s="3">
        <v>1600.55057476</v>
      </c>
      <c r="G137" s="3">
        <f t="shared" si="12"/>
        <v>1.2377728614100001</v>
      </c>
      <c r="H137" s="3">
        <f t="shared" si="13"/>
        <v>16.005505747600001</v>
      </c>
      <c r="I137" s="3">
        <f t="shared" si="14"/>
        <v>1</v>
      </c>
      <c r="J137" s="3">
        <f t="shared" si="15"/>
        <v>16</v>
      </c>
      <c r="K137" s="4"/>
      <c r="L137" s="4"/>
      <c r="M137" s="3">
        <v>134</v>
      </c>
      <c r="N137" s="2" t="str">
        <f t="shared" si="16"/>
        <v xml:space="preserve"> initializer = 134</v>
      </c>
      <c r="O137" s="4"/>
      <c r="P137" s="4"/>
      <c r="Q137" s="4"/>
      <c r="R137" s="2" t="str">
        <f t="shared" si="17"/>
        <v>system = { id = "134" name = "Korfo" position = { x = 1 y = 16 } initializer = 134 }</v>
      </c>
    </row>
    <row r="138" spans="1:18" ht="15" customHeight="1">
      <c r="A138" s="3">
        <v>135</v>
      </c>
      <c r="B138" s="2" t="s">
        <v>6749</v>
      </c>
      <c r="C138" s="2" t="s">
        <v>135</v>
      </c>
      <c r="D138" s="2" t="s">
        <v>478</v>
      </c>
      <c r="E138" s="3">
        <v>106.29625656</v>
      </c>
      <c r="F138" s="3">
        <v>1705.4367522499999</v>
      </c>
      <c r="G138" s="3">
        <f t="shared" si="12"/>
        <v>1.0629625656000001</v>
      </c>
      <c r="H138" s="3">
        <f t="shared" si="13"/>
        <v>17.054367522499998</v>
      </c>
      <c r="I138" s="3">
        <f t="shared" si="14"/>
        <v>1</v>
      </c>
      <c r="J138" s="3">
        <f t="shared" si="15"/>
        <v>17</v>
      </c>
      <c r="K138" s="4"/>
      <c r="L138" s="4"/>
      <c r="M138" s="3">
        <v>135</v>
      </c>
      <c r="N138" s="2" t="str">
        <f t="shared" si="16"/>
        <v xml:space="preserve"> initializer = 135</v>
      </c>
      <c r="O138" s="4"/>
      <c r="P138" s="4"/>
      <c r="Q138" s="4"/>
      <c r="R138" s="2" t="str">
        <f t="shared" si="17"/>
        <v>system = { id = "135" name = "Caamas" position = { x = 1 y = 17 } initializer = 135 }</v>
      </c>
    </row>
    <row r="139" spans="1:18" ht="15" customHeight="1">
      <c r="A139" s="3">
        <v>136</v>
      </c>
      <c r="B139" s="2" t="s">
        <v>6749</v>
      </c>
      <c r="C139" s="2" t="s">
        <v>135</v>
      </c>
      <c r="D139" s="2" t="s">
        <v>481</v>
      </c>
      <c r="E139" s="3">
        <v>-297.997514008</v>
      </c>
      <c r="F139" s="3">
        <v>1572.0989401899999</v>
      </c>
      <c r="G139" s="3">
        <f t="shared" si="12"/>
        <v>-2.9799751400800001</v>
      </c>
      <c r="H139" s="3">
        <f t="shared" si="13"/>
        <v>15.720989401899999</v>
      </c>
      <c r="I139" s="3">
        <f t="shared" si="14"/>
        <v>-3</v>
      </c>
      <c r="J139" s="3">
        <f t="shared" si="15"/>
        <v>16</v>
      </c>
      <c r="K139" s="4"/>
      <c r="L139" s="4"/>
      <c r="M139" s="3">
        <v>136</v>
      </c>
      <c r="N139" s="2" t="str">
        <f t="shared" si="16"/>
        <v xml:space="preserve"> initializer = 136</v>
      </c>
      <c r="O139" s="4"/>
      <c r="P139" s="4"/>
      <c r="Q139" s="4"/>
      <c r="R139" s="2" t="str">
        <f t="shared" si="17"/>
        <v>system = { id = "136" name = "Aldraig" position = { x = -3 y = 16 } initializer = 136 }</v>
      </c>
    </row>
    <row r="140" spans="1:18" ht="15" customHeight="1">
      <c r="A140" s="3">
        <v>137</v>
      </c>
      <c r="B140" s="2" t="s">
        <v>6749</v>
      </c>
      <c r="C140" s="2" t="s">
        <v>135</v>
      </c>
      <c r="D140" s="2" t="s">
        <v>484</v>
      </c>
      <c r="E140" s="3">
        <v>-89.520050110300005</v>
      </c>
      <c r="F140" s="3">
        <v>1942.4377890999999</v>
      </c>
      <c r="G140" s="3">
        <f t="shared" si="12"/>
        <v>-0.89520050110300009</v>
      </c>
      <c r="H140" s="3">
        <f t="shared" si="13"/>
        <v>19.424377890999999</v>
      </c>
      <c r="I140" s="3">
        <f t="shared" si="14"/>
        <v>-1</v>
      </c>
      <c r="J140" s="3">
        <f t="shared" si="15"/>
        <v>19</v>
      </c>
      <c r="K140" s="4"/>
      <c r="L140" s="4"/>
      <c r="M140" s="3">
        <v>137</v>
      </c>
      <c r="N140" s="2" t="str">
        <f t="shared" si="16"/>
        <v xml:space="preserve"> initializer = 137</v>
      </c>
      <c r="O140" s="4"/>
      <c r="P140" s="4"/>
      <c r="Q140" s="4"/>
      <c r="R140" s="2" t="str">
        <f t="shared" si="17"/>
        <v>system = { id = "137" name = "Alderaan" position = { x = -1 y = 19 } initializer = 137 }</v>
      </c>
    </row>
    <row r="141" spans="1:18" ht="15" customHeight="1">
      <c r="A141" s="3">
        <v>138</v>
      </c>
      <c r="B141" s="2" t="s">
        <v>6749</v>
      </c>
      <c r="C141" s="2" t="s">
        <v>135</v>
      </c>
      <c r="D141" s="2" t="s">
        <v>487</v>
      </c>
      <c r="E141" s="3">
        <v>-887.91631885599998</v>
      </c>
      <c r="F141" s="3">
        <v>1689.7661722299999</v>
      </c>
      <c r="G141" s="3">
        <f t="shared" si="12"/>
        <v>-8.8791631885599998</v>
      </c>
      <c r="H141" s="3">
        <f t="shared" si="13"/>
        <v>16.897661722300001</v>
      </c>
      <c r="I141" s="3">
        <f t="shared" si="14"/>
        <v>-9</v>
      </c>
      <c r="J141" s="3">
        <f t="shared" si="15"/>
        <v>17</v>
      </c>
      <c r="K141" s="4"/>
      <c r="L141" s="4"/>
      <c r="M141" s="3">
        <v>138</v>
      </c>
      <c r="N141" s="2" t="str">
        <f t="shared" si="16"/>
        <v xml:space="preserve"> initializer = 138</v>
      </c>
      <c r="O141" s="4"/>
      <c r="P141" s="4"/>
      <c r="Q141" s="4"/>
      <c r="R141" s="2" t="str">
        <f t="shared" si="17"/>
        <v>system = { id = "138" name = "Vuma" position = { x = -9 y = 17 } initializer = 138 }</v>
      </c>
    </row>
    <row r="142" spans="1:18" ht="15" customHeight="1">
      <c r="A142" s="3">
        <v>139</v>
      </c>
      <c r="B142" s="2" t="s">
        <v>6749</v>
      </c>
      <c r="C142" s="2" t="s">
        <v>135</v>
      </c>
      <c r="D142" s="2" t="s">
        <v>490</v>
      </c>
      <c r="E142" s="3">
        <v>-1105.4580203099999</v>
      </c>
      <c r="F142" s="3">
        <v>1612.07270743</v>
      </c>
      <c r="G142" s="3">
        <f t="shared" si="12"/>
        <v>-11.0545802031</v>
      </c>
      <c r="H142" s="3">
        <f t="shared" si="13"/>
        <v>16.1207270743</v>
      </c>
      <c r="I142" s="3">
        <f t="shared" si="14"/>
        <v>-11</v>
      </c>
      <c r="J142" s="3">
        <f t="shared" si="15"/>
        <v>16</v>
      </c>
      <c r="K142" s="4"/>
      <c r="L142" s="4"/>
      <c r="M142" s="3">
        <v>139</v>
      </c>
      <c r="N142" s="2" t="str">
        <f t="shared" si="16"/>
        <v xml:space="preserve"> initializer = 139</v>
      </c>
      <c r="O142" s="4"/>
      <c r="P142" s="4"/>
      <c r="Q142" s="4"/>
      <c r="R142" s="2" t="str">
        <f t="shared" si="17"/>
        <v>system = { id = "139" name = "Aton" position = { x = -11 y = 16 } initializer = 139 }</v>
      </c>
    </row>
    <row r="143" spans="1:18" ht="15" customHeight="1">
      <c r="A143" s="3">
        <v>140</v>
      </c>
      <c r="B143" s="2" t="s">
        <v>6749</v>
      </c>
      <c r="C143" s="2" t="s">
        <v>135</v>
      </c>
      <c r="D143" s="2" t="s">
        <v>494</v>
      </c>
      <c r="E143" s="3">
        <v>-1247.03277841</v>
      </c>
      <c r="F143" s="3">
        <v>1879.68353065</v>
      </c>
      <c r="G143" s="3">
        <f t="shared" si="12"/>
        <v>-12.4703277841</v>
      </c>
      <c r="H143" s="3">
        <f t="shared" si="13"/>
        <v>18.7968353065</v>
      </c>
      <c r="I143" s="3">
        <f t="shared" si="14"/>
        <v>-12</v>
      </c>
      <c r="J143" s="3">
        <f t="shared" si="15"/>
        <v>19</v>
      </c>
      <c r="K143" s="4"/>
      <c r="L143" s="4"/>
      <c r="M143" s="3">
        <v>140</v>
      </c>
      <c r="N143" s="2" t="str">
        <f t="shared" si="16"/>
        <v xml:space="preserve"> initializer = 140</v>
      </c>
      <c r="O143" s="4"/>
      <c r="P143" s="4"/>
      <c r="Q143" s="4"/>
      <c r="R143" s="2" t="str">
        <f t="shared" si="17"/>
        <v>system = { id = "140" name = "Leria Kerlsil" position = { x = -12 y = 19 } initializer = 140 }</v>
      </c>
    </row>
    <row r="144" spans="1:18" ht="15" customHeight="1">
      <c r="A144" s="3">
        <v>141</v>
      </c>
      <c r="B144" s="2" t="s">
        <v>6749</v>
      </c>
      <c r="C144" s="2" t="s">
        <v>135</v>
      </c>
      <c r="D144" s="2" t="s">
        <v>498</v>
      </c>
      <c r="E144" s="3">
        <v>-354.421193851</v>
      </c>
      <c r="F144" s="3">
        <v>2181.8247826699999</v>
      </c>
      <c r="G144" s="3">
        <f t="shared" si="12"/>
        <v>-3.5442119385100002</v>
      </c>
      <c r="H144" s="3">
        <f t="shared" si="13"/>
        <v>21.818247826699999</v>
      </c>
      <c r="I144" s="3">
        <f t="shared" si="14"/>
        <v>-4</v>
      </c>
      <c r="J144" s="3">
        <f t="shared" si="15"/>
        <v>22</v>
      </c>
      <c r="K144" s="4"/>
      <c r="L144" s="4"/>
      <c r="M144" s="3">
        <v>141</v>
      </c>
      <c r="N144" s="2" t="str">
        <f t="shared" si="16"/>
        <v xml:space="preserve"> initializer = 141</v>
      </c>
      <c r="O144" s="4"/>
      <c r="P144" s="4"/>
      <c r="Q144" s="4"/>
      <c r="R144" s="2" t="str">
        <f t="shared" si="17"/>
        <v>system = { id = "141" name = "Tyed Kant" position = { x = -4 y = 22 } initializer = 141 }</v>
      </c>
    </row>
    <row r="145" spans="1:18" ht="15" customHeight="1">
      <c r="A145" s="3">
        <v>142</v>
      </c>
      <c r="B145" s="2" t="s">
        <v>6749</v>
      </c>
      <c r="C145" s="2" t="s">
        <v>135</v>
      </c>
      <c r="D145" s="2" t="s">
        <v>501</v>
      </c>
      <c r="E145" s="3">
        <v>-497.72247338300002</v>
      </c>
      <c r="F145" s="3">
        <v>1789.9044157599999</v>
      </c>
      <c r="G145" s="3">
        <f t="shared" si="12"/>
        <v>-4.97722473383</v>
      </c>
      <c r="H145" s="3">
        <f t="shared" si="13"/>
        <v>17.899044157599999</v>
      </c>
      <c r="I145" s="3">
        <f t="shared" si="14"/>
        <v>-5</v>
      </c>
      <c r="J145" s="3">
        <f t="shared" si="15"/>
        <v>18</v>
      </c>
      <c r="K145" s="4"/>
      <c r="L145" s="4"/>
      <c r="M145" s="3">
        <v>142</v>
      </c>
      <c r="N145" s="2" t="str">
        <f t="shared" si="16"/>
        <v xml:space="preserve"> initializer = 142</v>
      </c>
      <c r="O145" s="4"/>
      <c r="P145" s="4"/>
      <c r="Q145" s="4"/>
      <c r="R145" s="2" t="str">
        <f t="shared" si="17"/>
        <v>system = { id = "142" name = "Demophon" position = { x = -5 y = 18 } initializer = 142 }</v>
      </c>
    </row>
    <row r="146" spans="1:18" ht="15" customHeight="1">
      <c r="A146" s="3">
        <v>143</v>
      </c>
      <c r="B146" s="2" t="s">
        <v>6749</v>
      </c>
      <c r="C146" s="2" t="s">
        <v>135</v>
      </c>
      <c r="D146" s="2" t="s">
        <v>504</v>
      </c>
      <c r="E146" s="3">
        <v>-623.75853851399995</v>
      </c>
      <c r="F146" s="3">
        <v>1896.9487450500001</v>
      </c>
      <c r="G146" s="3">
        <f t="shared" si="12"/>
        <v>-6.23758538514</v>
      </c>
      <c r="H146" s="3">
        <f t="shared" si="13"/>
        <v>18.969487450500001</v>
      </c>
      <c r="I146" s="3">
        <f t="shared" si="14"/>
        <v>-6</v>
      </c>
      <c r="J146" s="3">
        <f t="shared" si="15"/>
        <v>19</v>
      </c>
      <c r="K146" s="4"/>
      <c r="L146" s="4"/>
      <c r="M146" s="3">
        <v>143</v>
      </c>
      <c r="N146" s="2" t="str">
        <f t="shared" si="16"/>
        <v xml:space="preserve"> initializer = 143</v>
      </c>
      <c r="O146" s="4"/>
      <c r="P146" s="4"/>
      <c r="Q146" s="4"/>
      <c r="R146" s="2" t="str">
        <f t="shared" si="17"/>
        <v>system = { id = "143" name = "Glithnos" position = { x = -6 y = 19 } initializer = 143 }</v>
      </c>
    </row>
    <row r="147" spans="1:18" ht="15" customHeight="1">
      <c r="A147" s="3">
        <v>144</v>
      </c>
      <c r="B147" s="2" t="s">
        <v>6749</v>
      </c>
      <c r="C147" s="2" t="s">
        <v>135</v>
      </c>
      <c r="D147" s="2" t="s">
        <v>507</v>
      </c>
      <c r="E147" s="3">
        <v>-817.12893981000002</v>
      </c>
      <c r="F147" s="3">
        <v>2097.22523211</v>
      </c>
      <c r="G147" s="3">
        <f t="shared" si="12"/>
        <v>-8.1712893981000008</v>
      </c>
      <c r="H147" s="3">
        <f t="shared" si="13"/>
        <v>20.972252321100001</v>
      </c>
      <c r="I147" s="3">
        <f t="shared" si="14"/>
        <v>-8</v>
      </c>
      <c r="J147" s="3">
        <f t="shared" si="15"/>
        <v>21</v>
      </c>
      <c r="K147" s="4"/>
      <c r="L147" s="4"/>
      <c r="M147" s="3">
        <v>144</v>
      </c>
      <c r="N147" s="2" t="str">
        <f t="shared" si="16"/>
        <v xml:space="preserve"> initializer = 144</v>
      </c>
      <c r="O147" s="4"/>
      <c r="P147" s="4"/>
      <c r="Q147" s="4"/>
      <c r="R147" s="2" t="str">
        <f t="shared" si="17"/>
        <v>system = { id = "144" name = "Fedalle" position = { x = -8 y = 21 } initializer = 144 }</v>
      </c>
    </row>
    <row r="148" spans="1:18" ht="15" customHeight="1">
      <c r="A148" s="3">
        <v>145</v>
      </c>
      <c r="B148" s="2" t="s">
        <v>6749</v>
      </c>
      <c r="C148" s="2" t="s">
        <v>135</v>
      </c>
      <c r="D148" s="2" t="s">
        <v>510</v>
      </c>
      <c r="E148" s="3">
        <v>-832.66763277099994</v>
      </c>
      <c r="F148" s="3">
        <v>2502.9577705400002</v>
      </c>
      <c r="G148" s="3">
        <f t="shared" si="12"/>
        <v>-8.3266763277100004</v>
      </c>
      <c r="H148" s="3">
        <f t="shared" si="13"/>
        <v>25.029577705400001</v>
      </c>
      <c r="I148" s="3">
        <f t="shared" si="14"/>
        <v>-8</v>
      </c>
      <c r="J148" s="3">
        <f t="shared" si="15"/>
        <v>25</v>
      </c>
      <c r="K148" s="4"/>
      <c r="L148" s="4"/>
      <c r="M148" s="3">
        <v>145</v>
      </c>
      <c r="N148" s="2" t="str">
        <f t="shared" si="16"/>
        <v xml:space="preserve"> initializer = 145</v>
      </c>
      <c r="O148" s="4"/>
      <c r="P148" s="4"/>
      <c r="Q148" s="4"/>
      <c r="R148" s="2" t="str">
        <f t="shared" si="17"/>
        <v>system = { id = "145" name = "Raxxa" position = { x = -8 y = 25 } initializer = 145 }</v>
      </c>
    </row>
    <row r="149" spans="1:18" ht="15" customHeight="1">
      <c r="A149" s="3">
        <v>146</v>
      </c>
      <c r="B149" s="2" t="s">
        <v>6749</v>
      </c>
      <c r="C149" s="2" t="s">
        <v>135</v>
      </c>
      <c r="D149" s="2" t="s">
        <v>513</v>
      </c>
      <c r="E149" s="3">
        <v>-899.36801184599994</v>
      </c>
      <c r="F149" s="3">
        <v>2802.1922618600001</v>
      </c>
      <c r="G149" s="3">
        <f t="shared" si="12"/>
        <v>-8.9936801184600004</v>
      </c>
      <c r="H149" s="3">
        <f t="shared" si="13"/>
        <v>28.021922618600001</v>
      </c>
      <c r="I149" s="3">
        <f t="shared" si="14"/>
        <v>-9</v>
      </c>
      <c r="J149" s="3">
        <f t="shared" si="15"/>
        <v>28</v>
      </c>
      <c r="K149" s="4"/>
      <c r="L149" s="4"/>
      <c r="M149" s="3">
        <v>146</v>
      </c>
      <c r="N149" s="2" t="str">
        <f t="shared" si="16"/>
        <v xml:space="preserve"> initializer = 146</v>
      </c>
      <c r="O149" s="4"/>
      <c r="P149" s="4"/>
      <c r="Q149" s="4"/>
      <c r="R149" s="2" t="str">
        <f t="shared" si="17"/>
        <v>system = { id = "146" name = "Kuat" position = { x = -9 y = 28 } initializer = 146 }</v>
      </c>
    </row>
    <row r="150" spans="1:18" ht="15" customHeight="1">
      <c r="A150" s="3">
        <v>147</v>
      </c>
      <c r="B150" s="2" t="s">
        <v>6749</v>
      </c>
      <c r="C150" s="2" t="s">
        <v>135</v>
      </c>
      <c r="D150" s="2" t="s">
        <v>516</v>
      </c>
      <c r="E150" s="3">
        <v>-1117.1135387500001</v>
      </c>
      <c r="F150" s="3">
        <v>2280.5045252300001</v>
      </c>
      <c r="G150" s="3">
        <f t="shared" si="12"/>
        <v>-11.171135387500001</v>
      </c>
      <c r="H150" s="3">
        <f t="shared" si="13"/>
        <v>22.805045252300001</v>
      </c>
      <c r="I150" s="3">
        <f t="shared" si="14"/>
        <v>-11</v>
      </c>
      <c r="J150" s="3">
        <f t="shared" si="15"/>
        <v>23</v>
      </c>
      <c r="K150" s="4"/>
      <c r="L150" s="4"/>
      <c r="M150" s="3">
        <v>147</v>
      </c>
      <c r="N150" s="2" t="str">
        <f t="shared" si="16"/>
        <v xml:space="preserve"> initializer = 147</v>
      </c>
      <c r="O150" s="4"/>
      <c r="P150" s="4"/>
      <c r="Q150" s="4"/>
      <c r="R150" s="2" t="str">
        <f t="shared" si="17"/>
        <v>system = { id = "147" name = "Talravin" position = { x = -11 y = 23 } initializer = 147 }</v>
      </c>
    </row>
    <row r="151" spans="1:18" ht="15" customHeight="1">
      <c r="A151" s="3">
        <v>148</v>
      </c>
      <c r="B151" s="2" t="s">
        <v>6749</v>
      </c>
      <c r="C151" s="2" t="s">
        <v>135</v>
      </c>
      <c r="D151" s="2" t="s">
        <v>519</v>
      </c>
      <c r="E151" s="3">
        <v>-1255.66688432</v>
      </c>
      <c r="F151" s="3">
        <v>2599.0477309399998</v>
      </c>
      <c r="G151" s="3">
        <f t="shared" si="12"/>
        <v>-12.556668843200001</v>
      </c>
      <c r="H151" s="3">
        <f t="shared" si="13"/>
        <v>25.990477309399999</v>
      </c>
      <c r="I151" s="3">
        <f t="shared" si="14"/>
        <v>-13</v>
      </c>
      <c r="J151" s="3">
        <f t="shared" si="15"/>
        <v>26</v>
      </c>
      <c r="K151" s="4"/>
      <c r="L151" s="4"/>
      <c r="M151" s="3">
        <v>148</v>
      </c>
      <c r="N151" s="2" t="str">
        <f t="shared" si="16"/>
        <v xml:space="preserve"> initializer = 148</v>
      </c>
      <c r="O151" s="4"/>
      <c r="P151" s="4"/>
      <c r="Q151" s="4"/>
      <c r="R151" s="2" t="str">
        <f t="shared" si="17"/>
        <v>system = { id = "148" name = "Pria" position = { x = -13 y = 26 } initializer = 148 }</v>
      </c>
    </row>
    <row r="152" spans="1:18" ht="15" customHeight="1">
      <c r="A152" s="3">
        <v>149</v>
      </c>
      <c r="B152" s="2" t="s">
        <v>6749</v>
      </c>
      <c r="C152" s="2" t="s">
        <v>135</v>
      </c>
      <c r="D152" s="2" t="s">
        <v>522</v>
      </c>
      <c r="E152" s="3">
        <v>-1455.0801106599999</v>
      </c>
      <c r="F152" s="3">
        <v>2153.6051993800002</v>
      </c>
      <c r="G152" s="3">
        <f t="shared" si="12"/>
        <v>-14.5508011066</v>
      </c>
      <c r="H152" s="3">
        <f t="shared" si="13"/>
        <v>21.536051993800001</v>
      </c>
      <c r="I152" s="3">
        <f t="shared" si="14"/>
        <v>-15</v>
      </c>
      <c r="J152" s="3">
        <f t="shared" si="15"/>
        <v>22</v>
      </c>
      <c r="K152" s="4"/>
      <c r="L152" s="4"/>
      <c r="M152" s="3">
        <v>149</v>
      </c>
      <c r="N152" s="2" t="str">
        <f t="shared" si="16"/>
        <v xml:space="preserve"> initializer = 149</v>
      </c>
      <c r="O152" s="4"/>
      <c r="P152" s="4"/>
      <c r="Q152" s="4"/>
      <c r="R152" s="2" t="str">
        <f t="shared" si="17"/>
        <v>system = { id = "149" name = "Puul" position = { x = -15 y = 22 } initializer = 149 }</v>
      </c>
    </row>
    <row r="153" spans="1:18" ht="15" customHeight="1">
      <c r="A153" s="3">
        <v>150</v>
      </c>
      <c r="B153" s="2" t="s">
        <v>6749</v>
      </c>
      <c r="C153" s="2" t="s">
        <v>135</v>
      </c>
      <c r="D153" s="2" t="s">
        <v>525</v>
      </c>
      <c r="E153" s="3">
        <v>-1356.6683885699999</v>
      </c>
      <c r="F153" s="3">
        <v>2400.9293956900001</v>
      </c>
      <c r="G153" s="3">
        <f t="shared" si="12"/>
        <v>-13.5666838857</v>
      </c>
      <c r="H153" s="3">
        <f t="shared" si="13"/>
        <v>24.009293956900002</v>
      </c>
      <c r="I153" s="3">
        <f t="shared" si="14"/>
        <v>-14</v>
      </c>
      <c r="J153" s="3">
        <f t="shared" si="15"/>
        <v>24</v>
      </c>
      <c r="K153" s="4"/>
      <c r="L153" s="4"/>
      <c r="M153" s="3">
        <v>150</v>
      </c>
      <c r="N153" s="2" t="str">
        <f t="shared" si="16"/>
        <v xml:space="preserve"> initializer = 150</v>
      </c>
      <c r="O153" s="4"/>
      <c r="P153" s="4"/>
      <c r="Q153" s="4"/>
      <c r="R153" s="2" t="str">
        <f t="shared" si="17"/>
        <v>system = { id = "150" name = "Sarapin" position = { x = -14 y = 24 } initializer = 150 }</v>
      </c>
    </row>
    <row r="154" spans="1:18" ht="15" customHeight="1">
      <c r="A154" s="3">
        <v>151</v>
      </c>
      <c r="B154" s="2" t="s">
        <v>6749</v>
      </c>
      <c r="C154" s="2" t="s">
        <v>135</v>
      </c>
      <c r="D154" s="2" t="s">
        <v>528</v>
      </c>
      <c r="E154" s="3">
        <v>-1499.1064073800001</v>
      </c>
      <c r="F154" s="3">
        <v>2823.4955181599998</v>
      </c>
      <c r="G154" s="3">
        <f t="shared" si="12"/>
        <v>-14.991064073800001</v>
      </c>
      <c r="H154" s="3">
        <f t="shared" si="13"/>
        <v>28.2349551816</v>
      </c>
      <c r="I154" s="3">
        <f t="shared" si="14"/>
        <v>-15</v>
      </c>
      <c r="J154" s="3">
        <f t="shared" si="15"/>
        <v>28</v>
      </c>
      <c r="K154" s="4"/>
      <c r="L154" s="4"/>
      <c r="M154" s="3">
        <v>151</v>
      </c>
      <c r="N154" s="2" t="str">
        <f t="shared" si="16"/>
        <v xml:space="preserve"> initializer = 151</v>
      </c>
      <c r="O154" s="4"/>
      <c r="P154" s="4"/>
      <c r="Q154" s="4"/>
      <c r="R154" s="2" t="str">
        <f t="shared" si="17"/>
        <v>system = { id = "151" name = "Humbarine" position = { x = -15 y = 28 } initializer = 151 }</v>
      </c>
    </row>
    <row r="155" spans="1:18" ht="15" customHeight="1">
      <c r="A155" s="3">
        <v>152</v>
      </c>
      <c r="B155" s="2" t="s">
        <v>6749</v>
      </c>
      <c r="C155" s="2" t="s">
        <v>135</v>
      </c>
      <c r="D155" s="2" t="s">
        <v>531</v>
      </c>
      <c r="E155" s="3">
        <v>-1506.8757538699999</v>
      </c>
      <c r="F155" s="3">
        <v>2464.3790586099999</v>
      </c>
      <c r="G155" s="3">
        <f t="shared" si="12"/>
        <v>-15.0687575387</v>
      </c>
      <c r="H155" s="3">
        <f t="shared" si="13"/>
        <v>24.6437905861</v>
      </c>
      <c r="I155" s="3">
        <f t="shared" si="14"/>
        <v>-15</v>
      </c>
      <c r="J155" s="3">
        <f t="shared" si="15"/>
        <v>25</v>
      </c>
      <c r="K155" s="4"/>
      <c r="L155" s="4"/>
      <c r="M155" s="3">
        <v>152</v>
      </c>
      <c r="N155" s="2" t="str">
        <f t="shared" si="16"/>
        <v xml:space="preserve"> initializer = 152</v>
      </c>
      <c r="O155" s="4"/>
      <c r="P155" s="4"/>
      <c r="Q155" s="4"/>
      <c r="R155" s="2" t="str">
        <f t="shared" si="17"/>
        <v>system = { id = "152" name = "Trellen" position = { x = -15 y = 25 } initializer = 152 }</v>
      </c>
    </row>
    <row r="156" spans="1:18" ht="15" customHeight="1">
      <c r="A156" s="3">
        <v>153</v>
      </c>
      <c r="B156" s="2" t="s">
        <v>6749</v>
      </c>
      <c r="C156" s="2" t="s">
        <v>135</v>
      </c>
      <c r="D156" s="2" t="s">
        <v>534</v>
      </c>
      <c r="E156" s="3">
        <v>-1667.4422477999999</v>
      </c>
      <c r="F156" s="3">
        <v>2531.7133947799998</v>
      </c>
      <c r="G156" s="3">
        <f t="shared" si="12"/>
        <v>-16.674422478</v>
      </c>
      <c r="H156" s="3">
        <f t="shared" si="13"/>
        <v>25.317133947799999</v>
      </c>
      <c r="I156" s="3">
        <f t="shared" si="14"/>
        <v>-17</v>
      </c>
      <c r="J156" s="3">
        <f t="shared" si="15"/>
        <v>25</v>
      </c>
      <c r="K156" s="4"/>
      <c r="L156" s="4"/>
      <c r="M156" s="3">
        <v>153</v>
      </c>
      <c r="N156" s="2" t="str">
        <f t="shared" si="16"/>
        <v xml:space="preserve"> initializer = 153</v>
      </c>
      <c r="O156" s="4"/>
      <c r="P156" s="4"/>
      <c r="Q156" s="4"/>
      <c r="R156" s="2" t="str">
        <f t="shared" si="17"/>
        <v>system = { id = "153" name = "Mawan" position = { x = -17 y = 25 } initializer = 153 }</v>
      </c>
    </row>
    <row r="157" spans="1:18" ht="15" customHeight="1">
      <c r="A157" s="3">
        <v>154</v>
      </c>
      <c r="B157" s="2" t="s">
        <v>6749</v>
      </c>
      <c r="C157" s="2" t="s">
        <v>135</v>
      </c>
      <c r="D157" s="2" t="s">
        <v>537</v>
      </c>
      <c r="E157" s="3">
        <v>-1808.1537451700001</v>
      </c>
      <c r="F157" s="3">
        <v>2809.6833466399999</v>
      </c>
      <c r="G157" s="3">
        <f t="shared" si="12"/>
        <v>-18.081537451700001</v>
      </c>
      <c r="H157" s="3">
        <f t="shared" si="13"/>
        <v>28.0968334664</v>
      </c>
      <c r="I157" s="3">
        <f t="shared" si="14"/>
        <v>-18</v>
      </c>
      <c r="J157" s="3">
        <f t="shared" si="15"/>
        <v>28</v>
      </c>
      <c r="K157" s="4"/>
      <c r="L157" s="4"/>
      <c r="M157" s="3">
        <v>154</v>
      </c>
      <c r="N157" s="2" t="str">
        <f t="shared" si="16"/>
        <v xml:space="preserve"> initializer = 154</v>
      </c>
      <c r="O157" s="4"/>
      <c r="P157" s="4"/>
      <c r="Q157" s="4"/>
      <c r="R157" s="2" t="str">
        <f t="shared" si="17"/>
        <v>system = { id = "154" name = "Seyugi" position = { x = -18 y = 28 } initializer = 154 }</v>
      </c>
    </row>
    <row r="158" spans="1:18" ht="15" customHeight="1">
      <c r="A158" s="3">
        <v>155</v>
      </c>
      <c r="B158" s="2" t="s">
        <v>6749</v>
      </c>
      <c r="C158" s="2" t="s">
        <v>135</v>
      </c>
      <c r="D158" s="2" t="s">
        <v>540</v>
      </c>
      <c r="E158" s="3">
        <v>-1856.4963455</v>
      </c>
      <c r="F158" s="3">
        <v>2291.7269145999999</v>
      </c>
      <c r="G158" s="3">
        <f t="shared" si="12"/>
        <v>-18.564963455000001</v>
      </c>
      <c r="H158" s="3">
        <f t="shared" si="13"/>
        <v>22.917269145999999</v>
      </c>
      <c r="I158" s="3">
        <f t="shared" si="14"/>
        <v>-19</v>
      </c>
      <c r="J158" s="3">
        <f t="shared" si="15"/>
        <v>23</v>
      </c>
      <c r="K158" s="4"/>
      <c r="L158" s="4"/>
      <c r="M158" s="3">
        <v>155</v>
      </c>
      <c r="N158" s="2" t="str">
        <f t="shared" si="16"/>
        <v xml:space="preserve"> initializer = 155</v>
      </c>
      <c r="O158" s="4"/>
      <c r="P158" s="4"/>
      <c r="Q158" s="4"/>
      <c r="R158" s="2" t="str">
        <f t="shared" si="17"/>
        <v>system = { id = "155" name = "Recopia" position = { x = -19 y = 23 } initializer = 155 }</v>
      </c>
    </row>
    <row r="159" spans="1:18" ht="15" customHeight="1">
      <c r="A159" s="3">
        <v>156</v>
      </c>
      <c r="B159" s="2" t="s">
        <v>6749</v>
      </c>
      <c r="C159" s="2" t="s">
        <v>135</v>
      </c>
      <c r="D159" s="2" t="s">
        <v>543</v>
      </c>
      <c r="E159" s="3">
        <v>-1989.43849639</v>
      </c>
      <c r="F159" s="3">
        <v>2652.5698955900002</v>
      </c>
      <c r="G159" s="3">
        <f t="shared" si="12"/>
        <v>-19.894384963899999</v>
      </c>
      <c r="H159" s="3">
        <f t="shared" si="13"/>
        <v>26.525698955900001</v>
      </c>
      <c r="I159" s="3">
        <f t="shared" si="14"/>
        <v>-20</v>
      </c>
      <c r="J159" s="3">
        <f t="shared" si="15"/>
        <v>27</v>
      </c>
      <c r="K159" s="4"/>
      <c r="L159" s="4"/>
      <c r="M159" s="3">
        <v>156</v>
      </c>
      <c r="N159" s="2" t="str">
        <f t="shared" si="16"/>
        <v xml:space="preserve"> initializer = 156</v>
      </c>
      <c r="O159" s="4"/>
      <c r="P159" s="4"/>
      <c r="Q159" s="4"/>
      <c r="R159" s="2" t="str">
        <f t="shared" si="17"/>
        <v>system = { id = "156" name = "Loretto" position = { x = -20 y = 27 } initializer = 156 }</v>
      </c>
    </row>
    <row r="160" spans="1:18" ht="15" customHeight="1">
      <c r="A160" s="3">
        <v>157</v>
      </c>
      <c r="B160" s="2" t="s">
        <v>6749</v>
      </c>
      <c r="C160" s="2" t="s">
        <v>135</v>
      </c>
      <c r="D160" s="2" t="s">
        <v>546</v>
      </c>
      <c r="E160" s="3">
        <v>-2112.0215186400001</v>
      </c>
      <c r="F160" s="3">
        <v>2455.7464514100002</v>
      </c>
      <c r="G160" s="3">
        <f t="shared" si="12"/>
        <v>-21.120215186399999</v>
      </c>
      <c r="H160" s="3">
        <f t="shared" si="13"/>
        <v>24.557464514100001</v>
      </c>
      <c r="I160" s="3">
        <f t="shared" si="14"/>
        <v>-21</v>
      </c>
      <c r="J160" s="3">
        <f t="shared" si="15"/>
        <v>25</v>
      </c>
      <c r="K160" s="4"/>
      <c r="L160" s="4"/>
      <c r="M160" s="3">
        <v>157</v>
      </c>
      <c r="N160" s="2" t="str">
        <f t="shared" si="16"/>
        <v xml:space="preserve"> initializer = 157</v>
      </c>
      <c r="O160" s="4"/>
      <c r="P160" s="4"/>
      <c r="Q160" s="4"/>
      <c r="R160" s="2" t="str">
        <f t="shared" si="17"/>
        <v>system = { id = "157" name = "Rendili" position = { x = -21 y = 25 } initializer = 157 }</v>
      </c>
    </row>
    <row r="161" spans="1:18" ht="15" customHeight="1">
      <c r="A161" s="3">
        <v>158</v>
      </c>
      <c r="B161" s="2" t="s">
        <v>6749</v>
      </c>
      <c r="C161" s="2" t="s">
        <v>135</v>
      </c>
      <c r="D161" s="2" t="s">
        <v>549</v>
      </c>
      <c r="E161" s="3">
        <v>-1600.97117235</v>
      </c>
      <c r="F161" s="3">
        <v>2020.6630484899999</v>
      </c>
      <c r="G161" s="3">
        <f t="shared" si="12"/>
        <v>-16.009711723500001</v>
      </c>
      <c r="H161" s="3">
        <f t="shared" si="13"/>
        <v>20.2066304849</v>
      </c>
      <c r="I161" s="3">
        <f t="shared" si="14"/>
        <v>-16</v>
      </c>
      <c r="J161" s="3">
        <f t="shared" si="15"/>
        <v>20</v>
      </c>
      <c r="K161" s="4"/>
      <c r="L161" s="4"/>
      <c r="M161" s="3">
        <v>158</v>
      </c>
      <c r="N161" s="2" t="str">
        <f t="shared" si="16"/>
        <v xml:space="preserve"> initializer = 158</v>
      </c>
      <c r="O161" s="4"/>
      <c r="P161" s="4"/>
      <c r="Q161" s="4"/>
      <c r="R161" s="2" t="str">
        <f t="shared" si="17"/>
        <v>system = { id = "158" name = "Perma" position = { x = -16 y = 20 } initializer = 158 }</v>
      </c>
    </row>
    <row r="162" spans="1:18" ht="15" customHeight="1">
      <c r="A162" s="3">
        <v>159</v>
      </c>
      <c r="B162" s="2" t="s">
        <v>6749</v>
      </c>
      <c r="C162" s="2" t="s">
        <v>135</v>
      </c>
      <c r="D162" s="2" t="s">
        <v>552</v>
      </c>
      <c r="E162" s="3">
        <v>-1763.26418773</v>
      </c>
      <c r="F162" s="3">
        <v>2075.91173458</v>
      </c>
      <c r="G162" s="3">
        <f t="shared" si="12"/>
        <v>-17.632641877299999</v>
      </c>
      <c r="H162" s="3">
        <f t="shared" si="13"/>
        <v>20.7591173458</v>
      </c>
      <c r="I162" s="3">
        <f t="shared" si="14"/>
        <v>-18</v>
      </c>
      <c r="J162" s="3">
        <f t="shared" si="15"/>
        <v>21</v>
      </c>
      <c r="K162" s="4"/>
      <c r="L162" s="4"/>
      <c r="M162" s="3">
        <v>159</v>
      </c>
      <c r="N162" s="2" t="str">
        <f t="shared" si="16"/>
        <v xml:space="preserve"> initializer = 159</v>
      </c>
      <c r="O162" s="4"/>
      <c r="P162" s="4"/>
      <c r="Q162" s="4"/>
      <c r="R162" s="2" t="str">
        <f t="shared" si="17"/>
        <v>system = { id = "159" name = "Lolnar" position = { x = -18 y = 21 } initializer = 159 }</v>
      </c>
    </row>
    <row r="163" spans="1:18" ht="15" customHeight="1">
      <c r="A163" s="3">
        <v>160</v>
      </c>
      <c r="B163" s="2" t="s">
        <v>6749</v>
      </c>
      <c r="C163" s="2" t="s">
        <v>135</v>
      </c>
      <c r="D163" s="2" t="s">
        <v>555</v>
      </c>
      <c r="E163" s="3">
        <v>-1942.8224175</v>
      </c>
      <c r="F163" s="3">
        <v>1999.9447912099999</v>
      </c>
      <c r="G163" s="3">
        <f t="shared" si="12"/>
        <v>-19.428224175</v>
      </c>
      <c r="H163" s="3">
        <f t="shared" si="13"/>
        <v>19.999447912099999</v>
      </c>
      <c r="I163" s="3">
        <f t="shared" si="14"/>
        <v>-19</v>
      </c>
      <c r="J163" s="3">
        <f t="shared" si="15"/>
        <v>20</v>
      </c>
      <c r="K163" s="4"/>
      <c r="L163" s="4"/>
      <c r="M163" s="3">
        <v>160</v>
      </c>
      <c r="N163" s="2" t="str">
        <f t="shared" si="16"/>
        <v xml:space="preserve"> initializer = 160</v>
      </c>
      <c r="O163" s="4"/>
      <c r="P163" s="4"/>
      <c r="Q163" s="4"/>
      <c r="R163" s="2" t="str">
        <f t="shared" si="17"/>
        <v>system = { id = "160" name = "Columus" position = { x = -19 y = 20 } initializer = 160 }</v>
      </c>
    </row>
    <row r="164" spans="1:18" ht="15" customHeight="1">
      <c r="A164" s="3">
        <v>161</v>
      </c>
      <c r="B164" s="2" t="s">
        <v>6749</v>
      </c>
      <c r="C164" s="2" t="s">
        <v>135</v>
      </c>
      <c r="D164" s="2" t="s">
        <v>558</v>
      </c>
      <c r="E164" s="3">
        <v>-2197.99689098</v>
      </c>
      <c r="F164" s="3">
        <v>1900.8856235799999</v>
      </c>
      <c r="G164" s="3">
        <f t="shared" si="12"/>
        <v>-21.9799689098</v>
      </c>
      <c r="H164" s="3">
        <f t="shared" si="13"/>
        <v>19.0088562358</v>
      </c>
      <c r="I164" s="3">
        <f t="shared" si="14"/>
        <v>-22</v>
      </c>
      <c r="J164" s="3">
        <f t="shared" si="15"/>
        <v>19</v>
      </c>
      <c r="K164" s="4"/>
      <c r="L164" s="4"/>
      <c r="M164" s="3">
        <v>161</v>
      </c>
      <c r="N164" s="2" t="str">
        <f t="shared" si="16"/>
        <v xml:space="preserve"> initializer = 161</v>
      </c>
      <c r="O164" s="4"/>
      <c r="P164" s="4"/>
      <c r="Q164" s="4"/>
      <c r="R164" s="2" t="str">
        <f t="shared" si="17"/>
        <v>system = { id = "161" name = "Lettow" position = { x = -22 y = 19 } initializer = 161 }</v>
      </c>
    </row>
    <row r="165" spans="1:18" ht="15" customHeight="1">
      <c r="A165" s="3">
        <v>162</v>
      </c>
      <c r="B165" s="2" t="s">
        <v>6749</v>
      </c>
      <c r="C165" s="2" t="s">
        <v>135</v>
      </c>
      <c r="D165" s="2" t="s">
        <v>561</v>
      </c>
      <c r="E165" s="3">
        <v>-2265.33122714</v>
      </c>
      <c r="F165" s="3">
        <v>2228.92469721</v>
      </c>
      <c r="G165" s="3">
        <f t="shared" si="12"/>
        <v>-22.653312271400001</v>
      </c>
      <c r="H165" s="3">
        <f t="shared" si="13"/>
        <v>22.289246972099999</v>
      </c>
      <c r="I165" s="3">
        <f t="shared" si="14"/>
        <v>-23</v>
      </c>
      <c r="J165" s="3">
        <f t="shared" si="15"/>
        <v>22</v>
      </c>
      <c r="K165" s="4"/>
      <c r="L165" s="4"/>
      <c r="M165" s="3">
        <v>162</v>
      </c>
      <c r="N165" s="2" t="str">
        <f t="shared" si="16"/>
        <v xml:space="preserve"> initializer = 162</v>
      </c>
      <c r="O165" s="4"/>
      <c r="P165" s="4"/>
      <c r="Q165" s="4"/>
      <c r="R165" s="2" t="str">
        <f t="shared" si="17"/>
        <v>system = { id = "162" name = "Rehemsa" position = { x = -23 y = 22 } initializer = 162 }</v>
      </c>
    </row>
    <row r="166" spans="1:18" ht="15" customHeight="1">
      <c r="A166" s="3">
        <v>163</v>
      </c>
      <c r="B166" s="2" t="s">
        <v>6749</v>
      </c>
      <c r="C166" s="2" t="s">
        <v>135</v>
      </c>
      <c r="D166" s="2" t="s">
        <v>564</v>
      </c>
      <c r="E166" s="3">
        <v>-2432.8038068400001</v>
      </c>
      <c r="F166" s="3">
        <v>2282.4468618599999</v>
      </c>
      <c r="G166" s="3">
        <f t="shared" si="12"/>
        <v>-24.328038068400001</v>
      </c>
      <c r="H166" s="3">
        <f t="shared" si="13"/>
        <v>22.824468618600001</v>
      </c>
      <c r="I166" s="3">
        <f t="shared" si="14"/>
        <v>-24</v>
      </c>
      <c r="J166" s="3">
        <f t="shared" si="15"/>
        <v>23</v>
      </c>
      <c r="K166" s="4"/>
      <c r="L166" s="4"/>
      <c r="M166" s="3">
        <v>163</v>
      </c>
      <c r="N166" s="2" t="str">
        <f t="shared" si="16"/>
        <v xml:space="preserve"> initializer = 163</v>
      </c>
      <c r="O166" s="4"/>
      <c r="P166" s="4"/>
      <c r="Q166" s="4"/>
      <c r="R166" s="2" t="str">
        <f t="shared" si="17"/>
        <v>system = { id = "163" name = "Sedratis" position = { x = -24 y = 23 } initializer = 163 }</v>
      </c>
    </row>
    <row r="167" spans="1:18" ht="15" customHeight="1">
      <c r="A167" s="3">
        <v>164</v>
      </c>
      <c r="B167" s="2" t="s">
        <v>6749</v>
      </c>
      <c r="C167" s="2" t="s">
        <v>135</v>
      </c>
      <c r="D167" s="2" t="s">
        <v>567</v>
      </c>
      <c r="E167" s="3">
        <v>-2203.6080856600001</v>
      </c>
      <c r="F167" s="3">
        <v>2716.6670040499998</v>
      </c>
      <c r="G167" s="3">
        <f t="shared" si="12"/>
        <v>-22.036080856600002</v>
      </c>
      <c r="H167" s="3">
        <f t="shared" si="13"/>
        <v>27.166670040499998</v>
      </c>
      <c r="I167" s="3">
        <f t="shared" si="14"/>
        <v>-22</v>
      </c>
      <c r="J167" s="3">
        <f t="shared" si="15"/>
        <v>27</v>
      </c>
      <c r="K167" s="4"/>
      <c r="L167" s="4"/>
      <c r="M167" s="3">
        <v>164</v>
      </c>
      <c r="N167" s="2" t="str">
        <f t="shared" si="16"/>
        <v xml:space="preserve"> initializer = 164</v>
      </c>
      <c r="O167" s="4"/>
      <c r="P167" s="4"/>
      <c r="Q167" s="4"/>
      <c r="R167" s="2" t="str">
        <f t="shared" si="17"/>
        <v>system = { id = "164" name = "Baraboo" position = { x = -22 y = 27 } initializer = 164 }</v>
      </c>
    </row>
    <row r="168" spans="1:18" ht="15" customHeight="1">
      <c r="A168" s="3">
        <v>165</v>
      </c>
      <c r="B168" s="2" t="s">
        <v>6749</v>
      </c>
      <c r="C168" s="2" t="s">
        <v>135</v>
      </c>
      <c r="D168" s="2" t="s">
        <v>570</v>
      </c>
      <c r="E168" s="3">
        <v>-2291.6606790999999</v>
      </c>
      <c r="F168" s="3">
        <v>2746.0178685300002</v>
      </c>
      <c r="G168" s="3">
        <f t="shared" si="12"/>
        <v>-22.916606791</v>
      </c>
      <c r="H168" s="3">
        <f t="shared" si="13"/>
        <v>27.460178685300004</v>
      </c>
      <c r="I168" s="3">
        <f t="shared" si="14"/>
        <v>-23</v>
      </c>
      <c r="J168" s="3">
        <f t="shared" si="15"/>
        <v>27</v>
      </c>
      <c r="K168" s="4"/>
      <c r="L168" s="4"/>
      <c r="M168" s="3">
        <v>165</v>
      </c>
      <c r="N168" s="2" t="str">
        <f t="shared" si="16"/>
        <v xml:space="preserve"> initializer = 165</v>
      </c>
      <c r="O168" s="4"/>
      <c r="P168" s="4"/>
      <c r="Q168" s="4"/>
      <c r="R168" s="2" t="str">
        <f t="shared" si="17"/>
        <v>system = { id = "165" name = "Bellassa" position = { x = -23 y = 27 } initializer = 165 }</v>
      </c>
    </row>
    <row r="169" spans="1:18" ht="15" customHeight="1">
      <c r="A169" s="3">
        <v>166</v>
      </c>
      <c r="B169" s="2" t="s">
        <v>6749</v>
      </c>
      <c r="C169" s="2" t="s">
        <v>135</v>
      </c>
      <c r="D169" s="2" t="s">
        <v>573</v>
      </c>
      <c r="E169" s="3">
        <v>-2493.6636875999998</v>
      </c>
      <c r="F169" s="3">
        <v>2802.99307606</v>
      </c>
      <c r="G169" s="3">
        <f t="shared" si="12"/>
        <v>-24.936636875999998</v>
      </c>
      <c r="H169" s="3">
        <f t="shared" si="13"/>
        <v>28.029930760599999</v>
      </c>
      <c r="I169" s="3">
        <f t="shared" si="14"/>
        <v>-25</v>
      </c>
      <c r="J169" s="3">
        <f t="shared" si="15"/>
        <v>28</v>
      </c>
      <c r="K169" s="4"/>
      <c r="L169" s="4"/>
      <c r="M169" s="3">
        <v>166</v>
      </c>
      <c r="N169" s="2" t="str">
        <f t="shared" si="16"/>
        <v xml:space="preserve"> initializer = 166</v>
      </c>
      <c r="O169" s="4"/>
      <c r="P169" s="4"/>
      <c r="Q169" s="4"/>
      <c r="R169" s="2" t="str">
        <f t="shared" si="17"/>
        <v>system = { id = "166" name = "Jaciprus" position = { x = -25 y = 28 } initializer = 166 }</v>
      </c>
    </row>
    <row r="170" spans="1:18" ht="15" customHeight="1">
      <c r="A170" s="3">
        <v>167</v>
      </c>
      <c r="B170" s="2" t="s">
        <v>6749</v>
      </c>
      <c r="C170" s="2" t="s">
        <v>135</v>
      </c>
      <c r="D170" s="2" t="s">
        <v>576</v>
      </c>
      <c r="E170" s="3">
        <v>-2585.1693239299998</v>
      </c>
      <c r="F170" s="3">
        <v>2830.6174191</v>
      </c>
      <c r="G170" s="3">
        <f t="shared" si="12"/>
        <v>-25.851693239299998</v>
      </c>
      <c r="H170" s="3">
        <f t="shared" si="13"/>
        <v>28.306174191</v>
      </c>
      <c r="I170" s="3">
        <f t="shared" si="14"/>
        <v>-26</v>
      </c>
      <c r="J170" s="3">
        <f t="shared" si="15"/>
        <v>28</v>
      </c>
      <c r="K170" s="4"/>
      <c r="L170" s="4"/>
      <c r="M170" s="3">
        <v>167</v>
      </c>
      <c r="N170" s="2" t="str">
        <f t="shared" si="16"/>
        <v xml:space="preserve"> initializer = 167</v>
      </c>
      <c r="O170" s="4"/>
      <c r="P170" s="4"/>
      <c r="Q170" s="4"/>
      <c r="R170" s="2" t="str">
        <f t="shared" si="17"/>
        <v>system = { id = "167" name = "Voktunma" position = { x = -26 y = 28 } initializer = 167 }</v>
      </c>
    </row>
    <row r="171" spans="1:18" ht="15" customHeight="1">
      <c r="A171" s="3">
        <v>168</v>
      </c>
      <c r="B171" s="2" t="s">
        <v>6749</v>
      </c>
      <c r="C171" s="2" t="s">
        <v>135</v>
      </c>
      <c r="D171" s="2" t="s">
        <v>579</v>
      </c>
      <c r="E171" s="3">
        <v>-2538.55324505</v>
      </c>
      <c r="F171" s="3">
        <v>2545.7413814800002</v>
      </c>
      <c r="G171" s="3">
        <f t="shared" si="12"/>
        <v>-25.385532450500001</v>
      </c>
      <c r="H171" s="3">
        <f t="shared" si="13"/>
        <v>25.457413814800002</v>
      </c>
      <c r="I171" s="3">
        <f t="shared" si="14"/>
        <v>-25</v>
      </c>
      <c r="J171" s="3">
        <f t="shared" si="15"/>
        <v>25</v>
      </c>
      <c r="K171" s="4"/>
      <c r="L171" s="4"/>
      <c r="M171" s="3">
        <v>168</v>
      </c>
      <c r="N171" s="2" t="str">
        <f t="shared" si="16"/>
        <v xml:space="preserve"> initializer = 168</v>
      </c>
      <c r="O171" s="4"/>
      <c r="P171" s="4"/>
      <c r="Q171" s="4"/>
      <c r="R171" s="2" t="str">
        <f t="shared" si="17"/>
        <v>system = { id = "168" name = "Samaria" position = { x = -25 y = 25 } initializer = 168 }</v>
      </c>
    </row>
    <row r="172" spans="1:18" ht="15" customHeight="1">
      <c r="A172" s="3">
        <v>169</v>
      </c>
      <c r="B172" s="2" t="s">
        <v>6749</v>
      </c>
      <c r="C172" s="2" t="s">
        <v>135</v>
      </c>
      <c r="D172" s="2" t="s">
        <v>583</v>
      </c>
      <c r="E172" s="3">
        <v>-2614.5201884100002</v>
      </c>
      <c r="F172" s="3">
        <v>2326.47315858</v>
      </c>
      <c r="G172" s="3">
        <f t="shared" si="12"/>
        <v>-26.145201884100004</v>
      </c>
      <c r="H172" s="3">
        <f t="shared" si="13"/>
        <v>23.2647315858</v>
      </c>
      <c r="I172" s="3">
        <f t="shared" si="14"/>
        <v>-26</v>
      </c>
      <c r="J172" s="3">
        <f t="shared" si="15"/>
        <v>23</v>
      </c>
      <c r="K172" s="4"/>
      <c r="L172" s="4"/>
      <c r="M172" s="3">
        <v>169</v>
      </c>
      <c r="N172" s="2" t="str">
        <f t="shared" si="16"/>
        <v xml:space="preserve"> initializer = 169</v>
      </c>
      <c r="O172" s="4"/>
      <c r="P172" s="4"/>
      <c r="Q172" s="4"/>
      <c r="R172" s="2" t="str">
        <f t="shared" si="17"/>
        <v>system = { id = "169" name = "Rydonni Prime" position = { x = -26 y = 23 } initializer = 169 }</v>
      </c>
    </row>
    <row r="173" spans="1:18" ht="15" customHeight="1">
      <c r="A173" s="3">
        <v>170</v>
      </c>
      <c r="B173" s="2" t="s">
        <v>6749</v>
      </c>
      <c r="C173" s="2" t="s">
        <v>135</v>
      </c>
      <c r="D173" s="2" t="s">
        <v>586</v>
      </c>
      <c r="E173" s="3">
        <v>-2704.2993032999998</v>
      </c>
      <c r="F173" s="3">
        <v>2317.8405513799999</v>
      </c>
      <c r="G173" s="3">
        <f t="shared" si="12"/>
        <v>-27.042993032999998</v>
      </c>
      <c r="H173" s="3">
        <f t="shared" si="13"/>
        <v>23.178405513799998</v>
      </c>
      <c r="I173" s="3">
        <f t="shared" si="14"/>
        <v>-27</v>
      </c>
      <c r="J173" s="3">
        <f t="shared" si="15"/>
        <v>23</v>
      </c>
      <c r="K173" s="4"/>
      <c r="L173" s="4"/>
      <c r="M173" s="3">
        <v>170</v>
      </c>
      <c r="N173" s="2" t="str">
        <f t="shared" si="16"/>
        <v xml:space="preserve"> initializer = 170</v>
      </c>
      <c r="O173" s="4"/>
      <c r="P173" s="4"/>
      <c r="Q173" s="4"/>
      <c r="R173" s="2" t="str">
        <f t="shared" si="17"/>
        <v>system = { id = "170" name = "Goorla" position = { x = -27 y = 23 } initializer = 170 }</v>
      </c>
    </row>
    <row r="174" spans="1:18" ht="15" customHeight="1">
      <c r="A174" s="3">
        <v>171</v>
      </c>
      <c r="B174" s="2" t="s">
        <v>6749</v>
      </c>
      <c r="C174" s="2" t="s">
        <v>135</v>
      </c>
      <c r="D174" s="2" t="s">
        <v>589</v>
      </c>
      <c r="E174" s="3">
        <v>-2768.1805965899998</v>
      </c>
      <c r="F174" s="3">
        <v>2278.1305582499999</v>
      </c>
      <c r="G174" s="3">
        <f t="shared" si="12"/>
        <v>-27.681805965899997</v>
      </c>
      <c r="H174" s="3">
        <f t="shared" si="13"/>
        <v>22.7813055825</v>
      </c>
      <c r="I174" s="3">
        <f t="shared" si="14"/>
        <v>-28</v>
      </c>
      <c r="J174" s="3">
        <f t="shared" si="15"/>
        <v>23</v>
      </c>
      <c r="K174" s="4"/>
      <c r="L174" s="4"/>
      <c r="M174" s="3">
        <v>171</v>
      </c>
      <c r="N174" s="2" t="str">
        <f t="shared" si="16"/>
        <v xml:space="preserve"> initializer = 171</v>
      </c>
      <c r="O174" s="4"/>
      <c r="P174" s="4"/>
      <c r="Q174" s="4"/>
      <c r="R174" s="2" t="str">
        <f t="shared" si="17"/>
        <v>system = { id = "171" name = "Sacorria" position = { x = -28 y = 23 } initializer = 171 }</v>
      </c>
    </row>
    <row r="175" spans="1:18" ht="15" customHeight="1">
      <c r="A175" s="3">
        <v>172</v>
      </c>
      <c r="B175" s="2" t="s">
        <v>6749</v>
      </c>
      <c r="C175" s="2" t="s">
        <v>135</v>
      </c>
      <c r="D175" s="2" t="s">
        <v>592</v>
      </c>
      <c r="E175" s="3">
        <v>-2790.5707347500002</v>
      </c>
      <c r="F175" s="3">
        <v>2363.29392014</v>
      </c>
      <c r="G175" s="3">
        <f t="shared" si="12"/>
        <v>-27.905707347500002</v>
      </c>
      <c r="H175" s="3">
        <f t="shared" si="13"/>
        <v>23.632939201399999</v>
      </c>
      <c r="I175" s="3">
        <f t="shared" si="14"/>
        <v>-28</v>
      </c>
      <c r="J175" s="3">
        <f t="shared" si="15"/>
        <v>24</v>
      </c>
      <c r="K175" s="4"/>
      <c r="L175" s="4"/>
      <c r="M175" s="3">
        <v>172</v>
      </c>
      <c r="N175" s="2" t="str">
        <f t="shared" si="16"/>
        <v xml:space="preserve"> initializer = 172</v>
      </c>
      <c r="O175" s="4"/>
      <c r="P175" s="4"/>
      <c r="Q175" s="4"/>
      <c r="R175" s="2" t="str">
        <f t="shared" si="17"/>
        <v>system = { id = "172" name = "Corellia" position = { x = -28 y = 24 } initializer = 172 }</v>
      </c>
    </row>
    <row r="176" spans="1:18" ht="15" customHeight="1">
      <c r="A176" s="3">
        <v>173</v>
      </c>
      <c r="B176" s="2" t="s">
        <v>6749</v>
      </c>
      <c r="C176" s="2" t="s">
        <v>135</v>
      </c>
      <c r="D176" s="2" t="s">
        <v>595</v>
      </c>
      <c r="E176" s="3">
        <v>-2801.9597955499999</v>
      </c>
      <c r="F176" s="3">
        <v>2356.5269116899999</v>
      </c>
      <c r="G176" s="3">
        <f t="shared" si="12"/>
        <v>-28.0195979555</v>
      </c>
      <c r="H176" s="3">
        <f t="shared" si="13"/>
        <v>23.565269116899998</v>
      </c>
      <c r="I176" s="3">
        <f t="shared" si="14"/>
        <v>-28</v>
      </c>
      <c r="J176" s="3">
        <f t="shared" si="15"/>
        <v>24</v>
      </c>
      <c r="K176" s="4"/>
      <c r="L176" s="4"/>
      <c r="M176" s="3">
        <v>173</v>
      </c>
      <c r="N176" s="2" t="str">
        <f t="shared" si="16"/>
        <v xml:space="preserve"> initializer = 173</v>
      </c>
      <c r="O176" s="4"/>
      <c r="P176" s="4"/>
      <c r="Q176" s="4"/>
      <c r="R176" s="2" t="str">
        <f t="shared" si="17"/>
        <v>system = { id = "173" name = "Duro" position = { x = -28 y = 24 } initializer = 173 }</v>
      </c>
    </row>
    <row r="177" spans="1:18" ht="15" customHeight="1">
      <c r="A177" s="3">
        <v>174</v>
      </c>
      <c r="B177" s="2" t="s">
        <v>6749</v>
      </c>
      <c r="C177" s="2" t="s">
        <v>135</v>
      </c>
      <c r="D177" s="2" t="s">
        <v>598</v>
      </c>
      <c r="E177" s="3">
        <v>-2800.6368762400002</v>
      </c>
      <c r="F177" s="3">
        <v>2364.1336977300002</v>
      </c>
      <c r="G177" s="3">
        <f t="shared" si="12"/>
        <v>-28.006368762400001</v>
      </c>
      <c r="H177" s="3">
        <f t="shared" si="13"/>
        <v>23.641336977300003</v>
      </c>
      <c r="I177" s="3">
        <f t="shared" si="14"/>
        <v>-28</v>
      </c>
      <c r="J177" s="3">
        <f t="shared" si="15"/>
        <v>24</v>
      </c>
      <c r="K177" s="4"/>
      <c r="L177" s="4"/>
      <c r="M177" s="3">
        <v>174</v>
      </c>
      <c r="N177" s="2" t="str">
        <f t="shared" si="16"/>
        <v xml:space="preserve"> initializer = 174</v>
      </c>
      <c r="O177" s="4"/>
      <c r="P177" s="4"/>
      <c r="Q177" s="4"/>
      <c r="R177" s="2" t="str">
        <f t="shared" si="17"/>
        <v>system = { id = "174" name = "Nubia" position = { x = -28 y = 24 } initializer = 174 }</v>
      </c>
    </row>
    <row r="178" spans="1:18" ht="15" customHeight="1">
      <c r="A178" s="3">
        <v>175</v>
      </c>
      <c r="B178" s="2" t="s">
        <v>6749</v>
      </c>
      <c r="C178" s="2" t="s">
        <v>135</v>
      </c>
      <c r="D178" s="2" t="s">
        <v>602</v>
      </c>
      <c r="E178" s="3">
        <v>-3078.3745185900002</v>
      </c>
      <c r="F178" s="3">
        <v>1758.64694525</v>
      </c>
      <c r="G178" s="3">
        <f t="shared" si="12"/>
        <v>-30.783745185900003</v>
      </c>
      <c r="H178" s="3">
        <f t="shared" si="13"/>
        <v>17.586469452500001</v>
      </c>
      <c r="I178" s="3">
        <f t="shared" si="14"/>
        <v>-31</v>
      </c>
      <c r="J178" s="3">
        <f t="shared" si="15"/>
        <v>18</v>
      </c>
      <c r="K178" s="4"/>
      <c r="L178" s="4"/>
      <c r="M178" s="3">
        <v>175</v>
      </c>
      <c r="N178" s="2" t="str">
        <f t="shared" si="16"/>
        <v xml:space="preserve"> initializer = 175</v>
      </c>
      <c r="O178" s="4"/>
      <c r="P178" s="4"/>
      <c r="Q178" s="4"/>
      <c r="R178" s="2" t="str">
        <f t="shared" si="17"/>
        <v>system = { id = "175" name = "Karvoss" position = { x = -31 y = 18 } initializer = 175 }</v>
      </c>
    </row>
    <row r="179" spans="1:18" ht="15" customHeight="1">
      <c r="A179" s="3">
        <v>176</v>
      </c>
      <c r="B179" s="2" t="s">
        <v>6749</v>
      </c>
      <c r="C179" s="2" t="s">
        <v>135</v>
      </c>
      <c r="D179" s="2" t="s">
        <v>605</v>
      </c>
      <c r="E179" s="3">
        <v>-3258.3848911</v>
      </c>
      <c r="F179" s="3">
        <v>1556.4435131099999</v>
      </c>
      <c r="G179" s="3">
        <f t="shared" si="12"/>
        <v>-32.583848911000004</v>
      </c>
      <c r="H179" s="3">
        <f t="shared" si="13"/>
        <v>15.5644351311</v>
      </c>
      <c r="I179" s="3">
        <f t="shared" si="14"/>
        <v>-33</v>
      </c>
      <c r="J179" s="3">
        <f t="shared" si="15"/>
        <v>16</v>
      </c>
      <c r="K179" s="4"/>
      <c r="L179" s="4"/>
      <c r="M179" s="3">
        <v>176</v>
      </c>
      <c r="N179" s="2" t="str">
        <f t="shared" si="16"/>
        <v xml:space="preserve"> initializer = 176</v>
      </c>
      <c r="O179" s="4"/>
      <c r="P179" s="4"/>
      <c r="Q179" s="4"/>
      <c r="R179" s="2" t="str">
        <f t="shared" si="17"/>
        <v>system = { id = "176" name = "Hemei" position = { x = -33 y = 16 } initializer = 176 }</v>
      </c>
    </row>
    <row r="180" spans="1:18" ht="15" customHeight="1">
      <c r="A180" s="3">
        <v>177</v>
      </c>
      <c r="B180" s="2" t="s">
        <v>6749</v>
      </c>
      <c r="C180" s="2" t="s">
        <v>135</v>
      </c>
      <c r="D180" s="2" t="s">
        <v>608</v>
      </c>
      <c r="E180" s="3">
        <v>-3741.7004118300001</v>
      </c>
      <c r="F180" s="3">
        <v>2375.1208237300002</v>
      </c>
      <c r="G180" s="3">
        <f t="shared" si="12"/>
        <v>-37.4170041183</v>
      </c>
      <c r="H180" s="3">
        <f t="shared" si="13"/>
        <v>23.751208237300002</v>
      </c>
      <c r="I180" s="3">
        <f t="shared" si="14"/>
        <v>-37</v>
      </c>
      <c r="J180" s="3">
        <f t="shared" si="15"/>
        <v>24</v>
      </c>
      <c r="K180" s="4"/>
      <c r="L180" s="4"/>
      <c r="M180" s="3">
        <v>177</v>
      </c>
      <c r="N180" s="2" t="str">
        <f t="shared" si="16"/>
        <v xml:space="preserve"> initializer = 177</v>
      </c>
      <c r="O180" s="4"/>
      <c r="P180" s="4"/>
      <c r="Q180" s="4"/>
      <c r="R180" s="2" t="str">
        <f t="shared" si="17"/>
        <v>system = { id = "177" name = "Chasin" position = { x = -37 y = 24 } initializer = 177 }</v>
      </c>
    </row>
    <row r="181" spans="1:18" ht="15" customHeight="1">
      <c r="A181" s="3">
        <v>178</v>
      </c>
      <c r="B181" s="2" t="s">
        <v>6749</v>
      </c>
      <c r="C181" s="2" t="s">
        <v>135</v>
      </c>
      <c r="D181" s="2" t="s">
        <v>611</v>
      </c>
      <c r="E181" s="3">
        <v>-3756.4957849100001</v>
      </c>
      <c r="F181" s="3">
        <v>1581.1024682499999</v>
      </c>
      <c r="G181" s="3">
        <f t="shared" si="12"/>
        <v>-37.564957849100004</v>
      </c>
      <c r="H181" s="3">
        <f t="shared" si="13"/>
        <v>15.811024682499999</v>
      </c>
      <c r="I181" s="3">
        <f t="shared" si="14"/>
        <v>-38</v>
      </c>
      <c r="J181" s="3">
        <f t="shared" si="15"/>
        <v>16</v>
      </c>
      <c r="K181" s="4"/>
      <c r="L181" s="4"/>
      <c r="M181" s="3">
        <v>178</v>
      </c>
      <c r="N181" s="2" t="str">
        <f t="shared" si="16"/>
        <v xml:space="preserve"> initializer = 178</v>
      </c>
      <c r="O181" s="4"/>
      <c r="P181" s="4"/>
      <c r="Q181" s="4"/>
      <c r="R181" s="2" t="str">
        <f t="shared" si="17"/>
        <v>system = { id = "178" name = "Chamm" position = { x = -38 y = 16 } initializer = 178 }</v>
      </c>
    </row>
    <row r="182" spans="1:18" ht="15" customHeight="1">
      <c r="A182" s="3">
        <v>179</v>
      </c>
      <c r="B182" s="2" t="s">
        <v>6749</v>
      </c>
      <c r="C182" s="2" t="s">
        <v>135</v>
      </c>
      <c r="D182" s="2" t="s">
        <v>614</v>
      </c>
      <c r="E182" s="3">
        <v>-3532.09929315</v>
      </c>
      <c r="F182" s="3">
        <v>1714.260826</v>
      </c>
      <c r="G182" s="3">
        <f t="shared" si="12"/>
        <v>-35.320992931500001</v>
      </c>
      <c r="H182" s="3">
        <f t="shared" si="13"/>
        <v>17.142608259999999</v>
      </c>
      <c r="I182" s="3">
        <f t="shared" si="14"/>
        <v>-35</v>
      </c>
      <c r="J182" s="3">
        <f t="shared" si="15"/>
        <v>17</v>
      </c>
      <c r="K182" s="4"/>
      <c r="L182" s="4"/>
      <c r="M182" s="3">
        <v>179</v>
      </c>
      <c r="N182" s="2" t="str">
        <f t="shared" si="16"/>
        <v xml:space="preserve"> initializer = 179</v>
      </c>
      <c r="O182" s="4"/>
      <c r="P182" s="4"/>
      <c r="Q182" s="4"/>
      <c r="R182" s="2" t="str">
        <f t="shared" si="17"/>
        <v>system = { id = "179" name = "Shumogi" position = { x = -35 y = 17 } initializer = 179 }</v>
      </c>
    </row>
    <row r="183" spans="1:18" ht="15" customHeight="1">
      <c r="A183" s="3">
        <v>180</v>
      </c>
      <c r="B183" s="2" t="s">
        <v>6749</v>
      </c>
      <c r="C183" s="2" t="s">
        <v>135</v>
      </c>
      <c r="D183" s="2" t="s">
        <v>617</v>
      </c>
      <c r="E183" s="3">
        <v>-3201.66929428</v>
      </c>
      <c r="F183" s="3">
        <v>2557.5970917499999</v>
      </c>
      <c r="G183" s="3">
        <f t="shared" si="12"/>
        <v>-32.016692942799999</v>
      </c>
      <c r="H183" s="3">
        <f t="shared" si="13"/>
        <v>25.575970917500001</v>
      </c>
      <c r="I183" s="3">
        <f t="shared" si="14"/>
        <v>-32</v>
      </c>
      <c r="J183" s="3">
        <f t="shared" si="15"/>
        <v>26</v>
      </c>
      <c r="K183" s="4"/>
      <c r="L183" s="4"/>
      <c r="M183" s="3">
        <v>180</v>
      </c>
      <c r="N183" s="2" t="str">
        <f t="shared" si="16"/>
        <v xml:space="preserve"> initializer = 180</v>
      </c>
      <c r="O183" s="4"/>
      <c r="P183" s="4"/>
      <c r="Q183" s="4"/>
      <c r="R183" s="2" t="str">
        <f t="shared" si="17"/>
        <v>system = { id = "180" name = "Tinnel" position = { x = -32 y = 26 } initializer = 180 }</v>
      </c>
    </row>
    <row r="184" spans="1:18" ht="15" customHeight="1">
      <c r="A184" s="3">
        <v>181</v>
      </c>
      <c r="B184" s="2" t="s">
        <v>6749</v>
      </c>
      <c r="C184" s="2" t="s">
        <v>135</v>
      </c>
      <c r="D184" s="2" t="s">
        <v>620</v>
      </c>
      <c r="E184" s="3">
        <v>-4111.5847389099999</v>
      </c>
      <c r="F184" s="3">
        <v>2266.62142111</v>
      </c>
      <c r="G184" s="3">
        <f t="shared" si="12"/>
        <v>-41.115847389099997</v>
      </c>
      <c r="H184" s="3">
        <f t="shared" si="13"/>
        <v>22.666214211100002</v>
      </c>
      <c r="I184" s="3">
        <f t="shared" si="14"/>
        <v>-41</v>
      </c>
      <c r="J184" s="3">
        <f t="shared" si="15"/>
        <v>23</v>
      </c>
      <c r="K184" s="4"/>
      <c r="L184" s="4"/>
      <c r="M184" s="3">
        <v>181</v>
      </c>
      <c r="N184" s="2" t="str">
        <f t="shared" si="16"/>
        <v xml:space="preserve"> initializer = 181</v>
      </c>
      <c r="O184" s="4"/>
      <c r="P184" s="4"/>
      <c r="Q184" s="4"/>
      <c r="R184" s="2" t="str">
        <f t="shared" si="17"/>
        <v>system = { id = "181" name = "Condular" position = { x = -41 y = 23 } initializer = 181 }</v>
      </c>
    </row>
    <row r="185" spans="1:18" ht="15" customHeight="1">
      <c r="A185" s="3">
        <v>182</v>
      </c>
      <c r="B185" s="2" t="s">
        <v>6749</v>
      </c>
      <c r="C185" s="2" t="s">
        <v>135</v>
      </c>
      <c r="D185" s="2" t="s">
        <v>623</v>
      </c>
      <c r="E185" s="3">
        <v>-4249.2992239200003</v>
      </c>
      <c r="F185" s="3">
        <v>2190.6410155899998</v>
      </c>
      <c r="G185" s="3">
        <f t="shared" si="12"/>
        <v>-42.492992239200007</v>
      </c>
      <c r="H185" s="3">
        <f t="shared" si="13"/>
        <v>21.906410155899998</v>
      </c>
      <c r="I185" s="3">
        <f t="shared" si="14"/>
        <v>-42</v>
      </c>
      <c r="J185" s="3">
        <f t="shared" si="15"/>
        <v>22</v>
      </c>
      <c r="K185" s="4"/>
      <c r="L185" s="4"/>
      <c r="M185" s="3">
        <v>182</v>
      </c>
      <c r="N185" s="2" t="str">
        <f t="shared" si="16"/>
        <v xml:space="preserve"> initializer = 182</v>
      </c>
      <c r="O185" s="4"/>
      <c r="P185" s="4"/>
      <c r="Q185" s="4"/>
      <c r="R185" s="2" t="str">
        <f t="shared" si="17"/>
        <v>system = { id = "182" name = "Gandeal" position = { x = -42 y = 22 } initializer = 182 }</v>
      </c>
    </row>
    <row r="186" spans="1:18" ht="15" customHeight="1">
      <c r="A186" s="3">
        <v>183</v>
      </c>
      <c r="B186" s="2" t="s">
        <v>6749</v>
      </c>
      <c r="C186" s="2" t="s">
        <v>135</v>
      </c>
      <c r="D186" s="2" t="s">
        <v>626</v>
      </c>
      <c r="E186" s="3">
        <v>-3919.55312577</v>
      </c>
      <c r="F186" s="3">
        <v>1736.8969762300001</v>
      </c>
      <c r="G186" s="3">
        <f t="shared" si="12"/>
        <v>-39.195531257699997</v>
      </c>
      <c r="H186" s="3">
        <f t="shared" si="13"/>
        <v>17.368969762300001</v>
      </c>
      <c r="I186" s="3">
        <f t="shared" si="14"/>
        <v>-39</v>
      </c>
      <c r="J186" s="3">
        <f t="shared" si="15"/>
        <v>17</v>
      </c>
      <c r="K186" s="4"/>
      <c r="L186" s="4"/>
      <c r="M186" s="3">
        <v>183</v>
      </c>
      <c r="N186" s="2" t="str">
        <f t="shared" si="16"/>
        <v xml:space="preserve"> initializer = 183</v>
      </c>
      <c r="O186" s="4"/>
      <c r="P186" s="4"/>
      <c r="Q186" s="4"/>
      <c r="R186" s="2" t="str">
        <f t="shared" si="17"/>
        <v>system = { id = "183" name = "Danteel" position = { x = -39 y = 17 } initializer = 183 }</v>
      </c>
    </row>
    <row r="187" spans="1:18" ht="15" customHeight="1">
      <c r="A187" s="3">
        <v>184</v>
      </c>
      <c r="B187" s="2" t="s">
        <v>6749</v>
      </c>
      <c r="C187" s="2" t="s">
        <v>135</v>
      </c>
      <c r="D187" s="2" t="s">
        <v>629</v>
      </c>
      <c r="E187" s="3">
        <v>-3976.8851964700002</v>
      </c>
      <c r="F187" s="3">
        <v>1674.0166406200001</v>
      </c>
      <c r="G187" s="3">
        <f t="shared" si="12"/>
        <v>-39.768851964700005</v>
      </c>
      <c r="H187" s="3">
        <f t="shared" si="13"/>
        <v>16.7401664062</v>
      </c>
      <c r="I187" s="3">
        <f t="shared" si="14"/>
        <v>-40</v>
      </c>
      <c r="J187" s="3">
        <f t="shared" si="15"/>
        <v>17</v>
      </c>
      <c r="K187" s="4"/>
      <c r="L187" s="4"/>
      <c r="M187" s="3">
        <v>184</v>
      </c>
      <c r="N187" s="2" t="str">
        <f t="shared" si="16"/>
        <v xml:space="preserve"> initializer = 184</v>
      </c>
      <c r="O187" s="4"/>
      <c r="P187" s="4"/>
      <c r="Q187" s="4"/>
      <c r="R187" s="2" t="str">
        <f t="shared" si="17"/>
        <v>system = { id = "184" name = "Kobaria" position = { x = -40 y = 17 } initializer = 184 }</v>
      </c>
    </row>
    <row r="188" spans="1:18" ht="15" customHeight="1">
      <c r="A188" s="3">
        <v>185</v>
      </c>
      <c r="B188" s="2" t="s">
        <v>6749</v>
      </c>
      <c r="C188" s="2" t="s">
        <v>135</v>
      </c>
      <c r="D188" s="2" t="s">
        <v>633</v>
      </c>
      <c r="E188" s="3">
        <v>-4572.3989630699998</v>
      </c>
      <c r="F188" s="3">
        <v>1540.85828287</v>
      </c>
      <c r="G188" s="3">
        <f t="shared" si="12"/>
        <v>-45.723989630699997</v>
      </c>
      <c r="H188" s="3">
        <f t="shared" si="13"/>
        <v>15.4085828287</v>
      </c>
      <c r="I188" s="3">
        <f t="shared" si="14"/>
        <v>-46</v>
      </c>
      <c r="J188" s="3">
        <f t="shared" si="15"/>
        <v>15</v>
      </c>
      <c r="K188" s="4"/>
      <c r="L188" s="4"/>
      <c r="M188" s="3">
        <v>185</v>
      </c>
      <c r="N188" s="2" t="str">
        <f t="shared" si="16"/>
        <v xml:space="preserve"> initializer = 185</v>
      </c>
      <c r="O188" s="4"/>
      <c r="P188" s="4"/>
      <c r="Q188" s="4"/>
      <c r="R188" s="2" t="str">
        <f t="shared" si="17"/>
        <v>system = { id = "185" name = "Sestria" position = { x = -46 y = 15 } initializer = 185 }</v>
      </c>
    </row>
    <row r="189" spans="1:18" ht="15" customHeight="1">
      <c r="A189" s="3">
        <v>186</v>
      </c>
      <c r="B189" s="2" t="s">
        <v>6749</v>
      </c>
      <c r="C189" s="2" t="s">
        <v>135</v>
      </c>
      <c r="D189" s="2" t="s">
        <v>636</v>
      </c>
      <c r="E189" s="3">
        <v>0</v>
      </c>
      <c r="F189" s="3">
        <v>0</v>
      </c>
      <c r="G189" s="3">
        <f t="shared" si="12"/>
        <v>0</v>
      </c>
      <c r="H189" s="3">
        <f t="shared" si="13"/>
        <v>0</v>
      </c>
      <c r="I189" s="3">
        <f t="shared" si="14"/>
        <v>0</v>
      </c>
      <c r="J189" s="3">
        <f t="shared" si="15"/>
        <v>0</v>
      </c>
      <c r="K189" s="4"/>
      <c r="L189" s="4"/>
      <c r="M189" s="3">
        <v>186</v>
      </c>
      <c r="N189" s="2" t="str">
        <f t="shared" si="16"/>
        <v xml:space="preserve"> initializer = 186</v>
      </c>
      <c r="O189" s="4"/>
      <c r="P189" s="4"/>
      <c r="Q189" s="4"/>
      <c r="R189" s="2" t="str">
        <f t="shared" si="17"/>
        <v>system = { id = "186" name = "Coruscant" position = { x = 0 y = 0 } initializer = 186 }</v>
      </c>
    </row>
    <row r="190" spans="1:18" ht="15" customHeight="1">
      <c r="A190" s="3">
        <v>187</v>
      </c>
      <c r="B190" s="2" t="s">
        <v>6749</v>
      </c>
      <c r="C190" s="2" t="s">
        <v>40</v>
      </c>
      <c r="D190" s="2" t="s">
        <v>640</v>
      </c>
      <c r="E190" s="3">
        <v>737.31347378099997</v>
      </c>
      <c r="F190" s="3">
        <v>-2189.64768215</v>
      </c>
      <c r="G190" s="3">
        <f t="shared" si="12"/>
        <v>7.3731347378100001</v>
      </c>
      <c r="H190" s="3">
        <f t="shared" si="13"/>
        <v>-21.896476821500002</v>
      </c>
      <c r="I190" s="3">
        <f t="shared" si="14"/>
        <v>7</v>
      </c>
      <c r="J190" s="3">
        <f t="shared" si="15"/>
        <v>-22</v>
      </c>
      <c r="K190" s="4"/>
      <c r="L190" s="4"/>
      <c r="M190" s="3">
        <v>187</v>
      </c>
      <c r="N190" s="2" t="str">
        <f t="shared" si="16"/>
        <v xml:space="preserve"> initializer = 187</v>
      </c>
      <c r="O190" s="4"/>
      <c r="P190" s="4"/>
      <c r="Q190" s="4"/>
      <c r="R190" s="2" t="str">
        <f t="shared" si="17"/>
        <v>system = { id = "187" name = "Thrantin" position = { x = 7 y = -22 } initializer = 187 }</v>
      </c>
    </row>
    <row r="191" spans="1:18" ht="15" customHeight="1">
      <c r="A191" s="3">
        <v>188</v>
      </c>
      <c r="B191" s="2" t="s">
        <v>6749</v>
      </c>
      <c r="C191" s="2" t="s">
        <v>40</v>
      </c>
      <c r="D191" s="2" t="s">
        <v>643</v>
      </c>
      <c r="E191" s="3">
        <v>1341.4578746899999</v>
      </c>
      <c r="F191" s="3">
        <v>-1955.3876083299999</v>
      </c>
      <c r="G191" s="3">
        <f t="shared" si="12"/>
        <v>13.4145787469</v>
      </c>
      <c r="H191" s="3">
        <f t="shared" si="13"/>
        <v>-19.5538760833</v>
      </c>
      <c r="I191" s="3">
        <f t="shared" si="14"/>
        <v>13</v>
      </c>
      <c r="J191" s="3">
        <f t="shared" si="15"/>
        <v>-20</v>
      </c>
      <c r="K191" s="4"/>
      <c r="L191" s="4"/>
      <c r="M191" s="3">
        <v>188</v>
      </c>
      <c r="N191" s="2" t="str">
        <f t="shared" si="16"/>
        <v xml:space="preserve"> initializer = 188</v>
      </c>
      <c r="O191" s="4"/>
      <c r="P191" s="4"/>
      <c r="Q191" s="4"/>
      <c r="R191" s="2" t="str">
        <f t="shared" si="17"/>
        <v>system = { id = "188" name = "Batorine" position = { x = 13 y = -20 } initializer = 188 }</v>
      </c>
    </row>
    <row r="192" spans="1:18" ht="15" customHeight="1">
      <c r="A192" s="3">
        <v>189</v>
      </c>
      <c r="B192" s="2" t="s">
        <v>6749</v>
      </c>
      <c r="C192" s="2" t="s">
        <v>40</v>
      </c>
      <c r="D192" s="2" t="s">
        <v>646</v>
      </c>
      <c r="E192" s="3">
        <v>-5610.8503708199996</v>
      </c>
      <c r="F192" s="3">
        <v>-1606.13107517</v>
      </c>
      <c r="G192" s="3">
        <f t="shared" si="12"/>
        <v>-56.108503708199997</v>
      </c>
      <c r="H192" s="3">
        <f t="shared" si="13"/>
        <v>-16.061310751699999</v>
      </c>
      <c r="I192" s="3">
        <f t="shared" si="14"/>
        <v>-56</v>
      </c>
      <c r="J192" s="3">
        <f t="shared" si="15"/>
        <v>-16</v>
      </c>
      <c r="K192" s="4"/>
      <c r="L192" s="4"/>
      <c r="M192" s="3">
        <v>189</v>
      </c>
      <c r="N192" s="2" t="str">
        <f t="shared" si="16"/>
        <v xml:space="preserve"> initializer = 189</v>
      </c>
      <c r="O192" s="4"/>
      <c r="P192" s="4"/>
      <c r="Q192" s="4"/>
      <c r="R192" s="2" t="str">
        <f t="shared" si="17"/>
        <v>system = { id = "189" name = "Phu" position = { x = -56 y = -16 } initializer = 189 }</v>
      </c>
    </row>
    <row r="193" spans="1:18" ht="15" customHeight="1">
      <c r="A193" s="3">
        <v>190</v>
      </c>
      <c r="B193" s="2" t="s">
        <v>6749</v>
      </c>
      <c r="C193" s="2" t="s">
        <v>40</v>
      </c>
      <c r="D193" s="2" t="s">
        <v>649</v>
      </c>
      <c r="E193" s="3">
        <v>-5369.1926104599997</v>
      </c>
      <c r="F193" s="3">
        <v>-1734.35764189</v>
      </c>
      <c r="G193" s="3">
        <f t="shared" si="12"/>
        <v>-53.6919261046</v>
      </c>
      <c r="H193" s="3">
        <f t="shared" si="13"/>
        <v>-17.3435764189</v>
      </c>
      <c r="I193" s="3">
        <f t="shared" si="14"/>
        <v>-54</v>
      </c>
      <c r="J193" s="3">
        <f t="shared" si="15"/>
        <v>-17</v>
      </c>
      <c r="K193" s="4"/>
      <c r="L193" s="4"/>
      <c r="M193" s="3">
        <v>190</v>
      </c>
      <c r="N193" s="2" t="str">
        <f t="shared" si="16"/>
        <v xml:space="preserve"> initializer = 190</v>
      </c>
      <c r="O193" s="4"/>
      <c r="P193" s="4"/>
      <c r="Q193" s="4"/>
      <c r="R193" s="2" t="str">
        <f t="shared" si="17"/>
        <v>system = { id = "190" name = "Trunska" position = { x = -54 y = -17 } initializer = 190 }</v>
      </c>
    </row>
    <row r="194" spans="1:18" ht="15" customHeight="1">
      <c r="A194" s="3">
        <v>191</v>
      </c>
      <c r="B194" s="2" t="s">
        <v>6749</v>
      </c>
      <c r="C194" s="2" t="s">
        <v>40</v>
      </c>
      <c r="D194" s="2" t="s">
        <v>652</v>
      </c>
      <c r="E194" s="3">
        <v>-5031.3649250500002</v>
      </c>
      <c r="F194" s="3">
        <v>-1916.83390992</v>
      </c>
      <c r="G194" s="3">
        <f t="shared" si="12"/>
        <v>-50.313649250500006</v>
      </c>
      <c r="H194" s="3">
        <f t="shared" si="13"/>
        <v>-19.168339099200001</v>
      </c>
      <c r="I194" s="3">
        <f t="shared" si="14"/>
        <v>-50</v>
      </c>
      <c r="J194" s="3">
        <f t="shared" si="15"/>
        <v>-19</v>
      </c>
      <c r="K194" s="4"/>
      <c r="L194" s="4"/>
      <c r="M194" s="3">
        <v>191</v>
      </c>
      <c r="N194" s="2" t="str">
        <f t="shared" si="16"/>
        <v xml:space="preserve"> initializer = 191</v>
      </c>
      <c r="O194" s="4"/>
      <c r="P194" s="4"/>
      <c r="Q194" s="4"/>
      <c r="R194" s="2" t="str">
        <f t="shared" si="17"/>
        <v>system = { id = "191" name = "Candoria" position = { x = -50 y = -19 } initializer = 191 }</v>
      </c>
    </row>
    <row r="195" spans="1:18" ht="15" customHeight="1">
      <c r="A195" s="3">
        <v>192</v>
      </c>
      <c r="B195" s="2" t="s">
        <v>6749</v>
      </c>
      <c r="C195" s="2" t="s">
        <v>40</v>
      </c>
      <c r="D195" s="2" t="s">
        <v>655</v>
      </c>
      <c r="E195" s="3">
        <v>-4570.2424639499995</v>
      </c>
      <c r="F195" s="3">
        <v>-1911.9021188900001</v>
      </c>
      <c r="G195" s="3">
        <f t="shared" ref="G195:G258" si="18">PRODUCT(E195,0.01)</f>
        <v>-45.702424639499995</v>
      </c>
      <c r="H195" s="3">
        <f t="shared" ref="H195:H258" si="19">PRODUCT(F195,0.01)</f>
        <v>-19.119021188900003</v>
      </c>
      <c r="I195" s="3">
        <f t="shared" ref="I195:I258" si="20">ROUND(G195,0)</f>
        <v>-46</v>
      </c>
      <c r="J195" s="3">
        <f t="shared" ref="J195:J258" si="21">ROUND(H195,0)</f>
        <v>-19</v>
      </c>
      <c r="K195" s="4"/>
      <c r="L195" s="4"/>
      <c r="M195" s="3">
        <v>192</v>
      </c>
      <c r="N195" s="2" t="str">
        <f t="shared" ref="N195:N258" si="22">IF(M195="","",CONCATENATE(" initializer = "&amp;M195))</f>
        <v xml:space="preserve"> initializer = 192</v>
      </c>
      <c r="O195" s="4"/>
      <c r="P195" s="4"/>
      <c r="Q195" s="4"/>
      <c r="R195" s="2" t="str">
        <f t="shared" ref="R195:R258" si="23">IF(B195="Y",IF(AND(I195&lt;501,I195&gt;-501,J195&lt;501,J195&gt;-501),CONCATENATE("system = { id = "&amp;CHAR(34)&amp;A195&amp;CHAR(34)&amp;" name = "&amp;CHAR(34)&amp;D195&amp;CHAR(34)&amp;" position = { x = "&amp;I195&amp;" y = "&amp;J195&amp;" }"&amp;N195&amp;P195&amp;" }"),""),"")</f>
        <v>system = { id = "192" name = "Hjaff" position = { x = -46 y = -19 } initializer = 192 }</v>
      </c>
    </row>
    <row r="196" spans="1:18" ht="15" customHeight="1">
      <c r="A196" s="3">
        <v>193</v>
      </c>
      <c r="B196" s="2" t="s">
        <v>6749</v>
      </c>
      <c r="C196" s="2" t="s">
        <v>40</v>
      </c>
      <c r="D196" s="2" t="s">
        <v>659</v>
      </c>
      <c r="E196" s="3">
        <v>1671.88787355</v>
      </c>
      <c r="F196" s="3">
        <v>-1015.88141754</v>
      </c>
      <c r="G196" s="3">
        <f t="shared" si="18"/>
        <v>16.718878735499999</v>
      </c>
      <c r="H196" s="3">
        <f t="shared" si="19"/>
        <v>-10.1588141754</v>
      </c>
      <c r="I196" s="3">
        <f t="shared" si="20"/>
        <v>17</v>
      </c>
      <c r="J196" s="3">
        <f t="shared" si="21"/>
        <v>-10</v>
      </c>
      <c r="K196" s="4"/>
      <c r="L196" s="4"/>
      <c r="M196" s="3">
        <v>193</v>
      </c>
      <c r="N196" s="2" t="str">
        <f t="shared" si="22"/>
        <v xml:space="preserve"> initializer = 193</v>
      </c>
      <c r="O196" s="4"/>
      <c r="P196" s="4"/>
      <c r="Q196" s="4"/>
      <c r="R196" s="2" t="str">
        <f t="shared" si="23"/>
        <v>system = { id = "193" name = "Sif-Uwana" position = { x = 17 y = -10 } initializer = 193 }</v>
      </c>
    </row>
    <row r="197" spans="1:18" ht="15" customHeight="1">
      <c r="A197" s="3">
        <v>194</v>
      </c>
      <c r="B197" s="2" t="s">
        <v>6749</v>
      </c>
      <c r="C197" s="2" t="s">
        <v>40</v>
      </c>
      <c r="D197" s="2" t="s">
        <v>662</v>
      </c>
      <c r="E197" s="3">
        <v>1457.35496384</v>
      </c>
      <c r="F197" s="3">
        <v>-1420.2882818200001</v>
      </c>
      <c r="G197" s="3">
        <f t="shared" si="18"/>
        <v>14.573549638399999</v>
      </c>
      <c r="H197" s="3">
        <f t="shared" si="19"/>
        <v>-14.202882818200001</v>
      </c>
      <c r="I197" s="3">
        <f t="shared" si="20"/>
        <v>15</v>
      </c>
      <c r="J197" s="3">
        <f t="shared" si="21"/>
        <v>-14</v>
      </c>
      <c r="K197" s="4"/>
      <c r="L197" s="4"/>
      <c r="M197" s="3">
        <v>194</v>
      </c>
      <c r="N197" s="2" t="str">
        <f t="shared" si="22"/>
        <v xml:space="preserve"> initializer = 194</v>
      </c>
      <c r="O197" s="4"/>
      <c r="P197" s="4"/>
      <c r="Q197" s="4"/>
      <c r="R197" s="2" t="str">
        <f t="shared" si="23"/>
        <v>system = { id = "194" name = "Vakkar" position = { x = 15 y = -14 } initializer = 194 }</v>
      </c>
    </row>
    <row r="198" spans="1:18" ht="15" customHeight="1">
      <c r="A198" s="3">
        <v>195</v>
      </c>
      <c r="B198" s="2" t="s">
        <v>6749</v>
      </c>
      <c r="C198" s="2" t="s">
        <v>40</v>
      </c>
      <c r="D198" s="2" t="s">
        <v>665</v>
      </c>
      <c r="E198" s="3">
        <v>1464.75265038</v>
      </c>
      <c r="F198" s="3">
        <v>-996.15425342900005</v>
      </c>
      <c r="G198" s="3">
        <f t="shared" si="18"/>
        <v>14.6475265038</v>
      </c>
      <c r="H198" s="3">
        <f t="shared" si="19"/>
        <v>-9.9615425342900004</v>
      </c>
      <c r="I198" s="3">
        <f t="shared" si="20"/>
        <v>15</v>
      </c>
      <c r="J198" s="3">
        <f t="shared" si="21"/>
        <v>-10</v>
      </c>
      <c r="K198" s="4"/>
      <c r="L198" s="4"/>
      <c r="M198" s="3">
        <v>195</v>
      </c>
      <c r="N198" s="2" t="str">
        <f t="shared" si="22"/>
        <v xml:space="preserve"> initializer = 195</v>
      </c>
      <c r="O198" s="4"/>
      <c r="P198" s="4"/>
      <c r="Q198" s="4"/>
      <c r="R198" s="2" t="str">
        <f t="shared" si="23"/>
        <v>system = { id = "195" name = "Palanhi" position = { x = 15 y = -10 } initializer = 195 }</v>
      </c>
    </row>
    <row r="199" spans="1:18" ht="15" customHeight="1">
      <c r="A199" s="3">
        <v>196</v>
      </c>
      <c r="B199" s="2" t="s">
        <v>6749</v>
      </c>
      <c r="C199" s="2" t="s">
        <v>40</v>
      </c>
      <c r="D199" s="2" t="s">
        <v>668</v>
      </c>
      <c r="E199" s="3">
        <v>991.30071171199995</v>
      </c>
      <c r="F199" s="3">
        <v>-798.88261231700005</v>
      </c>
      <c r="G199" s="3">
        <f t="shared" si="18"/>
        <v>9.9130071171199994</v>
      </c>
      <c r="H199" s="3">
        <f t="shared" si="19"/>
        <v>-7.9888261231700008</v>
      </c>
      <c r="I199" s="3">
        <f t="shared" si="20"/>
        <v>10</v>
      </c>
      <c r="J199" s="3">
        <f t="shared" si="21"/>
        <v>-8</v>
      </c>
      <c r="K199" s="4"/>
      <c r="L199" s="4"/>
      <c r="M199" s="3">
        <v>196</v>
      </c>
      <c r="N199" s="2" t="str">
        <f t="shared" si="22"/>
        <v xml:space="preserve"> initializer = 196</v>
      </c>
      <c r="O199" s="4"/>
      <c r="P199" s="4"/>
      <c r="Q199" s="4"/>
      <c r="R199" s="2" t="str">
        <f t="shared" si="23"/>
        <v>system = { id = "196" name = "Venjagga" position = { x = 10 y = -8 } initializer = 196 }</v>
      </c>
    </row>
    <row r="200" spans="1:18" ht="15" customHeight="1">
      <c r="A200" s="3">
        <v>197</v>
      </c>
      <c r="B200" s="2" t="s">
        <v>6749</v>
      </c>
      <c r="C200" s="2" t="s">
        <v>40</v>
      </c>
      <c r="D200" s="2" t="s">
        <v>672</v>
      </c>
      <c r="E200" s="3">
        <v>1112.12959189</v>
      </c>
      <c r="F200" s="3">
        <v>-710.11037381699998</v>
      </c>
      <c r="G200" s="3">
        <f t="shared" si="18"/>
        <v>11.121295918900001</v>
      </c>
      <c r="H200" s="3">
        <f t="shared" si="19"/>
        <v>-7.10110373817</v>
      </c>
      <c r="I200" s="3">
        <f t="shared" si="20"/>
        <v>11</v>
      </c>
      <c r="J200" s="3">
        <f t="shared" si="21"/>
        <v>-7</v>
      </c>
      <c r="K200" s="4"/>
      <c r="L200" s="4"/>
      <c r="M200" s="3">
        <v>197</v>
      </c>
      <c r="N200" s="2" t="str">
        <f t="shared" si="22"/>
        <v xml:space="preserve"> initializer = 197</v>
      </c>
      <c r="O200" s="4"/>
      <c r="P200" s="4"/>
      <c r="Q200" s="4"/>
      <c r="R200" s="2" t="str">
        <f t="shared" si="23"/>
        <v>system = { id = "197" name = "Ord Mirit" position = { x = 11 y = -7 } initializer = 197 }</v>
      </c>
    </row>
    <row r="201" spans="1:18" ht="15" customHeight="1">
      <c r="A201" s="3">
        <v>198</v>
      </c>
      <c r="B201" s="2" t="s">
        <v>6749</v>
      </c>
      <c r="C201" s="2" t="s">
        <v>40</v>
      </c>
      <c r="D201" s="2" t="s">
        <v>675</v>
      </c>
      <c r="E201" s="3">
        <v>946.91459246199997</v>
      </c>
      <c r="F201" s="3">
        <v>-618.87223980199997</v>
      </c>
      <c r="G201" s="3">
        <f t="shared" si="18"/>
        <v>9.4691459246199994</v>
      </c>
      <c r="H201" s="3">
        <f t="shared" si="19"/>
        <v>-6.1887223980199995</v>
      </c>
      <c r="I201" s="3">
        <f t="shared" si="20"/>
        <v>9</v>
      </c>
      <c r="J201" s="3">
        <f t="shared" si="21"/>
        <v>-6</v>
      </c>
      <c r="K201" s="4"/>
      <c r="L201" s="4"/>
      <c r="M201" s="3">
        <v>198</v>
      </c>
      <c r="N201" s="2" t="str">
        <f t="shared" si="22"/>
        <v xml:space="preserve"> initializer = 198</v>
      </c>
      <c r="O201" s="4"/>
      <c r="P201" s="4"/>
      <c r="Q201" s="4"/>
      <c r="R201" s="2" t="str">
        <f t="shared" si="23"/>
        <v>system = { id = "198" name = "Borleias" position = { x = 9 y = -6 } initializer = 198 }</v>
      </c>
    </row>
    <row r="202" spans="1:18" ht="15" customHeight="1">
      <c r="A202" s="3">
        <v>199</v>
      </c>
      <c r="B202" s="2" t="s">
        <v>6749</v>
      </c>
      <c r="C202" s="2" t="s">
        <v>40</v>
      </c>
      <c r="D202" s="2" t="s">
        <v>678</v>
      </c>
      <c r="E202" s="3">
        <v>1491.8775010300001</v>
      </c>
      <c r="F202" s="3">
        <v>-690.38320970500001</v>
      </c>
      <c r="G202" s="3">
        <f t="shared" si="18"/>
        <v>14.918775010300001</v>
      </c>
      <c r="H202" s="3">
        <f t="shared" si="19"/>
        <v>-6.9038320970500004</v>
      </c>
      <c r="I202" s="3">
        <f t="shared" si="20"/>
        <v>15</v>
      </c>
      <c r="J202" s="3">
        <f t="shared" si="21"/>
        <v>-7</v>
      </c>
      <c r="K202" s="4"/>
      <c r="L202" s="4"/>
      <c r="M202" s="3">
        <v>199</v>
      </c>
      <c r="N202" s="2" t="str">
        <f t="shared" si="22"/>
        <v xml:space="preserve"> initializer = 199</v>
      </c>
      <c r="O202" s="4"/>
      <c r="P202" s="4"/>
      <c r="Q202" s="4"/>
      <c r="R202" s="2" t="str">
        <f t="shared" si="23"/>
        <v>system = { id = "199" name = "Noquivzor" position = { x = 15 y = -7 } initializer = 199 }</v>
      </c>
    </row>
    <row r="203" spans="1:18" ht="15" customHeight="1">
      <c r="A203" s="3">
        <v>200</v>
      </c>
      <c r="B203" s="2" t="s">
        <v>6749</v>
      </c>
      <c r="C203" s="2" t="s">
        <v>40</v>
      </c>
      <c r="D203" s="2" t="s">
        <v>681</v>
      </c>
      <c r="E203" s="3">
        <v>-5817.9855939899999</v>
      </c>
      <c r="F203" s="3">
        <v>-168.51399056599999</v>
      </c>
      <c r="G203" s="3">
        <f t="shared" si="18"/>
        <v>-58.179855939900001</v>
      </c>
      <c r="H203" s="3">
        <f t="shared" si="19"/>
        <v>-1.6851399056599998</v>
      </c>
      <c r="I203" s="3">
        <f t="shared" si="20"/>
        <v>-58</v>
      </c>
      <c r="J203" s="3">
        <f t="shared" si="21"/>
        <v>-2</v>
      </c>
      <c r="K203" s="4"/>
      <c r="L203" s="4"/>
      <c r="M203" s="3">
        <v>200</v>
      </c>
      <c r="N203" s="2" t="str">
        <f t="shared" si="22"/>
        <v xml:space="preserve"> initializer = 200</v>
      </c>
      <c r="O203" s="4"/>
      <c r="P203" s="4"/>
      <c r="Q203" s="4"/>
      <c r="R203" s="2" t="str">
        <f t="shared" si="23"/>
        <v>system = { id = "200" name = "Ophideraan" position = { x = -58 y = -2 } initializer = 200 }</v>
      </c>
    </row>
    <row r="204" spans="1:18" ht="15" customHeight="1">
      <c r="A204" s="3">
        <v>201</v>
      </c>
      <c r="B204" s="2" t="s">
        <v>6749</v>
      </c>
      <c r="C204" s="2" t="s">
        <v>40</v>
      </c>
      <c r="D204" s="2" t="s">
        <v>684</v>
      </c>
      <c r="E204" s="3">
        <v>-5842.6445491200002</v>
      </c>
      <c r="F204" s="3">
        <v>-429.89891503899997</v>
      </c>
      <c r="G204" s="3">
        <f t="shared" si="18"/>
        <v>-58.426445491200006</v>
      </c>
      <c r="H204" s="3">
        <f t="shared" si="19"/>
        <v>-4.2989891503899997</v>
      </c>
      <c r="I204" s="3">
        <f t="shared" si="20"/>
        <v>-58</v>
      </c>
      <c r="J204" s="3">
        <f t="shared" si="21"/>
        <v>-4</v>
      </c>
      <c r="K204" s="4"/>
      <c r="L204" s="4"/>
      <c r="M204" s="3">
        <v>201</v>
      </c>
      <c r="N204" s="2" t="str">
        <f t="shared" si="22"/>
        <v xml:space="preserve"> initializer = 201</v>
      </c>
      <c r="O204" s="4"/>
      <c r="P204" s="4"/>
      <c r="Q204" s="4"/>
      <c r="R204" s="2" t="str">
        <f t="shared" si="23"/>
        <v>system = { id = "201" name = "Whelori" position = { x = -58 y = -4 } initializer = 201 }</v>
      </c>
    </row>
    <row r="205" spans="1:18" ht="15" customHeight="1">
      <c r="A205" s="3">
        <v>202</v>
      </c>
      <c r="B205" s="2" t="s">
        <v>6749</v>
      </c>
      <c r="C205" s="2" t="s">
        <v>40</v>
      </c>
      <c r="D205" s="2" t="s">
        <v>687</v>
      </c>
      <c r="E205" s="3">
        <v>-5771.1335792199998</v>
      </c>
      <c r="F205" s="3">
        <v>-1174.5993602399999</v>
      </c>
      <c r="G205" s="3">
        <f t="shared" si="18"/>
        <v>-57.711335792199996</v>
      </c>
      <c r="H205" s="3">
        <f t="shared" si="19"/>
        <v>-11.745993602399999</v>
      </c>
      <c r="I205" s="3">
        <f t="shared" si="20"/>
        <v>-58</v>
      </c>
      <c r="J205" s="3">
        <f t="shared" si="21"/>
        <v>-12</v>
      </c>
      <c r="K205" s="4"/>
      <c r="L205" s="4"/>
      <c r="M205" s="3">
        <v>202</v>
      </c>
      <c r="N205" s="2" t="str">
        <f t="shared" si="22"/>
        <v xml:space="preserve"> initializer = 202</v>
      </c>
      <c r="O205" s="4"/>
      <c r="P205" s="4"/>
      <c r="Q205" s="4"/>
      <c r="R205" s="2" t="str">
        <f t="shared" si="23"/>
        <v>system = { id = "202" name = "Vaykaaris" position = { x = -58 y = -12 } initializer = 202 }</v>
      </c>
    </row>
    <row r="206" spans="1:18" ht="15" customHeight="1">
      <c r="A206" s="3">
        <v>203</v>
      </c>
      <c r="B206" s="2" t="s">
        <v>6749</v>
      </c>
      <c r="C206" s="2" t="s">
        <v>40</v>
      </c>
      <c r="D206" s="2" t="s">
        <v>691</v>
      </c>
      <c r="E206" s="3">
        <v>-5428.3741027899996</v>
      </c>
      <c r="F206" s="3">
        <v>-1112.95197239</v>
      </c>
      <c r="G206" s="3">
        <f t="shared" si="18"/>
        <v>-54.2837410279</v>
      </c>
      <c r="H206" s="3">
        <f t="shared" si="19"/>
        <v>-11.129519723900001</v>
      </c>
      <c r="I206" s="3">
        <f t="shared" si="20"/>
        <v>-54</v>
      </c>
      <c r="J206" s="3">
        <f t="shared" si="21"/>
        <v>-11</v>
      </c>
      <c r="K206" s="4"/>
      <c r="L206" s="4"/>
      <c r="M206" s="3">
        <v>203</v>
      </c>
      <c r="N206" s="2" t="str">
        <f t="shared" si="22"/>
        <v xml:space="preserve"> initializer = 203</v>
      </c>
      <c r="O206" s="4"/>
      <c r="P206" s="4"/>
      <c r="Q206" s="4"/>
      <c r="R206" s="2" t="str">
        <f t="shared" si="23"/>
        <v>system = { id = "203" name = "Zenox Cluster" position = { x = -54 y = -11 } initializer = 203 }</v>
      </c>
    </row>
    <row r="207" spans="1:18" ht="15" customHeight="1">
      <c r="A207" s="3">
        <v>204</v>
      </c>
      <c r="B207" s="2" t="s">
        <v>6749</v>
      </c>
      <c r="C207" s="2" t="s">
        <v>40</v>
      </c>
      <c r="D207" s="2" t="s">
        <v>694</v>
      </c>
      <c r="E207" s="3">
        <v>-5102.8758949599996</v>
      </c>
      <c r="F207" s="3">
        <v>-802.24913763799998</v>
      </c>
      <c r="G207" s="3">
        <f t="shared" si="18"/>
        <v>-51.028758949599997</v>
      </c>
      <c r="H207" s="3">
        <f t="shared" si="19"/>
        <v>-8.0224913763799997</v>
      </c>
      <c r="I207" s="3">
        <f t="shared" si="20"/>
        <v>-51</v>
      </c>
      <c r="J207" s="3">
        <f t="shared" si="21"/>
        <v>-8</v>
      </c>
      <c r="K207" s="4"/>
      <c r="L207" s="4"/>
      <c r="M207" s="3">
        <v>204</v>
      </c>
      <c r="N207" s="2" t="str">
        <f t="shared" si="22"/>
        <v xml:space="preserve"> initializer = 204</v>
      </c>
      <c r="O207" s="4"/>
      <c r="P207" s="4"/>
      <c r="Q207" s="4"/>
      <c r="R207" s="2" t="str">
        <f t="shared" si="23"/>
        <v>system = { id = "204" name = "Omar" position = { x = -51 y = -8 } initializer = 204 }</v>
      </c>
    </row>
    <row r="208" spans="1:18" ht="15" customHeight="1">
      <c r="A208" s="3">
        <v>205</v>
      </c>
      <c r="B208" s="2" t="s">
        <v>6749</v>
      </c>
      <c r="C208" s="2" t="s">
        <v>40</v>
      </c>
      <c r="D208" s="2" t="s">
        <v>698</v>
      </c>
      <c r="E208" s="3">
        <v>1733.5352614000001</v>
      </c>
      <c r="F208" s="3">
        <v>120.89641436700001</v>
      </c>
      <c r="G208" s="3">
        <f t="shared" si="18"/>
        <v>17.335352614000001</v>
      </c>
      <c r="H208" s="3">
        <f t="shared" si="19"/>
        <v>1.20896414367</v>
      </c>
      <c r="I208" s="3">
        <f t="shared" si="20"/>
        <v>17</v>
      </c>
      <c r="J208" s="3">
        <f t="shared" si="21"/>
        <v>1</v>
      </c>
      <c r="K208" s="4"/>
      <c r="L208" s="4"/>
      <c r="M208" s="3">
        <v>205</v>
      </c>
      <c r="N208" s="2" t="str">
        <f t="shared" si="22"/>
        <v xml:space="preserve"> initializer = 205</v>
      </c>
      <c r="O208" s="4"/>
      <c r="P208" s="4"/>
      <c r="Q208" s="4"/>
      <c r="R208" s="2" t="str">
        <f t="shared" si="23"/>
        <v>system = { id = "205" name = "Baradas" position = { x = 17 y = 1 } initializer = 205 }</v>
      </c>
    </row>
    <row r="209" spans="1:18" ht="15" customHeight="1">
      <c r="A209" s="3">
        <v>206</v>
      </c>
      <c r="B209" s="2" t="s">
        <v>6749</v>
      </c>
      <c r="C209" s="2" t="s">
        <v>40</v>
      </c>
      <c r="D209" s="2" t="s">
        <v>702</v>
      </c>
      <c r="E209" s="3">
        <v>1530.0988815000001</v>
      </c>
      <c r="F209" s="3">
        <v>374.26717841999999</v>
      </c>
      <c r="G209" s="3">
        <f t="shared" si="18"/>
        <v>15.300988815</v>
      </c>
      <c r="H209" s="3">
        <f t="shared" si="19"/>
        <v>3.7426717842000001</v>
      </c>
      <c r="I209" s="3">
        <f t="shared" si="20"/>
        <v>15</v>
      </c>
      <c r="J209" s="3">
        <f t="shared" si="21"/>
        <v>4</v>
      </c>
      <c r="K209" s="4"/>
      <c r="L209" s="4"/>
      <c r="M209" s="3">
        <v>206</v>
      </c>
      <c r="N209" s="2" t="str">
        <f t="shared" si="22"/>
        <v xml:space="preserve"> initializer = 206</v>
      </c>
      <c r="O209" s="4"/>
      <c r="P209" s="4"/>
      <c r="Q209" s="4"/>
      <c r="R209" s="2" t="str">
        <f t="shared" si="23"/>
        <v>system = { id = "206" name = "Ord Antalaha" position = { x = 15 y = 4 } initializer = 206 }</v>
      </c>
    </row>
    <row r="210" spans="1:18" ht="15" customHeight="1">
      <c r="A210" s="3">
        <v>207</v>
      </c>
      <c r="B210" s="2" t="s">
        <v>6749</v>
      </c>
      <c r="C210" s="2" t="s">
        <v>40</v>
      </c>
      <c r="D210" s="2" t="s">
        <v>705</v>
      </c>
      <c r="E210" s="3">
        <v>1733.5352614000001</v>
      </c>
      <c r="F210" s="3">
        <v>967.93152339000005</v>
      </c>
      <c r="G210" s="3">
        <f t="shared" si="18"/>
        <v>17.335352614000001</v>
      </c>
      <c r="H210" s="3">
        <f t="shared" si="19"/>
        <v>9.6793152339000006</v>
      </c>
      <c r="I210" s="3">
        <f t="shared" si="20"/>
        <v>17</v>
      </c>
      <c r="J210" s="3">
        <f t="shared" si="21"/>
        <v>10</v>
      </c>
      <c r="K210" s="4"/>
      <c r="L210" s="4"/>
      <c r="M210" s="3">
        <v>207</v>
      </c>
      <c r="N210" s="2" t="str">
        <f t="shared" si="22"/>
        <v xml:space="preserve"> initializer = 207</v>
      </c>
      <c r="O210" s="4"/>
      <c r="P210" s="4"/>
      <c r="Q210" s="4"/>
      <c r="R210" s="2" t="str">
        <f t="shared" si="23"/>
        <v>system = { id = "207" name = "Nierport" position = { x = 17 y = 10 } initializer = 207 }</v>
      </c>
    </row>
    <row r="211" spans="1:18" ht="15" customHeight="1">
      <c r="A211" s="3">
        <v>208</v>
      </c>
      <c r="B211" s="2" t="s">
        <v>6749</v>
      </c>
      <c r="C211" s="2" t="s">
        <v>40</v>
      </c>
      <c r="D211" s="2" t="s">
        <v>709</v>
      </c>
      <c r="E211" s="3">
        <v>1337.75903141</v>
      </c>
      <c r="F211" s="3">
        <v>829.22490073400002</v>
      </c>
      <c r="G211" s="3">
        <f t="shared" si="18"/>
        <v>13.377590314100001</v>
      </c>
      <c r="H211" s="3">
        <f t="shared" si="19"/>
        <v>8.2922490073400006</v>
      </c>
      <c r="I211" s="3">
        <f t="shared" si="20"/>
        <v>13</v>
      </c>
      <c r="J211" s="3">
        <f t="shared" si="21"/>
        <v>8</v>
      </c>
      <c r="K211" s="4"/>
      <c r="L211" s="4"/>
      <c r="M211" s="3">
        <v>208</v>
      </c>
      <c r="N211" s="2" t="str">
        <f t="shared" si="22"/>
        <v xml:space="preserve"> initializer = 208</v>
      </c>
      <c r="O211" s="4"/>
      <c r="P211" s="4"/>
      <c r="Q211" s="4"/>
      <c r="R211" s="2" t="str">
        <f t="shared" si="23"/>
        <v>system = { id = "208" name = "Uviuy Exen" position = { x = 13 y = 8 } initializer = 208 }</v>
      </c>
    </row>
    <row r="212" spans="1:18" ht="15" customHeight="1">
      <c r="A212" s="3">
        <v>209</v>
      </c>
      <c r="B212" s="2" t="s">
        <v>6749</v>
      </c>
      <c r="C212" s="2" t="s">
        <v>40</v>
      </c>
      <c r="D212" s="2" t="s">
        <v>712</v>
      </c>
      <c r="E212" s="3">
        <v>1324.81307997</v>
      </c>
      <c r="F212" s="3">
        <v>1271.2366715999999</v>
      </c>
      <c r="G212" s="3">
        <f t="shared" si="18"/>
        <v>13.2481307997</v>
      </c>
      <c r="H212" s="3">
        <f t="shared" si="19"/>
        <v>12.712366716</v>
      </c>
      <c r="I212" s="3">
        <f t="shared" si="20"/>
        <v>13</v>
      </c>
      <c r="J212" s="3">
        <f t="shared" si="21"/>
        <v>13</v>
      </c>
      <c r="K212" s="4"/>
      <c r="L212" s="4"/>
      <c r="M212" s="3">
        <v>209</v>
      </c>
      <c r="N212" s="2" t="str">
        <f t="shared" si="22"/>
        <v xml:space="preserve"> initializer = 209</v>
      </c>
      <c r="O212" s="4"/>
      <c r="P212" s="4"/>
      <c r="Q212" s="4"/>
      <c r="R212" s="2" t="str">
        <f t="shared" si="23"/>
        <v>system = { id = "209" name = "Doldrums" position = { x = 13 y = 13 } initializer = 209 }</v>
      </c>
    </row>
    <row r="213" spans="1:18" ht="15" customHeight="1">
      <c r="A213" s="3">
        <v>210</v>
      </c>
      <c r="B213" s="2" t="s">
        <v>6749</v>
      </c>
      <c r="C213" s="2" t="s">
        <v>40</v>
      </c>
      <c r="D213" s="2" t="s">
        <v>715</v>
      </c>
      <c r="E213" s="3">
        <v>806.97502204900002</v>
      </c>
      <c r="F213" s="3">
        <v>1335.9664288399999</v>
      </c>
      <c r="G213" s="3">
        <f t="shared" si="18"/>
        <v>8.0697502204900005</v>
      </c>
      <c r="H213" s="3">
        <f t="shared" si="19"/>
        <v>13.359664288399999</v>
      </c>
      <c r="I213" s="3">
        <f t="shared" si="20"/>
        <v>8</v>
      </c>
      <c r="J213" s="3">
        <f t="shared" si="21"/>
        <v>13</v>
      </c>
      <c r="K213" s="4"/>
      <c r="L213" s="4"/>
      <c r="M213" s="3">
        <v>210</v>
      </c>
      <c r="N213" s="2" t="str">
        <f t="shared" si="22"/>
        <v xml:space="preserve"> initializer = 210</v>
      </c>
      <c r="O213" s="4"/>
      <c r="P213" s="4"/>
      <c r="Q213" s="4"/>
      <c r="R213" s="2" t="str">
        <f t="shared" si="23"/>
        <v>system = { id = "210" name = "Delle" position = { x = 8 y = 13 } initializer = 210 }</v>
      </c>
    </row>
    <row r="214" spans="1:18" ht="15" customHeight="1">
      <c r="A214" s="3">
        <v>211</v>
      </c>
      <c r="B214" s="2" t="s">
        <v>6749</v>
      </c>
      <c r="C214" s="2" t="s">
        <v>40</v>
      </c>
      <c r="D214" s="2" t="s">
        <v>718</v>
      </c>
      <c r="E214" s="3">
        <v>1494.9598704299999</v>
      </c>
      <c r="F214" s="3">
        <v>716.41018097300002</v>
      </c>
      <c r="G214" s="3">
        <f t="shared" si="18"/>
        <v>14.9495987043</v>
      </c>
      <c r="H214" s="3">
        <f t="shared" si="19"/>
        <v>7.16410180973</v>
      </c>
      <c r="I214" s="3">
        <f t="shared" si="20"/>
        <v>15</v>
      </c>
      <c r="J214" s="3">
        <f t="shared" si="21"/>
        <v>7</v>
      </c>
      <c r="K214" s="4"/>
      <c r="L214" s="4"/>
      <c r="M214" s="3">
        <v>211</v>
      </c>
      <c r="N214" s="2" t="str">
        <f t="shared" si="22"/>
        <v xml:space="preserve"> initializer = 211</v>
      </c>
      <c r="O214" s="4"/>
      <c r="P214" s="4"/>
      <c r="Q214" s="4"/>
      <c r="R214" s="2" t="str">
        <f t="shared" si="23"/>
        <v>system = { id = "211" name = "Dankayo" position = { x = 15 y = 7 } initializer = 211 }</v>
      </c>
    </row>
    <row r="215" spans="1:18" ht="15" customHeight="1">
      <c r="A215" s="3">
        <v>212</v>
      </c>
      <c r="B215" s="2" t="s">
        <v>6749</v>
      </c>
      <c r="C215" s="2" t="s">
        <v>40</v>
      </c>
      <c r="D215" s="2" t="s">
        <v>721</v>
      </c>
      <c r="E215" s="3">
        <v>1489.41160552</v>
      </c>
      <c r="F215" s="3">
        <v>1495.0166894900001</v>
      </c>
      <c r="G215" s="3">
        <f t="shared" si="18"/>
        <v>14.8941160552</v>
      </c>
      <c r="H215" s="3">
        <f t="shared" si="19"/>
        <v>14.950166894900001</v>
      </c>
      <c r="I215" s="3">
        <f t="shared" si="20"/>
        <v>15</v>
      </c>
      <c r="J215" s="3">
        <f t="shared" si="21"/>
        <v>15</v>
      </c>
      <c r="K215" s="4"/>
      <c r="L215" s="4"/>
      <c r="M215" s="3">
        <v>212</v>
      </c>
      <c r="N215" s="2" t="str">
        <f t="shared" si="22"/>
        <v xml:space="preserve"> initializer = 212</v>
      </c>
      <c r="O215" s="4"/>
      <c r="P215" s="4"/>
      <c r="Q215" s="4"/>
      <c r="R215" s="2" t="str">
        <f t="shared" si="23"/>
        <v>system = { id = "212" name = "Kiribi" position = { x = 15 y = 15 } initializer = 212 }</v>
      </c>
    </row>
    <row r="216" spans="1:18" ht="15" customHeight="1">
      <c r="A216" s="3">
        <v>213</v>
      </c>
      <c r="B216" s="2" t="s">
        <v>6749</v>
      </c>
      <c r="C216" s="2" t="s">
        <v>40</v>
      </c>
      <c r="D216" s="2" t="s">
        <v>724</v>
      </c>
      <c r="E216" s="3">
        <v>1056.6469428299999</v>
      </c>
      <c r="F216" s="3">
        <v>803.33299783799998</v>
      </c>
      <c r="G216" s="3">
        <f t="shared" si="18"/>
        <v>10.5664694283</v>
      </c>
      <c r="H216" s="3">
        <f t="shared" si="19"/>
        <v>8.0333299783799994</v>
      </c>
      <c r="I216" s="3">
        <f t="shared" si="20"/>
        <v>11</v>
      </c>
      <c r="J216" s="3">
        <f t="shared" si="21"/>
        <v>8</v>
      </c>
      <c r="K216" s="4"/>
      <c r="L216" s="4"/>
      <c r="M216" s="3">
        <v>213</v>
      </c>
      <c r="N216" s="2" t="str">
        <f t="shared" si="22"/>
        <v xml:space="preserve"> initializer = 213</v>
      </c>
      <c r="O216" s="4"/>
      <c r="P216" s="4"/>
      <c r="Q216" s="4"/>
      <c r="R216" s="2" t="str">
        <f t="shared" si="23"/>
        <v>system = { id = "213" name = "Wakeelmui" position = { x = 11 y = 8 } initializer = 213 }</v>
      </c>
    </row>
    <row r="217" spans="1:18" ht="15" customHeight="1">
      <c r="A217" s="3">
        <v>214</v>
      </c>
      <c r="B217" s="2" t="s">
        <v>6749</v>
      </c>
      <c r="C217" s="2" t="s">
        <v>40</v>
      </c>
      <c r="D217" s="2" t="s">
        <v>727</v>
      </c>
      <c r="E217" s="3">
        <v>608.03938308500005</v>
      </c>
      <c r="F217" s="3">
        <v>1394.4110422399999</v>
      </c>
      <c r="G217" s="3">
        <f t="shared" si="18"/>
        <v>6.0803938308500003</v>
      </c>
      <c r="H217" s="3">
        <f t="shared" si="19"/>
        <v>13.9441104224</v>
      </c>
      <c r="I217" s="3">
        <f t="shared" si="20"/>
        <v>6</v>
      </c>
      <c r="J217" s="3">
        <f t="shared" si="21"/>
        <v>14</v>
      </c>
      <c r="K217" s="4"/>
      <c r="L217" s="4"/>
      <c r="M217" s="3">
        <v>214</v>
      </c>
      <c r="N217" s="2" t="str">
        <f t="shared" si="22"/>
        <v xml:space="preserve"> initializer = 214</v>
      </c>
      <c r="O217" s="4"/>
      <c r="P217" s="4"/>
      <c r="Q217" s="4"/>
      <c r="R217" s="2" t="str">
        <f t="shared" si="23"/>
        <v>system = { id = "214" name = "Jatir" position = { x = 6 y = 14 } initializer = 214 }</v>
      </c>
    </row>
    <row r="218" spans="1:18" ht="15" customHeight="1">
      <c r="A218" s="3">
        <v>215</v>
      </c>
      <c r="B218" s="2" t="s">
        <v>6749</v>
      </c>
      <c r="C218" s="2" t="s">
        <v>40</v>
      </c>
      <c r="D218" s="2" t="s">
        <v>730</v>
      </c>
      <c r="E218" s="3">
        <v>-5322.3405956899996</v>
      </c>
      <c r="F218" s="3">
        <v>46.018919142900003</v>
      </c>
      <c r="G218" s="3">
        <f t="shared" si="18"/>
        <v>-53.223405956899995</v>
      </c>
      <c r="H218" s="3">
        <f t="shared" si="19"/>
        <v>0.46018919142900006</v>
      </c>
      <c r="I218" s="3">
        <f t="shared" si="20"/>
        <v>-53</v>
      </c>
      <c r="J218" s="3">
        <f t="shared" si="21"/>
        <v>0</v>
      </c>
      <c r="K218" s="4"/>
      <c r="L218" s="4"/>
      <c r="M218" s="3">
        <v>215</v>
      </c>
      <c r="N218" s="2" t="str">
        <f t="shared" si="22"/>
        <v xml:space="preserve"> initializer = 215</v>
      </c>
      <c r="O218" s="4"/>
      <c r="P218" s="4"/>
      <c r="Q218" s="4"/>
      <c r="R218" s="2" t="str">
        <f t="shared" si="23"/>
        <v>system = { id = "215" name = "Giju" position = { x = -53 y = 0 } initializer = 215 }</v>
      </c>
    </row>
    <row r="219" spans="1:18" ht="15" customHeight="1">
      <c r="A219" s="3">
        <v>216</v>
      </c>
      <c r="B219" s="2" t="s">
        <v>6749</v>
      </c>
      <c r="C219" s="2" t="s">
        <v>40</v>
      </c>
      <c r="D219" s="2" t="s">
        <v>733</v>
      </c>
      <c r="E219" s="3">
        <v>-5519.6122367999997</v>
      </c>
      <c r="F219" s="3">
        <v>18.894068489999999</v>
      </c>
      <c r="G219" s="3">
        <f t="shared" si="18"/>
        <v>-55.196122367999997</v>
      </c>
      <c r="H219" s="3">
        <f t="shared" si="19"/>
        <v>0.18894068489999999</v>
      </c>
      <c r="I219" s="3">
        <f t="shared" si="20"/>
        <v>-55</v>
      </c>
      <c r="J219" s="3">
        <f t="shared" si="21"/>
        <v>0</v>
      </c>
      <c r="K219" s="4"/>
      <c r="L219" s="4"/>
      <c r="M219" s="3">
        <v>216</v>
      </c>
      <c r="N219" s="2" t="str">
        <f t="shared" si="22"/>
        <v xml:space="preserve"> initializer = 216</v>
      </c>
      <c r="O219" s="4"/>
      <c r="P219" s="4"/>
      <c r="Q219" s="4"/>
      <c r="R219" s="2" t="str">
        <f t="shared" si="23"/>
        <v>system = { id = "216" name = "Cilpar" position = { x = -55 y = 0 } initializer = 216 }</v>
      </c>
    </row>
    <row r="220" spans="1:18" ht="15" customHeight="1">
      <c r="A220" s="3">
        <v>217</v>
      </c>
      <c r="B220" s="2" t="s">
        <v>6749</v>
      </c>
      <c r="C220" s="2" t="s">
        <v>40</v>
      </c>
      <c r="D220" s="2" t="s">
        <v>736</v>
      </c>
      <c r="E220" s="3">
        <v>-5228.6365661600003</v>
      </c>
      <c r="F220" s="3">
        <v>213.69981408800001</v>
      </c>
      <c r="G220" s="3">
        <f t="shared" si="18"/>
        <v>-52.286365661600001</v>
      </c>
      <c r="H220" s="3">
        <f t="shared" si="19"/>
        <v>2.1369981408800003</v>
      </c>
      <c r="I220" s="3">
        <f t="shared" si="20"/>
        <v>-52</v>
      </c>
      <c r="J220" s="3">
        <f t="shared" si="21"/>
        <v>2</v>
      </c>
      <c r="K220" s="4"/>
      <c r="L220" s="4"/>
      <c r="M220" s="3">
        <v>217</v>
      </c>
      <c r="N220" s="2" t="str">
        <f t="shared" si="22"/>
        <v xml:space="preserve"> initializer = 217</v>
      </c>
      <c r="O220" s="4"/>
      <c r="P220" s="4"/>
      <c r="Q220" s="4"/>
      <c r="R220" s="2" t="str">
        <f t="shared" si="23"/>
        <v>system = { id = "217" name = "Vindalia" position = { x = -52 y = 2 } initializer = 217 }</v>
      </c>
    </row>
    <row r="221" spans="1:18" ht="15" customHeight="1">
      <c r="A221" s="3">
        <v>218</v>
      </c>
      <c r="B221" s="2" t="s">
        <v>6749</v>
      </c>
      <c r="C221" s="2" t="s">
        <v>40</v>
      </c>
      <c r="D221" s="2" t="s">
        <v>739</v>
      </c>
      <c r="E221" s="3">
        <v>-5544.2711919399999</v>
      </c>
      <c r="F221" s="3">
        <v>378.91481351900001</v>
      </c>
      <c r="G221" s="3">
        <f t="shared" si="18"/>
        <v>-55.442711919399997</v>
      </c>
      <c r="H221" s="3">
        <f t="shared" si="19"/>
        <v>3.78914813519</v>
      </c>
      <c r="I221" s="3">
        <f t="shared" si="20"/>
        <v>-55</v>
      </c>
      <c r="J221" s="3">
        <f t="shared" si="21"/>
        <v>4</v>
      </c>
      <c r="K221" s="4"/>
      <c r="L221" s="4"/>
      <c r="M221" s="3">
        <v>218</v>
      </c>
      <c r="N221" s="2" t="str">
        <f t="shared" si="22"/>
        <v xml:space="preserve"> initializer = 218</v>
      </c>
      <c r="O221" s="4"/>
      <c r="P221" s="4"/>
      <c r="Q221" s="4"/>
      <c r="R221" s="2" t="str">
        <f t="shared" si="23"/>
        <v>system = { id = "218" name = "Fondor" position = { x = -55 y = 4 } initializer = 218 }</v>
      </c>
    </row>
    <row r="222" spans="1:18" ht="15" customHeight="1">
      <c r="A222" s="3">
        <v>219</v>
      </c>
      <c r="B222" s="2" t="s">
        <v>6749</v>
      </c>
      <c r="C222" s="2" t="s">
        <v>40</v>
      </c>
      <c r="D222" s="2" t="s">
        <v>742</v>
      </c>
      <c r="E222" s="3">
        <v>-5965.9393248200004</v>
      </c>
      <c r="F222" s="3">
        <v>420.83503725499997</v>
      </c>
      <c r="G222" s="3">
        <f t="shared" si="18"/>
        <v>-59.659393248200004</v>
      </c>
      <c r="H222" s="3">
        <f t="shared" si="19"/>
        <v>4.20835037255</v>
      </c>
      <c r="I222" s="3">
        <f t="shared" si="20"/>
        <v>-60</v>
      </c>
      <c r="J222" s="3">
        <f t="shared" si="21"/>
        <v>4</v>
      </c>
      <c r="K222" s="4"/>
      <c r="L222" s="4"/>
      <c r="M222" s="3">
        <v>219</v>
      </c>
      <c r="N222" s="2" t="str">
        <f t="shared" si="22"/>
        <v xml:space="preserve"> initializer = 219</v>
      </c>
      <c r="O222" s="4"/>
      <c r="P222" s="4"/>
      <c r="Q222" s="4"/>
      <c r="R222" s="2" t="str">
        <f t="shared" si="23"/>
        <v>system = { id = "219" name = "Ghorman" position = { x = -60 y = 4 } initializer = 219 }</v>
      </c>
    </row>
    <row r="223" spans="1:18" ht="15" customHeight="1">
      <c r="A223" s="3">
        <v>220</v>
      </c>
      <c r="B223" s="2" t="s">
        <v>6749</v>
      </c>
      <c r="C223" s="2" t="s">
        <v>40</v>
      </c>
      <c r="D223" s="2" t="s">
        <v>745</v>
      </c>
      <c r="E223" s="3">
        <v>-5652.7705945500002</v>
      </c>
      <c r="F223" s="3">
        <v>435.63041033899998</v>
      </c>
      <c r="G223" s="3">
        <f t="shared" si="18"/>
        <v>-56.527705945500003</v>
      </c>
      <c r="H223" s="3">
        <f t="shared" si="19"/>
        <v>4.3563041033900003</v>
      </c>
      <c r="I223" s="3">
        <f t="shared" si="20"/>
        <v>-57</v>
      </c>
      <c r="J223" s="3">
        <f t="shared" si="21"/>
        <v>4</v>
      </c>
      <c r="K223" s="4"/>
      <c r="L223" s="4"/>
      <c r="M223" s="3">
        <v>220</v>
      </c>
      <c r="N223" s="2" t="str">
        <f t="shared" si="22"/>
        <v xml:space="preserve"> initializer = 220</v>
      </c>
      <c r="O223" s="4"/>
      <c r="P223" s="4"/>
      <c r="Q223" s="4"/>
      <c r="R223" s="2" t="str">
        <f t="shared" si="23"/>
        <v>system = { id = "220" name = "Mrlsst" position = { x = -57 y = 4 } initializer = 220 }</v>
      </c>
    </row>
    <row r="224" spans="1:18" ht="15" customHeight="1">
      <c r="A224" s="3">
        <v>221</v>
      </c>
      <c r="B224" s="2" t="s">
        <v>6749</v>
      </c>
      <c r="C224" s="2" t="s">
        <v>40</v>
      </c>
      <c r="D224" s="2" t="s">
        <v>748</v>
      </c>
      <c r="E224" s="3">
        <v>-5613.31626633</v>
      </c>
      <c r="F224" s="3">
        <v>933.74130414599995</v>
      </c>
      <c r="G224" s="3">
        <f t="shared" si="18"/>
        <v>-56.133162663299998</v>
      </c>
      <c r="H224" s="3">
        <f t="shared" si="19"/>
        <v>9.3374130414599996</v>
      </c>
      <c r="I224" s="3">
        <f t="shared" si="20"/>
        <v>-56</v>
      </c>
      <c r="J224" s="3">
        <f t="shared" si="21"/>
        <v>9</v>
      </c>
      <c r="K224" s="4"/>
      <c r="L224" s="4"/>
      <c r="M224" s="3">
        <v>221</v>
      </c>
      <c r="N224" s="2" t="str">
        <f t="shared" si="22"/>
        <v xml:space="preserve"> initializer = 221</v>
      </c>
      <c r="O224" s="4"/>
      <c r="P224" s="4"/>
      <c r="Q224" s="4"/>
      <c r="R224" s="2" t="str">
        <f t="shared" si="23"/>
        <v>system = { id = "221" name = "Bassadro" position = { x = -56 y = 9 } initializer = 221 }</v>
      </c>
    </row>
    <row r="225" spans="1:18" ht="15" customHeight="1">
      <c r="A225" s="3">
        <v>222</v>
      </c>
      <c r="B225" s="2" t="s">
        <v>6749</v>
      </c>
      <c r="C225" s="2" t="s">
        <v>40</v>
      </c>
      <c r="D225" s="2" t="s">
        <v>752</v>
      </c>
      <c r="E225" s="3">
        <v>-5714.4179824000003</v>
      </c>
      <c r="F225" s="3">
        <v>1269.1030940400001</v>
      </c>
      <c r="G225" s="3">
        <f t="shared" si="18"/>
        <v>-57.144179824000005</v>
      </c>
      <c r="H225" s="3">
        <f t="shared" si="19"/>
        <v>12.691030940400001</v>
      </c>
      <c r="I225" s="3">
        <f t="shared" si="20"/>
        <v>-57</v>
      </c>
      <c r="J225" s="3">
        <f t="shared" si="21"/>
        <v>13</v>
      </c>
      <c r="K225" s="4"/>
      <c r="L225" s="4"/>
      <c r="M225" s="3">
        <v>222</v>
      </c>
      <c r="N225" s="2" t="str">
        <f t="shared" si="22"/>
        <v xml:space="preserve"> initializer = 222</v>
      </c>
      <c r="O225" s="4"/>
      <c r="P225" s="4"/>
      <c r="Q225" s="4"/>
      <c r="R225" s="2" t="str">
        <f t="shared" si="23"/>
        <v>system = { id = "222" name = "Teyr Vulvarch" position = { x = -57 y = 13 } initializer = 222 }</v>
      </c>
    </row>
    <row r="226" spans="1:18" ht="15" customHeight="1">
      <c r="A226" s="3">
        <v>223</v>
      </c>
      <c r="B226" s="2" t="s">
        <v>6749</v>
      </c>
      <c r="C226" s="2" t="s">
        <v>40</v>
      </c>
      <c r="D226" s="2" t="s">
        <v>756</v>
      </c>
      <c r="E226" s="3">
        <v>-5692.2249227800003</v>
      </c>
      <c r="F226" s="3">
        <v>48.484814656799998</v>
      </c>
      <c r="G226" s="3">
        <f t="shared" si="18"/>
        <v>-56.922249227800002</v>
      </c>
      <c r="H226" s="3">
        <f t="shared" si="19"/>
        <v>0.48484814656799996</v>
      </c>
      <c r="I226" s="3">
        <f t="shared" si="20"/>
        <v>-57</v>
      </c>
      <c r="J226" s="3">
        <f t="shared" si="21"/>
        <v>0</v>
      </c>
      <c r="K226" s="4"/>
      <c r="L226" s="4"/>
      <c r="M226" s="3">
        <v>223</v>
      </c>
      <c r="N226" s="2" t="str">
        <f t="shared" si="22"/>
        <v xml:space="preserve"> initializer = 223</v>
      </c>
      <c r="O226" s="4"/>
      <c r="P226" s="4"/>
      <c r="Q226" s="4"/>
      <c r="R226" s="2" t="str">
        <f t="shared" si="23"/>
        <v>system = { id = "223" name = "Laakteen Depot" position = { x = -57 y = 0 } initializer = 223 }</v>
      </c>
    </row>
    <row r="227" spans="1:18" ht="15" customHeight="1">
      <c r="A227" s="3">
        <v>224</v>
      </c>
      <c r="B227" s="2" t="s">
        <v>6749</v>
      </c>
      <c r="C227" s="2" t="s">
        <v>40</v>
      </c>
      <c r="D227" s="2" t="s">
        <v>760</v>
      </c>
      <c r="E227" s="3">
        <v>1519.0336569999999</v>
      </c>
      <c r="F227" s="3">
        <v>1644.50678881</v>
      </c>
      <c r="G227" s="3">
        <f t="shared" si="18"/>
        <v>15.190336569999999</v>
      </c>
      <c r="H227" s="3">
        <f t="shared" si="19"/>
        <v>16.445067888099999</v>
      </c>
      <c r="I227" s="3">
        <f t="shared" si="20"/>
        <v>15</v>
      </c>
      <c r="J227" s="3">
        <f t="shared" si="21"/>
        <v>16</v>
      </c>
      <c r="K227" s="4"/>
      <c r="L227" s="4"/>
      <c r="M227" s="3">
        <v>224</v>
      </c>
      <c r="N227" s="2" t="str">
        <f t="shared" si="22"/>
        <v xml:space="preserve"> initializer = 224</v>
      </c>
      <c r="O227" s="4"/>
      <c r="P227" s="4"/>
      <c r="Q227" s="4"/>
      <c r="R227" s="2" t="str">
        <f t="shared" si="23"/>
        <v>system = { id = "224" name = "Arkania" position = { x = 15 y = 16 } initializer = 224 }</v>
      </c>
    </row>
    <row r="228" spans="1:18" ht="15" customHeight="1">
      <c r="A228" s="3">
        <v>225</v>
      </c>
      <c r="B228" s="2" t="s">
        <v>6749</v>
      </c>
      <c r="C228" s="2" t="s">
        <v>40</v>
      </c>
      <c r="D228" s="2" t="s">
        <v>763</v>
      </c>
      <c r="E228" s="3">
        <v>1636.4989369899999</v>
      </c>
      <c r="F228" s="3">
        <v>1569.46591528</v>
      </c>
      <c r="G228" s="3">
        <f t="shared" si="18"/>
        <v>16.364989369899998</v>
      </c>
      <c r="H228" s="3">
        <f t="shared" si="19"/>
        <v>15.6946591528</v>
      </c>
      <c r="I228" s="3">
        <f t="shared" si="20"/>
        <v>16</v>
      </c>
      <c r="J228" s="3">
        <f t="shared" si="21"/>
        <v>16</v>
      </c>
      <c r="K228" s="4"/>
      <c r="L228" s="4"/>
      <c r="M228" s="3">
        <v>225</v>
      </c>
      <c r="N228" s="2" t="str">
        <f t="shared" si="22"/>
        <v xml:space="preserve"> initializer = 225</v>
      </c>
      <c r="O228" s="4"/>
      <c r="P228" s="4"/>
      <c r="Q228" s="4"/>
      <c r="R228" s="2" t="str">
        <f t="shared" si="23"/>
        <v>system = { id = "225" name = "Kluistar" position = { x = 16 y = 16 } initializer = 225 }</v>
      </c>
    </row>
    <row r="229" spans="1:18" ht="15" customHeight="1">
      <c r="A229" s="3">
        <v>226</v>
      </c>
      <c r="B229" s="2" t="s">
        <v>6749</v>
      </c>
      <c r="C229" s="2" t="s">
        <v>40</v>
      </c>
      <c r="D229" s="2" t="s">
        <v>766</v>
      </c>
      <c r="E229" s="3">
        <v>1285.7464560200001</v>
      </c>
      <c r="F229" s="3">
        <v>2241.1764439399999</v>
      </c>
      <c r="G229" s="3">
        <f t="shared" si="18"/>
        <v>12.8574645602</v>
      </c>
      <c r="H229" s="3">
        <f t="shared" si="19"/>
        <v>22.411764439399999</v>
      </c>
      <c r="I229" s="3">
        <f t="shared" si="20"/>
        <v>13</v>
      </c>
      <c r="J229" s="3">
        <f t="shared" si="21"/>
        <v>22</v>
      </c>
      <c r="K229" s="4"/>
      <c r="L229" s="4"/>
      <c r="M229" s="3">
        <v>226</v>
      </c>
      <c r="N229" s="2" t="str">
        <f t="shared" si="22"/>
        <v xml:space="preserve"> initializer = 226</v>
      </c>
      <c r="O229" s="4"/>
      <c r="P229" s="4"/>
      <c r="Q229" s="4"/>
      <c r="R229" s="2" t="str">
        <f t="shared" si="23"/>
        <v>system = { id = "226" name = "Raithal" position = { x = 13 y = 22 } initializer = 226 }</v>
      </c>
    </row>
    <row r="230" spans="1:18" ht="15" customHeight="1">
      <c r="A230" s="3">
        <v>227</v>
      </c>
      <c r="B230" s="2" t="s">
        <v>6749</v>
      </c>
      <c r="C230" s="2" t="s">
        <v>40</v>
      </c>
      <c r="D230" s="2" t="s">
        <v>769</v>
      </c>
      <c r="E230" s="3">
        <v>1203.82285701</v>
      </c>
      <c r="F230" s="3">
        <v>2092.93374098</v>
      </c>
      <c r="G230" s="3">
        <f t="shared" si="18"/>
        <v>12.038228570100001</v>
      </c>
      <c r="H230" s="3">
        <f t="shared" si="19"/>
        <v>20.929337409800002</v>
      </c>
      <c r="I230" s="3">
        <f t="shared" si="20"/>
        <v>12</v>
      </c>
      <c r="J230" s="3">
        <f t="shared" si="21"/>
        <v>21</v>
      </c>
      <c r="K230" s="4"/>
      <c r="L230" s="4"/>
      <c r="M230" s="3">
        <v>227</v>
      </c>
      <c r="N230" s="2" t="str">
        <f t="shared" si="22"/>
        <v xml:space="preserve"> initializer = 227</v>
      </c>
      <c r="O230" s="4"/>
      <c r="P230" s="4"/>
      <c r="Q230" s="4"/>
      <c r="R230" s="2" t="str">
        <f t="shared" si="23"/>
        <v>system = { id = "227" name = "Castell" position = { x = 12 y = 21 } initializer = 227 }</v>
      </c>
    </row>
    <row r="231" spans="1:18" ht="15" customHeight="1">
      <c r="A231" s="3">
        <v>228</v>
      </c>
      <c r="B231" s="2" t="s">
        <v>6749</v>
      </c>
      <c r="C231" s="2" t="s">
        <v>21</v>
      </c>
      <c r="D231" s="4"/>
      <c r="E231" s="3">
        <v>-12562.234608000001</v>
      </c>
      <c r="F231" s="3">
        <v>-1726.9867988999999</v>
      </c>
      <c r="G231" s="3">
        <f t="shared" si="18"/>
        <v>-125.62234608000001</v>
      </c>
      <c r="H231" s="3">
        <f t="shared" si="19"/>
        <v>-17.269867989000002</v>
      </c>
      <c r="I231" s="3">
        <f t="shared" si="20"/>
        <v>-126</v>
      </c>
      <c r="J231" s="3">
        <f t="shared" si="21"/>
        <v>-17</v>
      </c>
      <c r="K231" s="4"/>
      <c r="L231" s="4"/>
      <c r="M231" s="3">
        <v>228</v>
      </c>
      <c r="N231" s="2" t="str">
        <f t="shared" si="22"/>
        <v xml:space="preserve"> initializer = 228</v>
      </c>
      <c r="O231" s="4"/>
      <c r="P231" s="4"/>
      <c r="Q231" s="4"/>
      <c r="R231" s="2" t="str">
        <f t="shared" si="23"/>
        <v>system = { id = "228" name = "" position = { x = -126 y = -17 } initializer = 228 }</v>
      </c>
    </row>
    <row r="232" spans="1:18" ht="15" customHeight="1">
      <c r="A232" s="3">
        <v>229</v>
      </c>
      <c r="B232" s="2" t="s">
        <v>6749</v>
      </c>
      <c r="C232" s="2" t="s">
        <v>40</v>
      </c>
      <c r="D232" s="2" t="s">
        <v>775</v>
      </c>
      <c r="E232" s="3">
        <v>1167.15229365</v>
      </c>
      <c r="F232" s="3">
        <v>2006.32879346</v>
      </c>
      <c r="G232" s="3">
        <f t="shared" si="18"/>
        <v>11.671522936500001</v>
      </c>
      <c r="H232" s="3">
        <f t="shared" si="19"/>
        <v>20.063287934600002</v>
      </c>
      <c r="I232" s="3">
        <f t="shared" si="20"/>
        <v>12</v>
      </c>
      <c r="J232" s="3">
        <f t="shared" si="21"/>
        <v>20</v>
      </c>
      <c r="K232" s="4"/>
      <c r="L232" s="4"/>
      <c r="M232" s="3">
        <v>229</v>
      </c>
      <c r="N232" s="2" t="str">
        <f t="shared" si="22"/>
        <v xml:space="preserve"> initializer = 229</v>
      </c>
      <c r="O232" s="4"/>
      <c r="P232" s="4"/>
      <c r="Q232" s="4"/>
      <c r="R232" s="2" t="str">
        <f t="shared" si="23"/>
        <v>system = { id = "229" name = "Shulstine" position = { x = 12 y = 20 } initializer = 229 }</v>
      </c>
    </row>
    <row r="233" spans="1:18" ht="15" customHeight="1">
      <c r="A233" s="3">
        <v>230</v>
      </c>
      <c r="B233" s="2" t="s">
        <v>6749</v>
      </c>
      <c r="C233" s="2" t="s">
        <v>40</v>
      </c>
      <c r="D233" s="2" t="s">
        <v>778</v>
      </c>
      <c r="E233" s="3">
        <v>1078.9868966199999</v>
      </c>
      <c r="F233" s="3">
        <v>1814.3935043500001</v>
      </c>
      <c r="G233" s="3">
        <f t="shared" si="18"/>
        <v>10.7898689662</v>
      </c>
      <c r="H233" s="3">
        <f t="shared" si="19"/>
        <v>18.143935043500001</v>
      </c>
      <c r="I233" s="3">
        <f t="shared" si="20"/>
        <v>11</v>
      </c>
      <c r="J233" s="3">
        <f t="shared" si="21"/>
        <v>18</v>
      </c>
      <c r="K233" s="4"/>
      <c r="L233" s="4"/>
      <c r="M233" s="3">
        <v>230</v>
      </c>
      <c r="N233" s="2" t="str">
        <f t="shared" si="22"/>
        <v xml:space="preserve"> initializer = 230</v>
      </c>
      <c r="O233" s="4"/>
      <c r="P233" s="4"/>
      <c r="Q233" s="4"/>
      <c r="R233" s="2" t="str">
        <f t="shared" si="23"/>
        <v>system = { id = "230" name = "Ifmix" position = { x = 11 y = 18 } initializer = 230 }</v>
      </c>
    </row>
    <row r="234" spans="1:18" ht="15" customHeight="1">
      <c r="A234" s="3">
        <v>231</v>
      </c>
      <c r="B234" s="2" t="s">
        <v>6749</v>
      </c>
      <c r="C234" s="2" t="s">
        <v>40</v>
      </c>
      <c r="D234" s="2" t="s">
        <v>782</v>
      </c>
      <c r="E234" s="3">
        <v>972.87633029000006</v>
      </c>
      <c r="F234" s="3">
        <v>1638.8429350599999</v>
      </c>
      <c r="G234" s="3">
        <f t="shared" si="18"/>
        <v>9.7287633029000009</v>
      </c>
      <c r="H234" s="3">
        <f t="shared" si="19"/>
        <v>16.388429350599999</v>
      </c>
      <c r="I234" s="3">
        <f t="shared" si="20"/>
        <v>10</v>
      </c>
      <c r="J234" s="3">
        <f t="shared" si="21"/>
        <v>16</v>
      </c>
      <c r="K234" s="4"/>
      <c r="L234" s="4"/>
      <c r="M234" s="3">
        <v>231</v>
      </c>
      <c r="N234" s="2" t="str">
        <f t="shared" si="22"/>
        <v xml:space="preserve"> initializer = 231</v>
      </c>
      <c r="O234" s="4"/>
      <c r="P234" s="4"/>
      <c r="Q234" s="4"/>
      <c r="R234" s="2" t="str">
        <f t="shared" si="23"/>
        <v>system = { id = "231" name = "Yabol Opa" position = { x = 10 y = 16 } initializer = 231 }</v>
      </c>
    </row>
    <row r="235" spans="1:18" ht="15" customHeight="1">
      <c r="A235" s="3">
        <v>232</v>
      </c>
      <c r="B235" s="2" t="s">
        <v>6749</v>
      </c>
      <c r="C235" s="2" t="s">
        <v>40</v>
      </c>
      <c r="D235" s="2" t="s">
        <v>785</v>
      </c>
      <c r="E235" s="3">
        <v>685.72472417699998</v>
      </c>
      <c r="F235" s="3">
        <v>1585.6431658199999</v>
      </c>
      <c r="G235" s="3">
        <f t="shared" si="18"/>
        <v>6.8572472417699997</v>
      </c>
      <c r="H235" s="3">
        <f t="shared" si="19"/>
        <v>15.8564316582</v>
      </c>
      <c r="I235" s="3">
        <f t="shared" si="20"/>
        <v>7</v>
      </c>
      <c r="J235" s="3">
        <f t="shared" si="21"/>
        <v>16</v>
      </c>
      <c r="K235" s="4"/>
      <c r="L235" s="4"/>
      <c r="M235" s="3">
        <v>232</v>
      </c>
      <c r="N235" s="2" t="str">
        <f t="shared" si="22"/>
        <v xml:space="preserve"> initializer = 232</v>
      </c>
      <c r="O235" s="4"/>
      <c r="P235" s="4"/>
      <c r="Q235" s="4"/>
      <c r="R235" s="2" t="str">
        <f t="shared" si="23"/>
        <v>system = { id = "232" name = "Teardrop" position = { x = 7 y = 16 } initializer = 232 }</v>
      </c>
    </row>
    <row r="236" spans="1:18" ht="15" customHeight="1">
      <c r="A236" s="3">
        <v>233</v>
      </c>
      <c r="B236" s="2" t="s">
        <v>6749</v>
      </c>
      <c r="C236" s="2" t="s">
        <v>40</v>
      </c>
      <c r="D236" s="2" t="s">
        <v>788</v>
      </c>
      <c r="E236" s="3">
        <v>646.88686983299999</v>
      </c>
      <c r="F236" s="3">
        <v>1750.24169138</v>
      </c>
      <c r="G236" s="3">
        <f t="shared" si="18"/>
        <v>6.4688686983299997</v>
      </c>
      <c r="H236" s="3">
        <f t="shared" si="19"/>
        <v>17.502416913800001</v>
      </c>
      <c r="I236" s="3">
        <f t="shared" si="20"/>
        <v>6</v>
      </c>
      <c r="J236" s="3">
        <f t="shared" si="21"/>
        <v>18</v>
      </c>
      <c r="K236" s="4"/>
      <c r="L236" s="4"/>
      <c r="M236" s="3">
        <v>233</v>
      </c>
      <c r="N236" s="2" t="str">
        <f t="shared" si="22"/>
        <v xml:space="preserve"> initializer = 233</v>
      </c>
      <c r="O236" s="4"/>
      <c r="P236" s="4"/>
      <c r="Q236" s="4"/>
      <c r="R236" s="2" t="str">
        <f t="shared" si="23"/>
        <v>system = { id = "233" name = "Shelkonwa" position = { x = 6 y = 18 } initializer = 233 }</v>
      </c>
    </row>
    <row r="237" spans="1:18" ht="15" customHeight="1">
      <c r="A237" s="3">
        <v>234</v>
      </c>
      <c r="B237" s="2" t="s">
        <v>6749</v>
      </c>
      <c r="C237" s="2" t="s">
        <v>40</v>
      </c>
      <c r="D237" s="2" t="s">
        <v>791</v>
      </c>
      <c r="E237" s="3">
        <v>931.69780168900002</v>
      </c>
      <c r="F237" s="3">
        <v>1935.1838549199999</v>
      </c>
      <c r="G237" s="3">
        <f t="shared" si="18"/>
        <v>9.3169780168900012</v>
      </c>
      <c r="H237" s="3">
        <f t="shared" si="19"/>
        <v>19.3518385492</v>
      </c>
      <c r="I237" s="3">
        <f t="shared" si="20"/>
        <v>9</v>
      </c>
      <c r="J237" s="3">
        <f t="shared" si="21"/>
        <v>19</v>
      </c>
      <c r="K237" s="4"/>
      <c r="L237" s="4"/>
      <c r="M237" s="3">
        <v>234</v>
      </c>
      <c r="N237" s="2" t="str">
        <f t="shared" si="22"/>
        <v xml:space="preserve"> initializer = 234</v>
      </c>
      <c r="O237" s="4"/>
      <c r="P237" s="4"/>
      <c r="Q237" s="4"/>
      <c r="R237" s="2" t="str">
        <f t="shared" si="23"/>
        <v>system = { id = "234" name = "Belnar" position = { x = 9 y = 19 } initializer = 234 }</v>
      </c>
    </row>
    <row r="238" spans="1:18" ht="15" customHeight="1">
      <c r="A238" s="3">
        <v>235</v>
      </c>
      <c r="B238" s="2" t="s">
        <v>6749</v>
      </c>
      <c r="C238" s="2" t="s">
        <v>40</v>
      </c>
      <c r="D238" s="2" t="s">
        <v>795</v>
      </c>
      <c r="E238" s="3">
        <v>787.44291412600001</v>
      </c>
      <c r="F238" s="3">
        <v>2114.5777535500001</v>
      </c>
      <c r="G238" s="3">
        <f t="shared" si="18"/>
        <v>7.8744291412600003</v>
      </c>
      <c r="H238" s="3">
        <f t="shared" si="19"/>
        <v>21.145777535500002</v>
      </c>
      <c r="I238" s="3">
        <f t="shared" si="20"/>
        <v>8</v>
      </c>
      <c r="J238" s="3">
        <f t="shared" si="21"/>
        <v>21</v>
      </c>
      <c r="K238" s="4"/>
      <c r="L238" s="4"/>
      <c r="M238" s="3">
        <v>235</v>
      </c>
      <c r="N238" s="2" t="str">
        <f t="shared" si="22"/>
        <v xml:space="preserve"> initializer = 235</v>
      </c>
      <c r="O238" s="4"/>
      <c r="P238" s="4"/>
      <c r="Q238" s="4"/>
      <c r="R238" s="2" t="str">
        <f t="shared" si="23"/>
        <v>system = { id = "235" name = "Argai Minor" position = { x = 8 y = 21 } initializer = 235 }</v>
      </c>
    </row>
    <row r="239" spans="1:18" ht="15" customHeight="1">
      <c r="A239" s="3">
        <v>236</v>
      </c>
      <c r="B239" s="2" t="s">
        <v>6749</v>
      </c>
      <c r="C239" s="2" t="s">
        <v>40</v>
      </c>
      <c r="D239" s="2" t="s">
        <v>798</v>
      </c>
      <c r="E239" s="3">
        <v>889.16110407400004</v>
      </c>
      <c r="F239" s="3">
        <v>2275.47743584</v>
      </c>
      <c r="G239" s="3">
        <f t="shared" si="18"/>
        <v>8.8916110407400009</v>
      </c>
      <c r="H239" s="3">
        <f t="shared" si="19"/>
        <v>22.754774358399999</v>
      </c>
      <c r="I239" s="3">
        <f t="shared" si="20"/>
        <v>9</v>
      </c>
      <c r="J239" s="3">
        <f t="shared" si="21"/>
        <v>23</v>
      </c>
      <c r="K239" s="4"/>
      <c r="L239" s="4"/>
      <c r="M239" s="3">
        <v>236</v>
      </c>
      <c r="N239" s="2" t="str">
        <f t="shared" si="22"/>
        <v xml:space="preserve"> initializer = 236</v>
      </c>
      <c r="O239" s="4"/>
      <c r="P239" s="4"/>
      <c r="Q239" s="4"/>
      <c r="R239" s="2" t="str">
        <f t="shared" si="23"/>
        <v>system = { id = "236" name = "Carida" position = { x = 9 y = 23 } initializer = 236 }</v>
      </c>
    </row>
    <row r="240" spans="1:18" ht="15" customHeight="1">
      <c r="A240" s="3">
        <v>237</v>
      </c>
      <c r="B240" s="2" t="s">
        <v>6749</v>
      </c>
      <c r="C240" s="2" t="s">
        <v>40</v>
      </c>
      <c r="D240" s="2" t="s">
        <v>801</v>
      </c>
      <c r="E240" s="3">
        <v>763.40043286499997</v>
      </c>
      <c r="F240" s="3">
        <v>2305.068182</v>
      </c>
      <c r="G240" s="3">
        <f t="shared" si="18"/>
        <v>7.6340043286499997</v>
      </c>
      <c r="H240" s="3">
        <f t="shared" si="19"/>
        <v>23.050681820000001</v>
      </c>
      <c r="I240" s="3">
        <f t="shared" si="20"/>
        <v>8</v>
      </c>
      <c r="J240" s="3">
        <f t="shared" si="21"/>
        <v>23</v>
      </c>
      <c r="K240" s="4"/>
      <c r="L240" s="4"/>
      <c r="M240" s="3">
        <v>237</v>
      </c>
      <c r="N240" s="2" t="str">
        <f t="shared" si="22"/>
        <v xml:space="preserve"> initializer = 237</v>
      </c>
      <c r="O240" s="4"/>
      <c r="P240" s="4"/>
      <c r="Q240" s="4"/>
      <c r="R240" s="2" t="str">
        <f t="shared" si="23"/>
        <v>system = { id = "237" name = "Dakshee" position = { x = 8 y = 23 } initializer = 237 }</v>
      </c>
    </row>
    <row r="241" spans="1:18" ht="15" customHeight="1">
      <c r="A241" s="3">
        <v>238</v>
      </c>
      <c r="B241" s="2" t="s">
        <v>6749</v>
      </c>
      <c r="C241" s="2" t="s">
        <v>40</v>
      </c>
      <c r="D241" s="2" t="s">
        <v>804</v>
      </c>
      <c r="E241" s="3">
        <v>572.91000441699998</v>
      </c>
      <c r="F241" s="3">
        <v>2650.9100278300002</v>
      </c>
      <c r="G241" s="3">
        <f t="shared" si="18"/>
        <v>5.72910004417</v>
      </c>
      <c r="H241" s="3">
        <f t="shared" si="19"/>
        <v>26.509100278300004</v>
      </c>
      <c r="I241" s="3">
        <f t="shared" si="20"/>
        <v>6</v>
      </c>
      <c r="J241" s="3">
        <f t="shared" si="21"/>
        <v>27</v>
      </c>
      <c r="K241" s="4"/>
      <c r="L241" s="4"/>
      <c r="M241" s="3">
        <v>238</v>
      </c>
      <c r="N241" s="2" t="str">
        <f t="shared" si="22"/>
        <v xml:space="preserve"> initializer = 238</v>
      </c>
      <c r="O241" s="4"/>
      <c r="P241" s="4"/>
      <c r="Q241" s="4"/>
      <c r="R241" s="2" t="str">
        <f t="shared" si="23"/>
        <v>system = { id = "238" name = "Hok" position = { x = 6 y = 27 } initializer = 238 }</v>
      </c>
    </row>
    <row r="242" spans="1:18" ht="15" customHeight="1">
      <c r="A242" s="3">
        <v>239</v>
      </c>
      <c r="B242" s="2" t="s">
        <v>6749</v>
      </c>
      <c r="C242" s="2" t="s">
        <v>40</v>
      </c>
      <c r="D242" s="2" t="s">
        <v>807</v>
      </c>
      <c r="E242" s="3">
        <v>79.114427758700003</v>
      </c>
      <c r="F242" s="3">
        <v>2593.57795713</v>
      </c>
      <c r="G242" s="3">
        <f t="shared" si="18"/>
        <v>0.79114427758700001</v>
      </c>
      <c r="H242" s="3">
        <f t="shared" si="19"/>
        <v>25.935779571299999</v>
      </c>
      <c r="I242" s="3">
        <f t="shared" si="20"/>
        <v>1</v>
      </c>
      <c r="J242" s="3">
        <f t="shared" si="21"/>
        <v>26</v>
      </c>
      <c r="K242" s="4"/>
      <c r="L242" s="4"/>
      <c r="M242" s="3">
        <v>239</v>
      </c>
      <c r="N242" s="2" t="str">
        <f t="shared" si="22"/>
        <v xml:space="preserve"> initializer = 239</v>
      </c>
      <c r="O242" s="4"/>
      <c r="P242" s="4"/>
      <c r="Q242" s="4"/>
      <c r="R242" s="2" t="str">
        <f t="shared" si="23"/>
        <v>system = { id = "239" name = "Grandine" position = { x = 1 y = 26 } initializer = 239 }</v>
      </c>
    </row>
    <row r="243" spans="1:18" ht="15" customHeight="1">
      <c r="A243" s="3">
        <v>240</v>
      </c>
      <c r="B243" s="2" t="s">
        <v>6749</v>
      </c>
      <c r="C243" s="2" t="s">
        <v>40</v>
      </c>
      <c r="D243" s="2" t="s">
        <v>810</v>
      </c>
      <c r="E243" s="3">
        <v>-361.04792147199998</v>
      </c>
      <c r="F243" s="3">
        <v>2575.0837407700001</v>
      </c>
      <c r="G243" s="3">
        <f t="shared" si="18"/>
        <v>-3.6104792147199998</v>
      </c>
      <c r="H243" s="3">
        <f t="shared" si="19"/>
        <v>25.750837407700001</v>
      </c>
      <c r="I243" s="3">
        <f t="shared" si="20"/>
        <v>-4</v>
      </c>
      <c r="J243" s="3">
        <f t="shared" si="21"/>
        <v>26</v>
      </c>
      <c r="K243" s="4"/>
      <c r="L243" s="4"/>
      <c r="M243" s="3">
        <v>240</v>
      </c>
      <c r="N243" s="2" t="str">
        <f t="shared" si="22"/>
        <v xml:space="preserve"> initializer = 240</v>
      </c>
      <c r="O243" s="4"/>
      <c r="P243" s="4"/>
      <c r="Q243" s="4"/>
      <c r="R243" s="2" t="str">
        <f t="shared" si="23"/>
        <v>system = { id = "240" name = "Parkis" position = { x = -4 y = 26 } initializer = 240 }</v>
      </c>
    </row>
    <row r="244" spans="1:18" ht="15" customHeight="1">
      <c r="A244" s="3">
        <v>241</v>
      </c>
      <c r="B244" s="2" t="s">
        <v>6749</v>
      </c>
      <c r="C244" s="2" t="s">
        <v>40</v>
      </c>
      <c r="D244" s="2" t="s">
        <v>813</v>
      </c>
      <c r="E244" s="3">
        <v>-375.843294555</v>
      </c>
      <c r="F244" s="3">
        <v>2865.44293754</v>
      </c>
      <c r="G244" s="3">
        <f t="shared" si="18"/>
        <v>-3.7584329455500001</v>
      </c>
      <c r="H244" s="3">
        <f t="shared" si="19"/>
        <v>28.654429375399999</v>
      </c>
      <c r="I244" s="3">
        <f t="shared" si="20"/>
        <v>-4</v>
      </c>
      <c r="J244" s="3">
        <f t="shared" si="21"/>
        <v>29</v>
      </c>
      <c r="K244" s="4"/>
      <c r="L244" s="4"/>
      <c r="M244" s="3">
        <v>241</v>
      </c>
      <c r="N244" s="2" t="str">
        <f t="shared" si="22"/>
        <v xml:space="preserve"> initializer = 241</v>
      </c>
      <c r="O244" s="4"/>
      <c r="P244" s="4"/>
      <c r="Q244" s="4"/>
      <c r="R244" s="2" t="str">
        <f t="shared" si="23"/>
        <v>system = { id = "241" name = "Kattada" position = { x = -4 y = 29 } initializer = 241 }</v>
      </c>
    </row>
    <row r="245" spans="1:18" ht="15" customHeight="1">
      <c r="A245" s="3">
        <v>242</v>
      </c>
      <c r="B245" s="2" t="s">
        <v>6749</v>
      </c>
      <c r="C245" s="2" t="s">
        <v>40</v>
      </c>
      <c r="D245" s="2" t="s">
        <v>816</v>
      </c>
      <c r="E245" s="3">
        <v>-899.75815564799996</v>
      </c>
      <c r="F245" s="3">
        <v>2828.4545048300001</v>
      </c>
      <c r="G245" s="3">
        <f t="shared" si="18"/>
        <v>-8.9975815564800001</v>
      </c>
      <c r="H245" s="3">
        <f t="shared" si="19"/>
        <v>28.284545048300004</v>
      </c>
      <c r="I245" s="3">
        <f t="shared" si="20"/>
        <v>-9</v>
      </c>
      <c r="J245" s="3">
        <f t="shared" si="21"/>
        <v>28</v>
      </c>
      <c r="K245" s="4"/>
      <c r="L245" s="4"/>
      <c r="M245" s="3">
        <v>242</v>
      </c>
      <c r="N245" s="2" t="str">
        <f t="shared" si="22"/>
        <v xml:space="preserve"> initializer = 242</v>
      </c>
      <c r="O245" s="4"/>
      <c r="P245" s="4"/>
      <c r="Q245" s="4"/>
      <c r="R245" s="2" t="str">
        <f t="shared" si="23"/>
        <v>system = { id = "242" name = "Neimoidia" position = { x = -9 y = 28 } initializer = 242 }</v>
      </c>
    </row>
    <row r="246" spans="1:18" ht="15" customHeight="1">
      <c r="A246" s="3">
        <v>243</v>
      </c>
      <c r="B246" s="2" t="s">
        <v>6749</v>
      </c>
      <c r="C246" s="2" t="s">
        <v>40</v>
      </c>
      <c r="D246" s="2" t="s">
        <v>819</v>
      </c>
      <c r="E246" s="3">
        <v>-872.80917621599997</v>
      </c>
      <c r="F246" s="3">
        <v>2813.9435159</v>
      </c>
      <c r="G246" s="3">
        <f t="shared" si="18"/>
        <v>-8.72809176216</v>
      </c>
      <c r="H246" s="3">
        <f t="shared" si="19"/>
        <v>28.139435159000001</v>
      </c>
      <c r="I246" s="3">
        <f t="shared" si="20"/>
        <v>-9</v>
      </c>
      <c r="J246" s="3">
        <f t="shared" si="21"/>
        <v>28</v>
      </c>
      <c r="K246" s="4"/>
      <c r="L246" s="4"/>
      <c r="M246" s="3">
        <v>243</v>
      </c>
      <c r="N246" s="2" t="str">
        <f t="shared" si="22"/>
        <v xml:space="preserve"> initializer = 243</v>
      </c>
      <c r="O246" s="4"/>
      <c r="P246" s="4"/>
      <c r="Q246" s="4"/>
      <c r="R246" s="2" t="str">
        <f t="shared" si="23"/>
        <v>system = { id = "243" name = "Balmorra" position = { x = -9 y = 28 } initializer = 243 }</v>
      </c>
    </row>
    <row r="247" spans="1:18" ht="15" customHeight="1">
      <c r="A247" s="3">
        <v>244</v>
      </c>
      <c r="B247" s="2" t="s">
        <v>6749</v>
      </c>
      <c r="C247" s="2" t="s">
        <v>40</v>
      </c>
      <c r="D247" s="2" t="s">
        <v>822</v>
      </c>
      <c r="E247" s="3">
        <v>-3116.6861582500001</v>
      </c>
      <c r="F247" s="3">
        <v>2980.1070789300002</v>
      </c>
      <c r="G247" s="3">
        <f t="shared" si="18"/>
        <v>-31.166861582500001</v>
      </c>
      <c r="H247" s="3">
        <f t="shared" si="19"/>
        <v>29.801070789300002</v>
      </c>
      <c r="I247" s="3">
        <f t="shared" si="20"/>
        <v>-31</v>
      </c>
      <c r="J247" s="3">
        <f t="shared" si="21"/>
        <v>30</v>
      </c>
      <c r="K247" s="4"/>
      <c r="L247" s="4"/>
      <c r="M247" s="3">
        <v>244</v>
      </c>
      <c r="N247" s="2" t="str">
        <f t="shared" si="22"/>
        <v xml:space="preserve"> initializer = 244</v>
      </c>
      <c r="O247" s="4"/>
      <c r="P247" s="4"/>
      <c r="Q247" s="4"/>
      <c r="R247" s="2" t="str">
        <f t="shared" si="23"/>
        <v>system = { id = "244" name = "Exodeen" position = { x = -31 y = 30 } initializer = 244 }</v>
      </c>
    </row>
    <row r="248" spans="1:18" ht="15" customHeight="1">
      <c r="A248" s="3">
        <v>245</v>
      </c>
      <c r="B248" s="2" t="s">
        <v>6749</v>
      </c>
      <c r="C248" s="2" t="s">
        <v>40</v>
      </c>
      <c r="D248" s="2" t="s">
        <v>825</v>
      </c>
      <c r="E248" s="3">
        <v>-3717.7481897600001</v>
      </c>
      <c r="F248" s="3">
        <v>2763.7247475899999</v>
      </c>
      <c r="G248" s="3">
        <f t="shared" si="18"/>
        <v>-37.177481897600003</v>
      </c>
      <c r="H248" s="3">
        <f t="shared" si="19"/>
        <v>27.637247475900001</v>
      </c>
      <c r="I248" s="3">
        <f t="shared" si="20"/>
        <v>-37</v>
      </c>
      <c r="J248" s="3">
        <f t="shared" si="21"/>
        <v>28</v>
      </c>
      <c r="K248" s="4"/>
      <c r="L248" s="4"/>
      <c r="M248" s="3">
        <v>245</v>
      </c>
      <c r="N248" s="2" t="str">
        <f t="shared" si="22"/>
        <v xml:space="preserve"> initializer = 245</v>
      </c>
      <c r="O248" s="4"/>
      <c r="P248" s="4"/>
      <c r="Q248" s="4"/>
      <c r="R248" s="2" t="str">
        <f t="shared" si="23"/>
        <v>system = { id = "245" name = "Loronar" position = { x = -37 y = 28 } initializer = 245 }</v>
      </c>
    </row>
    <row r="249" spans="1:18" ht="15" customHeight="1">
      <c r="A249" s="3">
        <v>246</v>
      </c>
      <c r="B249" s="2" t="s">
        <v>6749</v>
      </c>
      <c r="C249" s="2" t="s">
        <v>40</v>
      </c>
      <c r="D249" s="2" t="s">
        <v>828</v>
      </c>
      <c r="E249" s="3">
        <v>-3961.8718456400002</v>
      </c>
      <c r="F249" s="3">
        <v>2874.69004571</v>
      </c>
      <c r="G249" s="3">
        <f t="shared" si="18"/>
        <v>-39.618718456400003</v>
      </c>
      <c r="H249" s="3">
        <f t="shared" si="19"/>
        <v>28.746900457100001</v>
      </c>
      <c r="I249" s="3">
        <f t="shared" si="20"/>
        <v>-40</v>
      </c>
      <c r="J249" s="3">
        <f t="shared" si="21"/>
        <v>29</v>
      </c>
      <c r="K249" s="4"/>
      <c r="L249" s="4"/>
      <c r="M249" s="3">
        <v>246</v>
      </c>
      <c r="N249" s="2" t="str">
        <f t="shared" si="22"/>
        <v xml:space="preserve"> initializer = 246</v>
      </c>
      <c r="O249" s="4"/>
      <c r="P249" s="4"/>
      <c r="Q249" s="4"/>
      <c r="R249" s="2" t="str">
        <f t="shared" si="23"/>
        <v>system = { id = "246" name = "Byblos" position = { x = -40 y = 29 } initializer = 246 }</v>
      </c>
    </row>
    <row r="250" spans="1:18" ht="15" customHeight="1">
      <c r="A250" s="3">
        <v>247</v>
      </c>
      <c r="B250" s="2" t="s">
        <v>6749</v>
      </c>
      <c r="C250" s="2" t="s">
        <v>40</v>
      </c>
      <c r="D250" s="2" t="s">
        <v>831</v>
      </c>
      <c r="E250" s="3">
        <v>-4128.3197928299996</v>
      </c>
      <c r="F250" s="3">
        <v>2980.1070789300002</v>
      </c>
      <c r="G250" s="3">
        <f t="shared" si="18"/>
        <v>-41.283197928299998</v>
      </c>
      <c r="H250" s="3">
        <f t="shared" si="19"/>
        <v>29.801070789300002</v>
      </c>
      <c r="I250" s="3">
        <f t="shared" si="20"/>
        <v>-41</v>
      </c>
      <c r="J250" s="3">
        <f t="shared" si="21"/>
        <v>30</v>
      </c>
      <c r="K250" s="4"/>
      <c r="L250" s="4"/>
      <c r="M250" s="3">
        <v>247</v>
      </c>
      <c r="N250" s="2" t="str">
        <f t="shared" si="22"/>
        <v xml:space="preserve"> initializer = 247</v>
      </c>
      <c r="O250" s="4"/>
      <c r="P250" s="4"/>
      <c r="Q250" s="4"/>
      <c r="R250" s="2" t="str">
        <f t="shared" si="23"/>
        <v>system = { id = "247" name = "Pencael" position = { x = -41 y = 30 } initializer = 247 }</v>
      </c>
    </row>
    <row r="251" spans="1:18" ht="15" customHeight="1">
      <c r="A251" s="3">
        <v>248</v>
      </c>
      <c r="B251" s="2" t="s">
        <v>6749</v>
      </c>
      <c r="C251" s="2" t="s">
        <v>40</v>
      </c>
      <c r="D251" s="2" t="s">
        <v>835</v>
      </c>
      <c r="E251" s="3">
        <v>-3980.3660619900002</v>
      </c>
      <c r="F251" s="3">
        <v>2673.1030874500002</v>
      </c>
      <c r="G251" s="3">
        <f t="shared" si="18"/>
        <v>-39.8036606199</v>
      </c>
      <c r="H251" s="3">
        <f t="shared" si="19"/>
        <v>26.731030874500004</v>
      </c>
      <c r="I251" s="3">
        <f t="shared" si="20"/>
        <v>-40</v>
      </c>
      <c r="J251" s="3">
        <f t="shared" si="21"/>
        <v>27</v>
      </c>
      <c r="K251" s="4"/>
      <c r="L251" s="4"/>
      <c r="M251" s="3">
        <v>248</v>
      </c>
      <c r="N251" s="2" t="str">
        <f t="shared" si="22"/>
        <v xml:space="preserve"> initializer = 248</v>
      </c>
      <c r="O251" s="4"/>
      <c r="P251" s="4"/>
      <c r="Q251" s="4"/>
      <c r="R251" s="2" t="str">
        <f t="shared" si="23"/>
        <v>system = { id = "248" name = "Arat Fraca" position = { x = -40 y = 27 } initializer = 248 }</v>
      </c>
    </row>
    <row r="252" spans="1:18" ht="15" customHeight="1">
      <c r="A252" s="3">
        <v>249</v>
      </c>
      <c r="B252" s="2" t="s">
        <v>6749</v>
      </c>
      <c r="C252" s="2" t="s">
        <v>40</v>
      </c>
      <c r="D252" s="2" t="s">
        <v>838</v>
      </c>
      <c r="E252" s="3">
        <v>-4842.1965441000002</v>
      </c>
      <c r="F252" s="3">
        <v>2225.5430516800002</v>
      </c>
      <c r="G252" s="3">
        <f t="shared" si="18"/>
        <v>-48.421965441000005</v>
      </c>
      <c r="H252" s="3">
        <f t="shared" si="19"/>
        <v>22.255430516800001</v>
      </c>
      <c r="I252" s="3">
        <f t="shared" si="20"/>
        <v>-48</v>
      </c>
      <c r="J252" s="3">
        <f t="shared" si="21"/>
        <v>22</v>
      </c>
      <c r="K252" s="4"/>
      <c r="L252" s="4"/>
      <c r="M252" s="3">
        <v>249</v>
      </c>
      <c r="N252" s="2" t="str">
        <f t="shared" si="22"/>
        <v xml:space="preserve"> initializer = 249</v>
      </c>
      <c r="O252" s="4"/>
      <c r="P252" s="4"/>
      <c r="Q252" s="4"/>
      <c r="R252" s="2" t="str">
        <f t="shared" si="23"/>
        <v>system = { id = "249" name = "Motexx" position = { x = -48 y = 22 } initializer = 249 }</v>
      </c>
    </row>
    <row r="253" spans="1:18" ht="15" customHeight="1">
      <c r="A253" s="3">
        <v>250</v>
      </c>
      <c r="B253" s="2" t="s">
        <v>6749</v>
      </c>
      <c r="C253" s="2" t="s">
        <v>40</v>
      </c>
      <c r="D253" s="2" t="s">
        <v>841</v>
      </c>
      <c r="E253" s="3">
        <v>-4990.1502749399997</v>
      </c>
      <c r="F253" s="3">
        <v>2273.6280142000001</v>
      </c>
      <c r="G253" s="3">
        <f t="shared" si="18"/>
        <v>-49.901502749399995</v>
      </c>
      <c r="H253" s="3">
        <f t="shared" si="19"/>
        <v>22.736280142000002</v>
      </c>
      <c r="I253" s="3">
        <f t="shared" si="20"/>
        <v>-50</v>
      </c>
      <c r="J253" s="3">
        <f t="shared" si="21"/>
        <v>23</v>
      </c>
      <c r="K253" s="4"/>
      <c r="L253" s="4"/>
      <c r="M253" s="3">
        <v>250</v>
      </c>
      <c r="N253" s="2" t="str">
        <f t="shared" si="22"/>
        <v xml:space="preserve"> initializer = 250</v>
      </c>
      <c r="O253" s="4"/>
      <c r="P253" s="4"/>
      <c r="Q253" s="4"/>
      <c r="R253" s="2" t="str">
        <f t="shared" si="23"/>
        <v>system = { id = "250" name = "Froswythe" position = { x = -50 y = 23 } initializer = 250 }</v>
      </c>
    </row>
    <row r="254" spans="1:18" ht="15" customHeight="1">
      <c r="A254" s="3">
        <v>251</v>
      </c>
      <c r="B254" s="2" t="s">
        <v>6749</v>
      </c>
      <c r="C254" s="2" t="s">
        <v>40</v>
      </c>
      <c r="D254" s="2" t="s">
        <v>844</v>
      </c>
      <c r="E254" s="3">
        <v>-5016.0421778299997</v>
      </c>
      <c r="F254" s="3">
        <v>1900.04484385</v>
      </c>
      <c r="G254" s="3">
        <f t="shared" si="18"/>
        <v>-50.160421778299998</v>
      </c>
      <c r="H254" s="3">
        <f t="shared" si="19"/>
        <v>19.000448438500001</v>
      </c>
      <c r="I254" s="3">
        <f t="shared" si="20"/>
        <v>-50</v>
      </c>
      <c r="J254" s="3">
        <f t="shared" si="21"/>
        <v>19</v>
      </c>
      <c r="K254" s="4"/>
      <c r="L254" s="4"/>
      <c r="M254" s="3">
        <v>251</v>
      </c>
      <c r="N254" s="2" t="str">
        <f t="shared" si="22"/>
        <v xml:space="preserve"> initializer = 251</v>
      </c>
      <c r="O254" s="4"/>
      <c r="P254" s="4"/>
      <c r="Q254" s="4"/>
      <c r="R254" s="2" t="str">
        <f t="shared" si="23"/>
        <v>system = { id = "251" name = "Enisca" position = { x = -50 y = 19 } initializer = 251 }</v>
      </c>
    </row>
    <row r="255" spans="1:18" ht="15" customHeight="1">
      <c r="A255" s="3">
        <v>252</v>
      </c>
      <c r="B255" s="2" t="s">
        <v>6749</v>
      </c>
      <c r="C255" s="2" t="s">
        <v>40</v>
      </c>
      <c r="D255" s="2" t="s">
        <v>847</v>
      </c>
      <c r="E255" s="3">
        <v>-5299.0036880500002</v>
      </c>
      <c r="F255" s="3">
        <v>1816.8208702500001</v>
      </c>
      <c r="G255" s="3">
        <f t="shared" si="18"/>
        <v>-52.9900368805</v>
      </c>
      <c r="H255" s="3">
        <f t="shared" si="19"/>
        <v>18.168208702500003</v>
      </c>
      <c r="I255" s="3">
        <f t="shared" si="20"/>
        <v>-53</v>
      </c>
      <c r="J255" s="3">
        <f t="shared" si="21"/>
        <v>18</v>
      </c>
      <c r="K255" s="4"/>
      <c r="L255" s="4"/>
      <c r="M255" s="3">
        <v>252</v>
      </c>
      <c r="N255" s="2" t="str">
        <f t="shared" si="22"/>
        <v xml:space="preserve"> initializer = 252</v>
      </c>
      <c r="O255" s="4"/>
      <c r="P255" s="4"/>
      <c r="Q255" s="4"/>
      <c r="R255" s="2" t="str">
        <f t="shared" si="23"/>
        <v>system = { id = "252" name = "Kelada" position = { x = -53 y = 18 } initializer = 252 }</v>
      </c>
    </row>
    <row r="256" spans="1:18" ht="15" customHeight="1">
      <c r="A256" s="3">
        <v>253</v>
      </c>
      <c r="B256" s="2" t="s">
        <v>6749</v>
      </c>
      <c r="C256" s="2" t="s">
        <v>40</v>
      </c>
      <c r="D256" s="2" t="s">
        <v>850</v>
      </c>
      <c r="E256" s="3">
        <v>-5596.7605713499997</v>
      </c>
      <c r="F256" s="3">
        <v>1805.7243404400001</v>
      </c>
      <c r="G256" s="3">
        <f t="shared" si="18"/>
        <v>-55.967605713499999</v>
      </c>
      <c r="H256" s="3">
        <f t="shared" si="19"/>
        <v>18.057243404400001</v>
      </c>
      <c r="I256" s="3">
        <f t="shared" si="20"/>
        <v>-56</v>
      </c>
      <c r="J256" s="3">
        <f t="shared" si="21"/>
        <v>18</v>
      </c>
      <c r="K256" s="4"/>
      <c r="L256" s="4"/>
      <c r="M256" s="3">
        <v>253</v>
      </c>
      <c r="N256" s="2" t="str">
        <f t="shared" si="22"/>
        <v xml:space="preserve"> initializer = 253</v>
      </c>
      <c r="O256" s="4"/>
      <c r="P256" s="4"/>
      <c r="Q256" s="4"/>
      <c r="R256" s="2" t="str">
        <f t="shared" si="23"/>
        <v>system = { id = "253" name = "Devaron" position = { x = -56 y = 18 } initializer = 253 }</v>
      </c>
    </row>
    <row r="257" spans="1:18" ht="15" customHeight="1">
      <c r="A257" s="3">
        <v>254</v>
      </c>
      <c r="B257" s="2" t="s">
        <v>6749</v>
      </c>
      <c r="C257" s="2" t="s">
        <v>40</v>
      </c>
      <c r="D257" s="2" t="s">
        <v>853</v>
      </c>
      <c r="E257" s="3">
        <v>-4625.8142127600004</v>
      </c>
      <c r="F257" s="3">
        <v>2047.99857468</v>
      </c>
      <c r="G257" s="3">
        <f t="shared" si="18"/>
        <v>-46.258142127600003</v>
      </c>
      <c r="H257" s="3">
        <f t="shared" si="19"/>
        <v>20.479985746800001</v>
      </c>
      <c r="I257" s="3">
        <f t="shared" si="20"/>
        <v>-46</v>
      </c>
      <c r="J257" s="3">
        <f t="shared" si="21"/>
        <v>20</v>
      </c>
      <c r="K257" s="4"/>
      <c r="L257" s="4"/>
      <c r="M257" s="3">
        <v>254</v>
      </c>
      <c r="N257" s="2" t="str">
        <f t="shared" si="22"/>
        <v xml:space="preserve"> initializer = 254</v>
      </c>
      <c r="O257" s="4"/>
      <c r="P257" s="4"/>
      <c r="Q257" s="4"/>
      <c r="R257" s="2" t="str">
        <f t="shared" si="23"/>
        <v>system = { id = "254" name = "Belazura" position = { x = -46 y = 20 } initializer = 254 }</v>
      </c>
    </row>
    <row r="258" spans="1:18" ht="15" customHeight="1">
      <c r="A258" s="3">
        <v>255</v>
      </c>
      <c r="B258" s="2" t="s">
        <v>6749</v>
      </c>
      <c r="C258" s="2" t="s">
        <v>40</v>
      </c>
      <c r="D258" s="2" t="s">
        <v>856</v>
      </c>
      <c r="E258" s="3">
        <v>-4879.1849768100001</v>
      </c>
      <c r="F258" s="3">
        <v>1944.4309631000001</v>
      </c>
      <c r="G258" s="3">
        <f t="shared" si="18"/>
        <v>-48.791849768100001</v>
      </c>
      <c r="H258" s="3">
        <f t="shared" si="19"/>
        <v>19.444309631000003</v>
      </c>
      <c r="I258" s="3">
        <f t="shared" si="20"/>
        <v>-49</v>
      </c>
      <c r="J258" s="3">
        <f t="shared" si="21"/>
        <v>19</v>
      </c>
      <c r="K258" s="4"/>
      <c r="L258" s="4"/>
      <c r="M258" s="3">
        <v>255</v>
      </c>
      <c r="N258" s="2" t="str">
        <f t="shared" si="22"/>
        <v xml:space="preserve"> initializer = 255</v>
      </c>
      <c r="O258" s="4"/>
      <c r="P258" s="4"/>
      <c r="Q258" s="4"/>
      <c r="R258" s="2" t="str">
        <f t="shared" si="23"/>
        <v>system = { id = "255" name = "Bryexx" position = { x = -49 y = 19 } initializer = 255 }</v>
      </c>
    </row>
    <row r="259" spans="1:18" ht="15" customHeight="1">
      <c r="A259" s="3">
        <v>256</v>
      </c>
      <c r="B259" s="2" t="s">
        <v>6749</v>
      </c>
      <c r="C259" s="2" t="s">
        <v>40</v>
      </c>
      <c r="D259" s="2" t="s">
        <v>859</v>
      </c>
      <c r="E259" s="3">
        <v>-4671.8402488499996</v>
      </c>
      <c r="F259" s="3">
        <v>1711.1004163</v>
      </c>
      <c r="G259" s="3">
        <f t="shared" ref="G259:G322" si="24">PRODUCT(E259,0.01)</f>
        <v>-46.718402488499997</v>
      </c>
      <c r="H259" s="3">
        <f t="shared" ref="H259:H322" si="25">PRODUCT(F259,0.01)</f>
        <v>17.111004163</v>
      </c>
      <c r="I259" s="3">
        <f t="shared" ref="I259:I322" si="26">ROUND(G259,0)</f>
        <v>-47</v>
      </c>
      <c r="J259" s="3">
        <f t="shared" ref="J259:J322" si="27">ROUND(H259,0)</f>
        <v>17</v>
      </c>
      <c r="K259" s="4"/>
      <c r="L259" s="4"/>
      <c r="M259" s="3">
        <v>256</v>
      </c>
      <c r="N259" s="2" t="str">
        <f t="shared" ref="N259:N322" si="28">IF(M259="","",CONCATENATE(" initializer = "&amp;M259))</f>
        <v xml:space="preserve"> initializer = 256</v>
      </c>
      <c r="O259" s="4"/>
      <c r="P259" s="4"/>
      <c r="Q259" s="4"/>
      <c r="R259" s="2" t="str">
        <f t="shared" ref="R259:R322" si="29">IF(B259="Y",IF(AND(I259&lt;501,I259&gt;-501,J259&lt;501,J259&gt;-501),CONCATENATE("system = { id = "&amp;CHAR(34)&amp;A259&amp;CHAR(34)&amp;" name = "&amp;CHAR(34)&amp;D259&amp;CHAR(34)&amp;" position = { x = "&amp;I259&amp;" y = "&amp;J259&amp;" }"&amp;N259&amp;P259&amp;" }"),""),"")</f>
        <v>system = { id = "256" name = "Sanjin" position = { x = -47 y = 17 } initializer = 256 }</v>
      </c>
    </row>
    <row r="260" spans="1:18" ht="15" customHeight="1">
      <c r="A260" s="3">
        <v>257</v>
      </c>
      <c r="B260" s="2" t="s">
        <v>6749</v>
      </c>
      <c r="C260" s="2" t="s">
        <v>40</v>
      </c>
      <c r="D260" s="2" t="s">
        <v>863</v>
      </c>
      <c r="E260" s="3">
        <v>513.72851208300006</v>
      </c>
      <c r="F260" s="3">
        <v>3094.7712203299998</v>
      </c>
      <c r="G260" s="3">
        <f t="shared" si="24"/>
        <v>5.1372851208300006</v>
      </c>
      <c r="H260" s="3">
        <f t="shared" si="25"/>
        <v>30.9477122033</v>
      </c>
      <c r="I260" s="3">
        <f t="shared" si="26"/>
        <v>5</v>
      </c>
      <c r="J260" s="3">
        <f t="shared" si="27"/>
        <v>31</v>
      </c>
      <c r="K260" s="4"/>
      <c r="L260" s="4"/>
      <c r="M260" s="3">
        <v>257</v>
      </c>
      <c r="N260" s="2" t="str">
        <f t="shared" si="28"/>
        <v xml:space="preserve"> initializer = 257</v>
      </c>
      <c r="O260" s="4"/>
      <c r="P260" s="4"/>
      <c r="Q260" s="4"/>
      <c r="R260" s="2" t="str">
        <f t="shared" si="29"/>
        <v>system = { id = "257" name = "Corroth" position = { x = 5 y = 31 } initializer = 257 }</v>
      </c>
    </row>
    <row r="261" spans="1:18" ht="15" customHeight="1">
      <c r="A261" s="3">
        <v>258</v>
      </c>
      <c r="B261" s="2" t="s">
        <v>6749</v>
      </c>
      <c r="C261" s="2" t="s">
        <v>40</v>
      </c>
      <c r="D261" s="2" t="s">
        <v>866</v>
      </c>
      <c r="E261" s="3">
        <v>347.280564895</v>
      </c>
      <c r="F261" s="3">
        <v>3109.5665934100002</v>
      </c>
      <c r="G261" s="3">
        <f t="shared" si="24"/>
        <v>3.4728056489500001</v>
      </c>
      <c r="H261" s="3">
        <f t="shared" si="25"/>
        <v>31.095665934100001</v>
      </c>
      <c r="I261" s="3">
        <f t="shared" si="26"/>
        <v>3</v>
      </c>
      <c r="J261" s="3">
        <f t="shared" si="27"/>
        <v>31</v>
      </c>
      <c r="K261" s="4"/>
      <c r="L261" s="4"/>
      <c r="M261" s="3">
        <v>258</v>
      </c>
      <c r="N261" s="2" t="str">
        <f t="shared" si="28"/>
        <v xml:space="preserve"> initializer = 258</v>
      </c>
      <c r="O261" s="4"/>
      <c r="P261" s="4"/>
      <c r="Q261" s="4"/>
      <c r="R261" s="2" t="str">
        <f t="shared" si="29"/>
        <v>system = { id = "258" name = "Tibro" position = { x = 3 y = 31 } initializer = 258 }</v>
      </c>
    </row>
    <row r="262" spans="1:18" ht="15" customHeight="1">
      <c r="A262" s="3">
        <v>259</v>
      </c>
      <c r="B262" s="2" t="s">
        <v>6749</v>
      </c>
      <c r="C262" s="2" t="s">
        <v>40</v>
      </c>
      <c r="D262" s="2" t="s">
        <v>869</v>
      </c>
      <c r="E262" s="3">
        <v>188.230304249</v>
      </c>
      <c r="F262" s="3">
        <v>3235.3272646199998</v>
      </c>
      <c r="G262" s="3">
        <f t="shared" si="24"/>
        <v>1.88230304249</v>
      </c>
      <c r="H262" s="3">
        <f t="shared" si="25"/>
        <v>32.353272646199997</v>
      </c>
      <c r="I262" s="3">
        <f t="shared" si="26"/>
        <v>2</v>
      </c>
      <c r="J262" s="3">
        <f t="shared" si="27"/>
        <v>32</v>
      </c>
      <c r="K262" s="4"/>
      <c r="L262" s="4"/>
      <c r="M262" s="3">
        <v>259</v>
      </c>
      <c r="N262" s="2" t="str">
        <f t="shared" si="28"/>
        <v xml:space="preserve"> initializer = 259</v>
      </c>
      <c r="O262" s="4"/>
      <c r="P262" s="4"/>
      <c r="Q262" s="4"/>
      <c r="R262" s="2" t="str">
        <f t="shared" si="29"/>
        <v>system = { id = "259" name = "Manwess" position = { x = 2 y = 32 } initializer = 259 }</v>
      </c>
    </row>
    <row r="263" spans="1:18" ht="15" customHeight="1">
      <c r="A263" s="3">
        <v>260</v>
      </c>
      <c r="B263" s="2" t="s">
        <v>6749</v>
      </c>
      <c r="C263" s="2" t="s">
        <v>40</v>
      </c>
      <c r="D263" s="2" t="s">
        <v>873</v>
      </c>
      <c r="E263" s="3">
        <v>-505.302809035</v>
      </c>
      <c r="F263" s="3">
        <v>3092.9217986899998</v>
      </c>
      <c r="G263" s="3">
        <f t="shared" si="24"/>
        <v>-5.0530280903499998</v>
      </c>
      <c r="H263" s="3">
        <f t="shared" si="25"/>
        <v>30.929217986899999</v>
      </c>
      <c r="I263" s="3">
        <f t="shared" si="26"/>
        <v>-5</v>
      </c>
      <c r="J263" s="3">
        <f t="shared" si="27"/>
        <v>31</v>
      </c>
      <c r="K263" s="4"/>
      <c r="L263" s="4"/>
      <c r="M263" s="3">
        <v>260</v>
      </c>
      <c r="N263" s="2" t="str">
        <f t="shared" si="28"/>
        <v xml:space="preserve"> initializer = 260</v>
      </c>
      <c r="O263" s="4"/>
      <c r="P263" s="4"/>
      <c r="Q263" s="4"/>
      <c r="R263" s="2" t="str">
        <f t="shared" si="29"/>
        <v>system = { id = "260" name = "Uquine" position = { x = -5 y = 31 } initializer = 260 }</v>
      </c>
    </row>
    <row r="264" spans="1:18" ht="15" customHeight="1">
      <c r="A264" s="3">
        <v>261</v>
      </c>
      <c r="B264" s="2" t="s">
        <v>6749</v>
      </c>
      <c r="C264" s="2" t="s">
        <v>40</v>
      </c>
      <c r="D264" s="2" t="s">
        <v>876</v>
      </c>
      <c r="E264" s="3">
        <v>-381.39155946199998</v>
      </c>
      <c r="F264" s="3">
        <v>3403.6246334399998</v>
      </c>
      <c r="G264" s="3">
        <f t="shared" si="24"/>
        <v>-3.8139155946199996</v>
      </c>
      <c r="H264" s="3">
        <f t="shared" si="25"/>
        <v>34.036246334399998</v>
      </c>
      <c r="I264" s="3">
        <f t="shared" si="26"/>
        <v>-4</v>
      </c>
      <c r="J264" s="3">
        <f t="shared" si="27"/>
        <v>34</v>
      </c>
      <c r="K264" s="4"/>
      <c r="L264" s="4"/>
      <c r="M264" s="3">
        <v>261</v>
      </c>
      <c r="N264" s="2" t="str">
        <f t="shared" si="28"/>
        <v xml:space="preserve"> initializer = 261</v>
      </c>
      <c r="O264" s="4"/>
      <c r="P264" s="4"/>
      <c r="Q264" s="4"/>
      <c r="R264" s="2" t="str">
        <f t="shared" si="29"/>
        <v>system = { id = "261" name = "Resht" position = { x = -4 y = 34 } initializer = 261 }</v>
      </c>
    </row>
    <row r="265" spans="1:18" ht="15" customHeight="1">
      <c r="A265" s="3">
        <v>262</v>
      </c>
      <c r="B265" s="2" t="s">
        <v>6749</v>
      </c>
      <c r="C265" s="2" t="s">
        <v>40</v>
      </c>
      <c r="D265" s="2" t="s">
        <v>879</v>
      </c>
      <c r="E265" s="3">
        <v>-479.41090613900002</v>
      </c>
      <c r="F265" s="3">
        <v>3510.8910882999999</v>
      </c>
      <c r="G265" s="3">
        <f t="shared" si="24"/>
        <v>-4.7941090613900004</v>
      </c>
      <c r="H265" s="3">
        <f t="shared" si="25"/>
        <v>35.108910883</v>
      </c>
      <c r="I265" s="3">
        <f t="shared" si="26"/>
        <v>-5</v>
      </c>
      <c r="J265" s="3">
        <f t="shared" si="27"/>
        <v>35</v>
      </c>
      <c r="K265" s="4"/>
      <c r="L265" s="4"/>
      <c r="M265" s="3">
        <v>262</v>
      </c>
      <c r="N265" s="2" t="str">
        <f t="shared" si="28"/>
        <v xml:space="preserve"> initializer = 262</v>
      </c>
      <c r="O265" s="4"/>
      <c r="P265" s="4"/>
      <c r="Q265" s="4"/>
      <c r="R265" s="2" t="str">
        <f t="shared" si="29"/>
        <v>system = { id = "262" name = "Xobome" position = { x = -5 y = 35 } initializer = 262 }</v>
      </c>
    </row>
    <row r="266" spans="1:18" ht="15" customHeight="1">
      <c r="A266" s="3">
        <v>263</v>
      </c>
      <c r="B266" s="2" t="s">
        <v>6749</v>
      </c>
      <c r="C266" s="2" t="s">
        <v>40</v>
      </c>
      <c r="D266" s="2" t="s">
        <v>882</v>
      </c>
      <c r="E266" s="3">
        <v>-1124.8590569</v>
      </c>
      <c r="F266" s="3">
        <v>3059.6322092599999</v>
      </c>
      <c r="G266" s="3">
        <f t="shared" si="24"/>
        <v>-11.248590569000001</v>
      </c>
      <c r="H266" s="3">
        <f t="shared" si="25"/>
        <v>30.596322092599998</v>
      </c>
      <c r="I266" s="3">
        <f t="shared" si="26"/>
        <v>-11</v>
      </c>
      <c r="J266" s="3">
        <f t="shared" si="27"/>
        <v>31</v>
      </c>
      <c r="K266" s="4"/>
      <c r="L266" s="4"/>
      <c r="M266" s="3">
        <v>263</v>
      </c>
      <c r="N266" s="2" t="str">
        <f t="shared" si="28"/>
        <v xml:space="preserve"> initializer = 263</v>
      </c>
      <c r="O266" s="4"/>
      <c r="P266" s="4"/>
      <c r="Q266" s="4"/>
      <c r="R266" s="2" t="str">
        <f t="shared" si="29"/>
        <v>system = { id = "263" name = "Foundry" position = { x = -11 y = 31 } initializer = 263 }</v>
      </c>
    </row>
    <row r="267" spans="1:18" ht="15" customHeight="1">
      <c r="A267" s="3">
        <v>264</v>
      </c>
      <c r="B267" s="2" t="s">
        <v>6749</v>
      </c>
      <c r="C267" s="2" t="s">
        <v>40</v>
      </c>
      <c r="D267" s="2" t="s">
        <v>885</v>
      </c>
      <c r="E267" s="3">
        <v>-1071.22582947</v>
      </c>
      <c r="F267" s="3">
        <v>3793.8525985199999</v>
      </c>
      <c r="G267" s="3">
        <f t="shared" si="24"/>
        <v>-10.7122582947</v>
      </c>
      <c r="H267" s="3">
        <f t="shared" si="25"/>
        <v>37.938525985200002</v>
      </c>
      <c r="I267" s="3">
        <f t="shared" si="26"/>
        <v>-11</v>
      </c>
      <c r="J267" s="3">
        <f t="shared" si="27"/>
        <v>38</v>
      </c>
      <c r="K267" s="4"/>
      <c r="L267" s="4"/>
      <c r="M267" s="3">
        <v>264</v>
      </c>
      <c r="N267" s="2" t="str">
        <f t="shared" si="28"/>
        <v xml:space="preserve"> initializer = 264</v>
      </c>
      <c r="O267" s="4"/>
      <c r="P267" s="4"/>
      <c r="Q267" s="4"/>
      <c r="R267" s="2" t="str">
        <f t="shared" si="29"/>
        <v>system = { id = "264" name = "Faro" position = { x = -11 y = 38 } initializer = 264 }</v>
      </c>
    </row>
    <row r="268" spans="1:18" ht="15" customHeight="1">
      <c r="A268" s="3">
        <v>265</v>
      </c>
      <c r="B268" s="2" t="s">
        <v>6749</v>
      </c>
      <c r="C268" s="2" t="s">
        <v>40</v>
      </c>
      <c r="D268" s="2" t="s">
        <v>888</v>
      </c>
      <c r="E268" s="3">
        <v>-1474.3997460000001</v>
      </c>
      <c r="F268" s="3">
        <v>3466.50496905</v>
      </c>
      <c r="G268" s="3">
        <f t="shared" si="24"/>
        <v>-14.743997460000001</v>
      </c>
      <c r="H268" s="3">
        <f t="shared" si="25"/>
        <v>34.665049690499998</v>
      </c>
      <c r="I268" s="3">
        <f t="shared" si="26"/>
        <v>-15</v>
      </c>
      <c r="J268" s="3">
        <f t="shared" si="27"/>
        <v>35</v>
      </c>
      <c r="K268" s="4"/>
      <c r="L268" s="4"/>
      <c r="M268" s="3">
        <v>265</v>
      </c>
      <c r="N268" s="2" t="str">
        <f t="shared" si="28"/>
        <v xml:space="preserve"> initializer = 265</v>
      </c>
      <c r="O268" s="4"/>
      <c r="P268" s="4"/>
      <c r="Q268" s="4"/>
      <c r="R268" s="2" t="str">
        <f t="shared" si="29"/>
        <v>system = { id = "265" name = "Commenor" position = { x = -15 y = 35 } initializer = 265 }</v>
      </c>
    </row>
    <row r="269" spans="1:18" ht="15" customHeight="1">
      <c r="A269" s="3">
        <v>266</v>
      </c>
      <c r="B269" s="2" t="s">
        <v>6749</v>
      </c>
      <c r="C269" s="2" t="s">
        <v>40</v>
      </c>
      <c r="D269" s="2" t="s">
        <v>892</v>
      </c>
      <c r="E269" s="3">
        <v>-1618.6546335600001</v>
      </c>
      <c r="F269" s="3">
        <v>3329.64776803</v>
      </c>
      <c r="G269" s="3">
        <f t="shared" si="24"/>
        <v>-16.186546335600003</v>
      </c>
      <c r="H269" s="3">
        <f t="shared" si="25"/>
        <v>33.296477680300001</v>
      </c>
      <c r="I269" s="3">
        <f t="shared" si="26"/>
        <v>-16</v>
      </c>
      <c r="J269" s="3">
        <f t="shared" si="27"/>
        <v>33</v>
      </c>
      <c r="K269" s="4"/>
      <c r="L269" s="4"/>
      <c r="M269" s="3">
        <v>266</v>
      </c>
      <c r="N269" s="2" t="str">
        <f t="shared" si="28"/>
        <v xml:space="preserve"> initializer = 266</v>
      </c>
      <c r="O269" s="4"/>
      <c r="P269" s="4"/>
      <c r="Q269" s="4"/>
      <c r="R269" s="2" t="str">
        <f t="shared" si="29"/>
        <v>system = { id = "266" name = "Damoria" position = { x = -16 y = 33 } initializer = 266 }</v>
      </c>
    </row>
    <row r="270" spans="1:18" ht="15" customHeight="1">
      <c r="A270" s="3">
        <v>267</v>
      </c>
      <c r="B270" s="2" t="s">
        <v>6749</v>
      </c>
      <c r="C270" s="2" t="s">
        <v>40</v>
      </c>
      <c r="D270" s="2" t="s">
        <v>895</v>
      </c>
      <c r="E270" s="3">
        <v>-1748.1141480399999</v>
      </c>
      <c r="F270" s="3">
        <v>3226.0801564399999</v>
      </c>
      <c r="G270" s="3">
        <f t="shared" si="24"/>
        <v>-17.481141480399998</v>
      </c>
      <c r="H270" s="3">
        <f t="shared" si="25"/>
        <v>32.260801564399998</v>
      </c>
      <c r="I270" s="3">
        <f t="shared" si="26"/>
        <v>-17</v>
      </c>
      <c r="J270" s="3">
        <f t="shared" si="27"/>
        <v>32</v>
      </c>
      <c r="K270" s="4"/>
      <c r="L270" s="4"/>
      <c r="M270" s="3">
        <v>267</v>
      </c>
      <c r="N270" s="2" t="str">
        <f t="shared" si="28"/>
        <v xml:space="preserve"> initializer = 267</v>
      </c>
      <c r="O270" s="4"/>
      <c r="P270" s="4"/>
      <c r="Q270" s="4"/>
      <c r="R270" s="2" t="str">
        <f t="shared" si="29"/>
        <v>system = { id = "267" name = "Chorax" position = { x = -17 y = 32 } initializer = 267 }</v>
      </c>
    </row>
    <row r="271" spans="1:18" ht="15" customHeight="1">
      <c r="A271" s="3">
        <v>268</v>
      </c>
      <c r="B271" s="2" t="s">
        <v>6749</v>
      </c>
      <c r="C271" s="2" t="s">
        <v>40</v>
      </c>
      <c r="D271" s="2" t="s">
        <v>898</v>
      </c>
      <c r="E271" s="3">
        <v>-1944.15284139</v>
      </c>
      <c r="F271" s="3">
        <v>3216.8330482699998</v>
      </c>
      <c r="G271" s="3">
        <f t="shared" si="24"/>
        <v>-19.441528413900002</v>
      </c>
      <c r="H271" s="3">
        <f t="shared" si="25"/>
        <v>32.1683304827</v>
      </c>
      <c r="I271" s="3">
        <f t="shared" si="26"/>
        <v>-19</v>
      </c>
      <c r="J271" s="3">
        <f t="shared" si="27"/>
        <v>32</v>
      </c>
      <c r="K271" s="4"/>
      <c r="L271" s="4"/>
      <c r="M271" s="3">
        <v>268</v>
      </c>
      <c r="N271" s="2" t="str">
        <f t="shared" si="28"/>
        <v xml:space="preserve"> initializer = 268</v>
      </c>
      <c r="O271" s="4"/>
      <c r="P271" s="4"/>
      <c r="Q271" s="4"/>
      <c r="R271" s="2" t="str">
        <f t="shared" si="29"/>
        <v>system = { id = "268" name = "Vladet" position = { x = -19 y = 32 } initializer = 268 }</v>
      </c>
    </row>
    <row r="272" spans="1:18" ht="15" customHeight="1">
      <c r="A272" s="3">
        <v>269</v>
      </c>
      <c r="B272" s="2" t="s">
        <v>6749</v>
      </c>
      <c r="C272" s="2" t="s">
        <v>40</v>
      </c>
      <c r="D272" s="2" t="s">
        <v>902</v>
      </c>
      <c r="E272" s="3">
        <v>-2027.37681499</v>
      </c>
      <c r="F272" s="3">
        <v>3244.5743728000002</v>
      </c>
      <c r="G272" s="3">
        <f t="shared" si="24"/>
        <v>-20.2737681499</v>
      </c>
      <c r="H272" s="3">
        <f t="shared" si="25"/>
        <v>32.445743728000004</v>
      </c>
      <c r="I272" s="3">
        <f t="shared" si="26"/>
        <v>-20</v>
      </c>
      <c r="J272" s="3">
        <f t="shared" si="27"/>
        <v>32</v>
      </c>
      <c r="K272" s="4"/>
      <c r="L272" s="4"/>
      <c r="M272" s="3">
        <v>269</v>
      </c>
      <c r="N272" s="2" t="str">
        <f t="shared" si="28"/>
        <v xml:space="preserve"> initializer = 269</v>
      </c>
      <c r="O272" s="4"/>
      <c r="P272" s="4"/>
      <c r="Q272" s="4"/>
      <c r="R272" s="2" t="str">
        <f t="shared" si="29"/>
        <v>system = { id = "269" name = "Cato Neimoidia" position = { x = -20 y = 32 } initializer = 269 }</v>
      </c>
    </row>
    <row r="273" spans="1:18" ht="15" customHeight="1">
      <c r="A273" s="3">
        <v>270</v>
      </c>
      <c r="B273" s="2" t="s">
        <v>6749</v>
      </c>
      <c r="C273" s="2" t="s">
        <v>40</v>
      </c>
      <c r="D273" s="2" t="s">
        <v>905</v>
      </c>
      <c r="E273" s="3">
        <v>-2114.29963185</v>
      </c>
      <c r="F273" s="3">
        <v>3274.1651189600002</v>
      </c>
      <c r="G273" s="3">
        <f t="shared" si="24"/>
        <v>-21.1429963185</v>
      </c>
      <c r="H273" s="3">
        <f t="shared" si="25"/>
        <v>32.741651189600006</v>
      </c>
      <c r="I273" s="3">
        <f t="shared" si="26"/>
        <v>-21</v>
      </c>
      <c r="J273" s="3">
        <f t="shared" si="27"/>
        <v>33</v>
      </c>
      <c r="K273" s="4"/>
      <c r="L273" s="4"/>
      <c r="M273" s="3">
        <v>270</v>
      </c>
      <c r="N273" s="2" t="str">
        <f t="shared" si="28"/>
        <v xml:space="preserve"> initializer = 270</v>
      </c>
      <c r="O273" s="4"/>
      <c r="P273" s="4"/>
      <c r="Q273" s="4"/>
      <c r="R273" s="2" t="str">
        <f t="shared" si="29"/>
        <v>system = { id = "270" name = "Hensara" position = { x = -21 y = 33 } initializer = 270 }</v>
      </c>
    </row>
    <row r="274" spans="1:18" ht="15" customHeight="1">
      <c r="A274" s="3">
        <v>271</v>
      </c>
      <c r="B274" s="2" t="s">
        <v>6749</v>
      </c>
      <c r="C274" s="2" t="s">
        <v>40</v>
      </c>
      <c r="D274" s="2" t="s">
        <v>908</v>
      </c>
      <c r="E274" s="3">
        <v>-2212.3189785300001</v>
      </c>
      <c r="F274" s="3">
        <v>3723.5745763700002</v>
      </c>
      <c r="G274" s="3">
        <f t="shared" si="24"/>
        <v>-22.123189785300003</v>
      </c>
      <c r="H274" s="3">
        <f t="shared" si="25"/>
        <v>37.235745763700002</v>
      </c>
      <c r="I274" s="3">
        <f t="shared" si="26"/>
        <v>-22</v>
      </c>
      <c r="J274" s="3">
        <f t="shared" si="27"/>
        <v>37</v>
      </c>
      <c r="K274" s="4"/>
      <c r="L274" s="4"/>
      <c r="M274" s="3">
        <v>271</v>
      </c>
      <c r="N274" s="2" t="str">
        <f t="shared" si="28"/>
        <v xml:space="preserve"> initializer = 271</v>
      </c>
      <c r="O274" s="4"/>
      <c r="P274" s="4"/>
      <c r="Q274" s="4"/>
      <c r="R274" s="2" t="str">
        <f t="shared" si="29"/>
        <v>system = { id = "271" name = "Darek" position = { x = -22 y = 37 } initializer = 271 }</v>
      </c>
    </row>
    <row r="275" spans="1:18" ht="15" customHeight="1">
      <c r="A275" s="3">
        <v>272</v>
      </c>
      <c r="B275" s="2" t="s">
        <v>6749</v>
      </c>
      <c r="C275" s="2" t="s">
        <v>40</v>
      </c>
      <c r="D275" s="2" t="s">
        <v>911</v>
      </c>
      <c r="E275" s="3">
        <v>-2338.0796497400001</v>
      </c>
      <c r="F275" s="3">
        <v>3364.7867790999999</v>
      </c>
      <c r="G275" s="3">
        <f t="shared" si="24"/>
        <v>-23.380796497400002</v>
      </c>
      <c r="H275" s="3">
        <f t="shared" si="25"/>
        <v>33.647867790999996</v>
      </c>
      <c r="I275" s="3">
        <f t="shared" si="26"/>
        <v>-23</v>
      </c>
      <c r="J275" s="3">
        <f t="shared" si="27"/>
        <v>34</v>
      </c>
      <c r="K275" s="4"/>
      <c r="L275" s="4"/>
      <c r="M275" s="3">
        <v>272</v>
      </c>
      <c r="N275" s="2" t="str">
        <f t="shared" si="28"/>
        <v xml:space="preserve"> initializer = 272</v>
      </c>
      <c r="O275" s="4"/>
      <c r="P275" s="4"/>
      <c r="Q275" s="4"/>
      <c r="R275" s="2" t="str">
        <f t="shared" si="29"/>
        <v>system = { id = "272" name = "Talasea" position = { x = -23 y = 34 } initializer = 272 }</v>
      </c>
    </row>
    <row r="276" spans="1:18" ht="15" customHeight="1">
      <c r="A276" s="3">
        <v>273</v>
      </c>
      <c r="B276" s="2" t="s">
        <v>6749</v>
      </c>
      <c r="C276" s="2" t="s">
        <v>21</v>
      </c>
      <c r="D276" s="2" t="s">
        <v>916</v>
      </c>
      <c r="E276" s="3">
        <v>7945.3506530900004</v>
      </c>
      <c r="F276" s="3">
        <v>3539.64884717</v>
      </c>
      <c r="G276" s="3">
        <f t="shared" si="24"/>
        <v>79.4535065309</v>
      </c>
      <c r="H276" s="3">
        <f t="shared" si="25"/>
        <v>35.396488471700003</v>
      </c>
      <c r="I276" s="3">
        <f t="shared" si="26"/>
        <v>79</v>
      </c>
      <c r="J276" s="3">
        <f t="shared" si="27"/>
        <v>35</v>
      </c>
      <c r="K276" s="4"/>
      <c r="L276" s="4"/>
      <c r="M276" s="3">
        <v>273</v>
      </c>
      <c r="N276" s="2" t="str">
        <f t="shared" si="28"/>
        <v xml:space="preserve"> initializer = 273</v>
      </c>
      <c r="O276" s="4"/>
      <c r="P276" s="4"/>
      <c r="Q276" s="4"/>
      <c r="R276" s="2" t="str">
        <f t="shared" si="29"/>
        <v>system = { id = "273" name = "Jerne" position = { x = 79 y = 35 } initializer = 273 }</v>
      </c>
    </row>
    <row r="277" spans="1:18" ht="15" customHeight="1">
      <c r="A277" s="3">
        <v>274</v>
      </c>
      <c r="B277" s="2" t="s">
        <v>6749</v>
      </c>
      <c r="C277" s="2" t="s">
        <v>40</v>
      </c>
      <c r="D277" s="2" t="s">
        <v>919</v>
      </c>
      <c r="E277" s="3">
        <v>-2896.6049836399998</v>
      </c>
      <c r="F277" s="3">
        <v>3115.1148583200002</v>
      </c>
      <c r="G277" s="3">
        <f t="shared" si="24"/>
        <v>-28.9660498364</v>
      </c>
      <c r="H277" s="3">
        <f t="shared" si="25"/>
        <v>31.151148583200001</v>
      </c>
      <c r="I277" s="3">
        <f t="shared" si="26"/>
        <v>-29</v>
      </c>
      <c r="J277" s="3">
        <f t="shared" si="27"/>
        <v>31</v>
      </c>
      <c r="K277" s="4"/>
      <c r="L277" s="4"/>
      <c r="M277" s="3">
        <v>274</v>
      </c>
      <c r="N277" s="2" t="str">
        <f t="shared" si="28"/>
        <v xml:space="preserve"> initializer = 274</v>
      </c>
      <c r="O277" s="4"/>
      <c r="P277" s="4"/>
      <c r="Q277" s="4"/>
      <c r="R277" s="2" t="str">
        <f t="shared" si="29"/>
        <v>system = { id = "274" name = "Vanjervalis" position = { x = -29 y = 31 } initializer = 274 }</v>
      </c>
    </row>
    <row r="278" spans="1:18" ht="15" customHeight="1">
      <c r="A278" s="3">
        <v>275</v>
      </c>
      <c r="B278" s="2" t="s">
        <v>6749</v>
      </c>
      <c r="C278" s="2" t="s">
        <v>40</v>
      </c>
      <c r="D278" s="2" t="s">
        <v>922</v>
      </c>
      <c r="E278" s="3">
        <v>-2889.2072970899999</v>
      </c>
      <c r="F278" s="3">
        <v>3520.1381964799998</v>
      </c>
      <c r="G278" s="3">
        <f t="shared" si="24"/>
        <v>-28.892072970899999</v>
      </c>
      <c r="H278" s="3">
        <f t="shared" si="25"/>
        <v>35.201381964799999</v>
      </c>
      <c r="I278" s="3">
        <f t="shared" si="26"/>
        <v>-29</v>
      </c>
      <c r="J278" s="3">
        <f t="shared" si="27"/>
        <v>35</v>
      </c>
      <c r="K278" s="4"/>
      <c r="L278" s="4"/>
      <c r="M278" s="3">
        <v>275</v>
      </c>
      <c r="N278" s="2" t="str">
        <f t="shared" si="28"/>
        <v xml:space="preserve"> initializer = 275</v>
      </c>
      <c r="O278" s="4"/>
      <c r="P278" s="4"/>
      <c r="Q278" s="4"/>
      <c r="R278" s="2" t="str">
        <f t="shared" si="29"/>
        <v>system = { id = "275" name = "Lankashiir" position = { x = -29 y = 35 } initializer = 275 }</v>
      </c>
    </row>
    <row r="279" spans="1:18" ht="15" customHeight="1">
      <c r="A279" s="3">
        <v>276</v>
      </c>
      <c r="B279" s="2" t="s">
        <v>6749</v>
      </c>
      <c r="C279" s="2" t="s">
        <v>40</v>
      </c>
      <c r="D279" s="2" t="s">
        <v>926</v>
      </c>
      <c r="E279" s="3">
        <v>-3140.72863951</v>
      </c>
      <c r="F279" s="3">
        <v>3521.9876181099999</v>
      </c>
      <c r="G279" s="3">
        <f t="shared" si="24"/>
        <v>-31.407286395100002</v>
      </c>
      <c r="H279" s="3">
        <f t="shared" si="25"/>
        <v>35.219876181099998</v>
      </c>
      <c r="I279" s="3">
        <f t="shared" si="26"/>
        <v>-31</v>
      </c>
      <c r="J279" s="3">
        <f t="shared" si="27"/>
        <v>35</v>
      </c>
      <c r="K279" s="4"/>
      <c r="L279" s="4"/>
      <c r="M279" s="3">
        <v>276</v>
      </c>
      <c r="N279" s="2" t="str">
        <f t="shared" si="28"/>
        <v xml:space="preserve"> initializer = 276</v>
      </c>
      <c r="O279" s="4"/>
      <c r="P279" s="4"/>
      <c r="Q279" s="4"/>
      <c r="R279" s="2" t="str">
        <f t="shared" si="29"/>
        <v>system = { id = "276" name = "Quellor" position = { x = -31 y = 35 } initializer = 276 }</v>
      </c>
    </row>
    <row r="280" spans="1:18" ht="15" customHeight="1">
      <c r="A280" s="3">
        <v>277</v>
      </c>
      <c r="B280" s="2" t="s">
        <v>6749</v>
      </c>
      <c r="C280" s="2" t="s">
        <v>40</v>
      </c>
      <c r="D280" s="2" t="s">
        <v>929</v>
      </c>
      <c r="E280" s="3">
        <v>-3194.3618669399998</v>
      </c>
      <c r="F280" s="3">
        <v>3017.09551164</v>
      </c>
      <c r="G280" s="3">
        <f t="shared" si="24"/>
        <v>-31.943618669399999</v>
      </c>
      <c r="H280" s="3">
        <f t="shared" si="25"/>
        <v>30.170955116400002</v>
      </c>
      <c r="I280" s="3">
        <f t="shared" si="26"/>
        <v>-32</v>
      </c>
      <c r="J280" s="3">
        <f t="shared" si="27"/>
        <v>30</v>
      </c>
      <c r="K280" s="4"/>
      <c r="L280" s="4"/>
      <c r="M280" s="3">
        <v>277</v>
      </c>
      <c r="N280" s="2" t="str">
        <f t="shared" si="28"/>
        <v xml:space="preserve"> initializer = 277</v>
      </c>
      <c r="O280" s="4"/>
      <c r="P280" s="4"/>
      <c r="Q280" s="4"/>
      <c r="R280" s="2" t="str">
        <f t="shared" si="29"/>
        <v>system = { id = "277" name = "Boudolayz" position = { x = -32 y = 30 } initializer = 277 }</v>
      </c>
    </row>
    <row r="281" spans="1:18" ht="15" customHeight="1">
      <c r="A281" s="3">
        <v>278</v>
      </c>
      <c r="B281" s="2" t="s">
        <v>6749</v>
      </c>
      <c r="C281" s="2" t="s">
        <v>40</v>
      </c>
      <c r="D281" s="2" t="s">
        <v>932</v>
      </c>
      <c r="E281" s="3">
        <v>-3296.0800568899999</v>
      </c>
      <c r="F281" s="3">
        <v>3048.53567944</v>
      </c>
      <c r="G281" s="3">
        <f t="shared" si="24"/>
        <v>-32.960800568899998</v>
      </c>
      <c r="H281" s="3">
        <f t="shared" si="25"/>
        <v>30.485356794400001</v>
      </c>
      <c r="I281" s="3">
        <f t="shared" si="26"/>
        <v>-33</v>
      </c>
      <c r="J281" s="3">
        <f t="shared" si="27"/>
        <v>30</v>
      </c>
      <c r="K281" s="4"/>
      <c r="L281" s="4"/>
      <c r="M281" s="3">
        <v>278</v>
      </c>
      <c r="N281" s="2" t="str">
        <f t="shared" si="28"/>
        <v xml:space="preserve"> initializer = 278</v>
      </c>
      <c r="O281" s="4"/>
      <c r="P281" s="4"/>
      <c r="Q281" s="4"/>
      <c r="R281" s="2" t="str">
        <f t="shared" si="29"/>
        <v>system = { id = "278" name = "Herzob" position = { x = -33 y = 30 } initializer = 278 }</v>
      </c>
    </row>
    <row r="282" spans="1:18" ht="15" customHeight="1">
      <c r="A282" s="3">
        <v>279</v>
      </c>
      <c r="B282" s="2" t="s">
        <v>6749</v>
      </c>
      <c r="C282" s="2" t="s">
        <v>40</v>
      </c>
      <c r="D282" s="2" t="s">
        <v>935</v>
      </c>
      <c r="E282" s="3">
        <v>-3468.0762689799999</v>
      </c>
      <c r="F282" s="3">
        <v>3111.4160150500002</v>
      </c>
      <c r="G282" s="3">
        <f t="shared" si="24"/>
        <v>-34.680762689799998</v>
      </c>
      <c r="H282" s="3">
        <f t="shared" si="25"/>
        <v>31.114160150500002</v>
      </c>
      <c r="I282" s="3">
        <f t="shared" si="26"/>
        <v>-35</v>
      </c>
      <c r="J282" s="3">
        <f t="shared" si="27"/>
        <v>31</v>
      </c>
      <c r="K282" s="4"/>
      <c r="L282" s="4"/>
      <c r="M282" s="3">
        <v>279</v>
      </c>
      <c r="N282" s="2" t="str">
        <f t="shared" si="28"/>
        <v xml:space="preserve"> initializer = 279</v>
      </c>
      <c r="O282" s="4"/>
      <c r="P282" s="4"/>
      <c r="Q282" s="4"/>
      <c r="R282" s="2" t="str">
        <f t="shared" si="29"/>
        <v>system = { id = "279" name = "Besnia" position = { x = -35 y = 31 } initializer = 279 }</v>
      </c>
    </row>
    <row r="283" spans="1:18" ht="15" customHeight="1">
      <c r="A283" s="3">
        <v>280</v>
      </c>
      <c r="B283" s="2" t="s">
        <v>6749</v>
      </c>
      <c r="C283" s="2" t="s">
        <v>40</v>
      </c>
      <c r="D283" s="2" t="s">
        <v>938</v>
      </c>
      <c r="E283" s="3">
        <v>-3619.7288430899998</v>
      </c>
      <c r="F283" s="3">
        <v>3153.9527126600001</v>
      </c>
      <c r="G283" s="3">
        <f t="shared" si="24"/>
        <v>-36.197288430900002</v>
      </c>
      <c r="H283" s="3">
        <f t="shared" si="25"/>
        <v>31.539527126600003</v>
      </c>
      <c r="I283" s="3">
        <f t="shared" si="26"/>
        <v>-36</v>
      </c>
      <c r="J283" s="3">
        <f t="shared" si="27"/>
        <v>32</v>
      </c>
      <c r="K283" s="4"/>
      <c r="L283" s="4"/>
      <c r="M283" s="3">
        <v>280</v>
      </c>
      <c r="N283" s="2" t="str">
        <f t="shared" si="28"/>
        <v xml:space="preserve"> initializer = 280</v>
      </c>
      <c r="O283" s="4"/>
      <c r="P283" s="4"/>
      <c r="Q283" s="4"/>
      <c r="R283" s="2" t="str">
        <f t="shared" si="29"/>
        <v>system = { id = "280" name = "Koensayr" position = { x = -36 y = 32 } initializer = 280 }</v>
      </c>
    </row>
    <row r="284" spans="1:18" ht="15" customHeight="1">
      <c r="A284" s="3">
        <v>281</v>
      </c>
      <c r="B284" s="2" t="s">
        <v>6749</v>
      </c>
      <c r="C284" s="2" t="s">
        <v>40</v>
      </c>
      <c r="D284" s="2" t="s">
        <v>941</v>
      </c>
      <c r="E284" s="3">
        <v>-3919.3351480299998</v>
      </c>
      <c r="F284" s="3">
        <v>3227.9295780799998</v>
      </c>
      <c r="G284" s="3">
        <f t="shared" si="24"/>
        <v>-39.193351480300002</v>
      </c>
      <c r="H284" s="3">
        <f t="shared" si="25"/>
        <v>32.279295780799998</v>
      </c>
      <c r="I284" s="3">
        <f t="shared" si="26"/>
        <v>-39</v>
      </c>
      <c r="J284" s="3">
        <f t="shared" si="27"/>
        <v>32</v>
      </c>
      <c r="K284" s="4"/>
      <c r="L284" s="4"/>
      <c r="M284" s="3">
        <v>281</v>
      </c>
      <c r="N284" s="2" t="str">
        <f t="shared" si="28"/>
        <v xml:space="preserve"> initializer = 281</v>
      </c>
      <c r="O284" s="4"/>
      <c r="P284" s="4"/>
      <c r="Q284" s="4"/>
      <c r="R284" s="2" t="str">
        <f t="shared" si="29"/>
        <v>system = { id = "281" name = "Aquilae" position = { x = -39 y = 32 } initializer = 281 }</v>
      </c>
    </row>
    <row r="285" spans="1:18" ht="15" customHeight="1">
      <c r="A285" s="3">
        <v>282</v>
      </c>
      <c r="B285" s="2" t="s">
        <v>6749</v>
      </c>
      <c r="C285" s="2" t="s">
        <v>40</v>
      </c>
      <c r="D285" s="2" t="s">
        <v>944</v>
      </c>
      <c r="E285" s="3">
        <v>-4370.5940270700003</v>
      </c>
      <c r="F285" s="3">
        <v>3148.40444776</v>
      </c>
      <c r="G285" s="3">
        <f t="shared" si="24"/>
        <v>-43.705940270700005</v>
      </c>
      <c r="H285" s="3">
        <f t="shared" si="25"/>
        <v>31.484044477600001</v>
      </c>
      <c r="I285" s="3">
        <f t="shared" si="26"/>
        <v>-44</v>
      </c>
      <c r="J285" s="3">
        <f t="shared" si="27"/>
        <v>31</v>
      </c>
      <c r="K285" s="4"/>
      <c r="L285" s="4"/>
      <c r="M285" s="3">
        <v>282</v>
      </c>
      <c r="N285" s="2" t="str">
        <f t="shared" si="28"/>
        <v xml:space="preserve"> initializer = 282</v>
      </c>
      <c r="O285" s="4"/>
      <c r="P285" s="4"/>
      <c r="Q285" s="4"/>
      <c r="R285" s="2" t="str">
        <f t="shared" si="29"/>
        <v>system = { id = "282" name = "Havricus" position = { x = -44 y = 31 } initializer = 282 }</v>
      </c>
    </row>
    <row r="286" spans="1:18" ht="15" customHeight="1">
      <c r="A286" s="3">
        <v>283</v>
      </c>
      <c r="B286" s="2" t="s">
        <v>6749</v>
      </c>
      <c r="C286" s="2" t="s">
        <v>21</v>
      </c>
      <c r="D286" s="2" t="s">
        <v>949</v>
      </c>
      <c r="E286" s="3">
        <v>-13089.1288589</v>
      </c>
      <c r="F286" s="3">
        <v>-3709.3322495399998</v>
      </c>
      <c r="G286" s="3">
        <f t="shared" si="24"/>
        <v>-130.891288589</v>
      </c>
      <c r="H286" s="3">
        <f t="shared" si="25"/>
        <v>-37.093322495399995</v>
      </c>
      <c r="I286" s="3">
        <f t="shared" si="26"/>
        <v>-131</v>
      </c>
      <c r="J286" s="3">
        <f t="shared" si="27"/>
        <v>-37</v>
      </c>
      <c r="K286" s="4"/>
      <c r="L286" s="4"/>
      <c r="M286" s="3">
        <v>283</v>
      </c>
      <c r="N286" s="2" t="str">
        <f t="shared" si="28"/>
        <v xml:space="preserve"> initializer = 283</v>
      </c>
      <c r="O286" s="4"/>
      <c r="P286" s="4"/>
      <c r="Q286" s="4"/>
      <c r="R286" s="2" t="str">
        <f t="shared" si="29"/>
        <v>system = { id = "283" name = "Virgillia" position = { x = -131 y = -37 } initializer = 283 }</v>
      </c>
    </row>
    <row r="287" spans="1:18" ht="15" customHeight="1">
      <c r="A287" s="3">
        <v>284</v>
      </c>
      <c r="B287" s="2" t="s">
        <v>6749</v>
      </c>
      <c r="C287" s="2" t="s">
        <v>21</v>
      </c>
      <c r="D287" s="2" t="s">
        <v>952</v>
      </c>
      <c r="E287" s="3">
        <v>-12991.364432099999</v>
      </c>
      <c r="F287" s="3">
        <v>-4137.6335478399997</v>
      </c>
      <c r="G287" s="3">
        <f t="shared" si="24"/>
        <v>-129.91364432099999</v>
      </c>
      <c r="H287" s="3">
        <f t="shared" si="25"/>
        <v>-41.376335478399994</v>
      </c>
      <c r="I287" s="3">
        <f t="shared" si="26"/>
        <v>-130</v>
      </c>
      <c r="J287" s="3">
        <f t="shared" si="27"/>
        <v>-41</v>
      </c>
      <c r="K287" s="4"/>
      <c r="L287" s="4"/>
      <c r="M287" s="3">
        <v>284</v>
      </c>
      <c r="N287" s="2" t="str">
        <f t="shared" si="28"/>
        <v xml:space="preserve"> initializer = 284</v>
      </c>
      <c r="O287" s="4"/>
      <c r="P287" s="4"/>
      <c r="Q287" s="4"/>
      <c r="R287" s="2" t="str">
        <f t="shared" si="29"/>
        <v>system = { id = "284" name = "Lipsec" position = { x = -130 y = -41 } initializer = 284 }</v>
      </c>
    </row>
    <row r="288" spans="1:18" ht="15" customHeight="1">
      <c r="A288" s="3">
        <v>285</v>
      </c>
      <c r="B288" s="2" t="s">
        <v>6749</v>
      </c>
      <c r="C288" s="2" t="s">
        <v>21</v>
      </c>
      <c r="D288" s="2" t="s">
        <v>955</v>
      </c>
      <c r="E288" s="3">
        <v>-12276.753026799999</v>
      </c>
      <c r="F288" s="3">
        <v>-3395.0894491700001</v>
      </c>
      <c r="G288" s="3">
        <f t="shared" si="24"/>
        <v>-122.76753026799999</v>
      </c>
      <c r="H288" s="3">
        <f t="shared" si="25"/>
        <v>-33.950894491699998</v>
      </c>
      <c r="I288" s="3">
        <f t="shared" si="26"/>
        <v>-123</v>
      </c>
      <c r="J288" s="3">
        <f t="shared" si="27"/>
        <v>-34</v>
      </c>
      <c r="K288" s="4"/>
      <c r="L288" s="4"/>
      <c r="M288" s="3">
        <v>285</v>
      </c>
      <c r="N288" s="2" t="str">
        <f t="shared" si="28"/>
        <v xml:space="preserve"> initializer = 285</v>
      </c>
      <c r="O288" s="4"/>
      <c r="P288" s="4"/>
      <c r="Q288" s="4"/>
      <c r="R288" s="2" t="str">
        <f t="shared" si="29"/>
        <v>system = { id = "285" name = "Coveway" position = { x = -123 y = -34 } initializer = 285 }</v>
      </c>
    </row>
    <row r="289" spans="1:18" ht="15" customHeight="1">
      <c r="A289" s="3">
        <v>286</v>
      </c>
      <c r="B289" s="2" t="s">
        <v>6749</v>
      </c>
      <c r="C289" s="2" t="s">
        <v>21</v>
      </c>
      <c r="D289" s="2" t="s">
        <v>958</v>
      </c>
      <c r="E289" s="3">
        <v>-13369.962186500001</v>
      </c>
      <c r="F289" s="3">
        <v>-3119.78598117</v>
      </c>
      <c r="G289" s="3">
        <f t="shared" si="24"/>
        <v>-133.69962186500001</v>
      </c>
      <c r="H289" s="3">
        <f t="shared" si="25"/>
        <v>-31.197859811700003</v>
      </c>
      <c r="I289" s="3">
        <f t="shared" si="26"/>
        <v>-134</v>
      </c>
      <c r="J289" s="3">
        <f t="shared" si="27"/>
        <v>-31</v>
      </c>
      <c r="K289" s="4"/>
      <c r="L289" s="4"/>
      <c r="M289" s="3">
        <v>286</v>
      </c>
      <c r="N289" s="2" t="str">
        <f t="shared" si="28"/>
        <v xml:space="preserve"> initializer = 286</v>
      </c>
      <c r="O289" s="4"/>
      <c r="P289" s="4"/>
      <c r="Q289" s="4"/>
      <c r="R289" s="2" t="str">
        <f t="shared" si="29"/>
        <v>system = { id = "286" name = "Sump" position = { x = -134 y = -31 } initializer = 286 }</v>
      </c>
    </row>
    <row r="290" spans="1:18" ht="15" customHeight="1">
      <c r="A290" s="3">
        <v>287</v>
      </c>
      <c r="B290" s="2" t="s">
        <v>6749</v>
      </c>
      <c r="C290" s="2" t="s">
        <v>21</v>
      </c>
      <c r="D290" s="2" t="s">
        <v>961</v>
      </c>
      <c r="E290" s="3">
        <v>-13317.245854700001</v>
      </c>
      <c r="F290" s="3">
        <v>-2000.78250527</v>
      </c>
      <c r="G290" s="3">
        <f t="shared" si="24"/>
        <v>-133.17245854700002</v>
      </c>
      <c r="H290" s="3">
        <f t="shared" si="25"/>
        <v>-20.007825052699999</v>
      </c>
      <c r="I290" s="3">
        <f t="shared" si="26"/>
        <v>-133</v>
      </c>
      <c r="J290" s="3">
        <f t="shared" si="27"/>
        <v>-20</v>
      </c>
      <c r="K290" s="4"/>
      <c r="L290" s="4"/>
      <c r="M290" s="3">
        <v>287</v>
      </c>
      <c r="N290" s="2" t="str">
        <f t="shared" si="28"/>
        <v xml:space="preserve"> initializer = 287</v>
      </c>
      <c r="O290" s="4"/>
      <c r="P290" s="4"/>
      <c r="Q290" s="4"/>
      <c r="R290" s="2" t="str">
        <f t="shared" si="29"/>
        <v>system = { id = "287" name = "Abridon" position = { x = -133 y = -20 } initializer = 287 }</v>
      </c>
    </row>
    <row r="291" spans="1:18" ht="15" customHeight="1">
      <c r="A291" s="3">
        <v>288</v>
      </c>
      <c r="B291" s="2" t="s">
        <v>6749</v>
      </c>
      <c r="C291" s="2" t="s">
        <v>21</v>
      </c>
      <c r="D291" s="2" t="s">
        <v>964</v>
      </c>
      <c r="E291" s="3">
        <v>-13396.388485900001</v>
      </c>
      <c r="F291" s="3">
        <v>-2457.0164969299999</v>
      </c>
      <c r="G291" s="3">
        <f t="shared" si="24"/>
        <v>-133.96388485900002</v>
      </c>
      <c r="H291" s="3">
        <f t="shared" si="25"/>
        <v>-24.570164969299999</v>
      </c>
      <c r="I291" s="3">
        <f t="shared" si="26"/>
        <v>-134</v>
      </c>
      <c r="J291" s="3">
        <f t="shared" si="27"/>
        <v>-25</v>
      </c>
      <c r="K291" s="4"/>
      <c r="L291" s="4"/>
      <c r="M291" s="3">
        <v>288</v>
      </c>
      <c r="N291" s="2" t="str">
        <f t="shared" si="28"/>
        <v xml:space="preserve"> initializer = 288</v>
      </c>
      <c r="O291" s="4"/>
      <c r="P291" s="4"/>
      <c r="Q291" s="4"/>
      <c r="R291" s="2" t="str">
        <f t="shared" si="29"/>
        <v>system = { id = "288" name = "Keskin" position = { x = -134 y = -25 } initializer = 288 }</v>
      </c>
    </row>
    <row r="292" spans="1:18" ht="15" customHeight="1">
      <c r="A292" s="3">
        <v>289</v>
      </c>
      <c r="B292" s="2" t="s">
        <v>6749</v>
      </c>
      <c r="C292" s="2" t="s">
        <v>21</v>
      </c>
      <c r="D292" s="2" t="s">
        <v>969</v>
      </c>
      <c r="E292" s="3">
        <v>-10448.325473499999</v>
      </c>
      <c r="F292" s="3">
        <v>-4278.2022408399998</v>
      </c>
      <c r="G292" s="3">
        <f t="shared" si="24"/>
        <v>-104.48325473499999</v>
      </c>
      <c r="H292" s="3">
        <f t="shared" si="25"/>
        <v>-42.782022408399996</v>
      </c>
      <c r="I292" s="3">
        <f t="shared" si="26"/>
        <v>-104</v>
      </c>
      <c r="J292" s="3">
        <f t="shared" si="27"/>
        <v>-43</v>
      </c>
      <c r="K292" s="4"/>
      <c r="L292" s="4"/>
      <c r="M292" s="3">
        <v>289</v>
      </c>
      <c r="N292" s="2" t="str">
        <f t="shared" si="28"/>
        <v xml:space="preserve"> initializer = 289</v>
      </c>
      <c r="O292" s="4"/>
      <c r="P292" s="4"/>
      <c r="Q292" s="4"/>
      <c r="R292" s="2" t="str">
        <f t="shared" si="29"/>
        <v>system = { id = "289" name = "Trenwyth" position = { x = -104 y = -43 } initializer = 289 }</v>
      </c>
    </row>
    <row r="293" spans="1:18" ht="15" customHeight="1">
      <c r="A293" s="3">
        <v>290</v>
      </c>
      <c r="B293" s="2" t="s">
        <v>6749</v>
      </c>
      <c r="C293" s="2" t="s">
        <v>21</v>
      </c>
      <c r="D293" s="2" t="s">
        <v>974</v>
      </c>
      <c r="E293" s="3">
        <v>-8170.2591477899996</v>
      </c>
      <c r="F293" s="3">
        <v>-5637.5933180299999</v>
      </c>
      <c r="G293" s="3">
        <f t="shared" si="24"/>
        <v>-81.7025914779</v>
      </c>
      <c r="H293" s="3">
        <f t="shared" si="25"/>
        <v>-56.375933180300002</v>
      </c>
      <c r="I293" s="3">
        <f t="shared" si="26"/>
        <v>-82</v>
      </c>
      <c r="J293" s="3">
        <f t="shared" si="27"/>
        <v>-56</v>
      </c>
      <c r="K293" s="4"/>
      <c r="L293" s="4"/>
      <c r="M293" s="3">
        <v>290</v>
      </c>
      <c r="N293" s="2" t="str">
        <f t="shared" si="28"/>
        <v xml:space="preserve"> initializer = 290</v>
      </c>
      <c r="O293" s="4"/>
      <c r="P293" s="4"/>
      <c r="Q293" s="4"/>
      <c r="R293" s="2" t="str">
        <f t="shared" si="29"/>
        <v>system = { id = "290" name = "Gannaria" position = { x = -82 y = -56 } initializer = 290 }</v>
      </c>
    </row>
    <row r="294" spans="1:18" ht="15" customHeight="1">
      <c r="A294" s="3">
        <v>291</v>
      </c>
      <c r="B294" s="2" t="s">
        <v>6749</v>
      </c>
      <c r="C294" s="2" t="s">
        <v>21</v>
      </c>
      <c r="D294" s="2" t="s">
        <v>977</v>
      </c>
      <c r="E294" s="3">
        <v>-7723.3360539200003</v>
      </c>
      <c r="F294" s="3">
        <v>-5656.2151136100001</v>
      </c>
      <c r="G294" s="3">
        <f t="shared" si="24"/>
        <v>-77.233360539200007</v>
      </c>
      <c r="H294" s="3">
        <f t="shared" si="25"/>
        <v>-56.562151136099999</v>
      </c>
      <c r="I294" s="3">
        <f t="shared" si="26"/>
        <v>-77</v>
      </c>
      <c r="J294" s="3">
        <f t="shared" si="27"/>
        <v>-57</v>
      </c>
      <c r="K294" s="4"/>
      <c r="L294" s="4"/>
      <c r="M294" s="3">
        <v>291</v>
      </c>
      <c r="N294" s="2" t="str">
        <f t="shared" si="28"/>
        <v xml:space="preserve"> initializer = 291</v>
      </c>
      <c r="O294" s="4"/>
      <c r="P294" s="4"/>
      <c r="Q294" s="4"/>
      <c r="R294" s="2" t="str">
        <f t="shared" si="29"/>
        <v>system = { id = "291" name = "Zaddja" position = { x = -77 y = -57 } initializer = 291 }</v>
      </c>
    </row>
    <row r="295" spans="1:18" ht="15" customHeight="1">
      <c r="A295" s="3">
        <v>292</v>
      </c>
      <c r="B295" s="2" t="s">
        <v>6749</v>
      </c>
      <c r="C295" s="2" t="s">
        <v>21</v>
      </c>
      <c r="D295" s="2" t="s">
        <v>981</v>
      </c>
      <c r="E295" s="3">
        <v>-9132.3852526499995</v>
      </c>
      <c r="F295" s="3">
        <v>-5550.6916053300001</v>
      </c>
      <c r="G295" s="3">
        <f t="shared" si="24"/>
        <v>-91.323852526499991</v>
      </c>
      <c r="H295" s="3">
        <f t="shared" si="25"/>
        <v>-55.506916053300003</v>
      </c>
      <c r="I295" s="3">
        <f t="shared" si="26"/>
        <v>-91</v>
      </c>
      <c r="J295" s="3">
        <f t="shared" si="27"/>
        <v>-56</v>
      </c>
      <c r="K295" s="4"/>
      <c r="L295" s="4"/>
      <c r="M295" s="3">
        <v>292</v>
      </c>
      <c r="N295" s="2" t="str">
        <f t="shared" si="28"/>
        <v xml:space="preserve"> initializer = 292</v>
      </c>
      <c r="O295" s="4"/>
      <c r="P295" s="4"/>
      <c r="Q295" s="4"/>
      <c r="R295" s="2" t="str">
        <f t="shared" si="29"/>
        <v>system = { id = "292" name = "Rattatak" position = { x = -91 y = -56 } initializer = 292 }</v>
      </c>
    </row>
    <row r="296" spans="1:18" ht="15" customHeight="1">
      <c r="A296" s="3">
        <v>293</v>
      </c>
      <c r="B296" s="2" t="s">
        <v>6749</v>
      </c>
      <c r="C296" s="2" t="s">
        <v>21</v>
      </c>
      <c r="D296" s="2" t="s">
        <v>985</v>
      </c>
      <c r="E296" s="3">
        <v>-10243.4857221</v>
      </c>
      <c r="F296" s="3">
        <v>-4737.5398650999996</v>
      </c>
      <c r="G296" s="3">
        <f t="shared" si="24"/>
        <v>-102.434857221</v>
      </c>
      <c r="H296" s="3">
        <f t="shared" si="25"/>
        <v>-47.375398650999998</v>
      </c>
      <c r="I296" s="3">
        <f t="shared" si="26"/>
        <v>-102</v>
      </c>
      <c r="J296" s="3">
        <f t="shared" si="27"/>
        <v>-47</v>
      </c>
      <c r="K296" s="4"/>
      <c r="L296" s="4"/>
      <c r="M296" s="3">
        <v>293</v>
      </c>
      <c r="N296" s="2" t="str">
        <f t="shared" si="28"/>
        <v xml:space="preserve"> initializer = 293</v>
      </c>
      <c r="O296" s="4"/>
      <c r="P296" s="4"/>
      <c r="Q296" s="4"/>
      <c r="R296" s="2" t="str">
        <f t="shared" si="29"/>
        <v>system = { id = "293" name = "Abbaji" position = { x = -102 y = -47 } initializer = 293 }</v>
      </c>
    </row>
    <row r="297" spans="1:18" ht="15" customHeight="1">
      <c r="A297" s="3">
        <v>294</v>
      </c>
      <c r="B297" s="2" t="s">
        <v>6749</v>
      </c>
      <c r="C297" s="2" t="s">
        <v>21</v>
      </c>
      <c r="D297" s="2" t="s">
        <v>988</v>
      </c>
      <c r="E297" s="3">
        <v>-9827.5989542200005</v>
      </c>
      <c r="F297" s="3">
        <v>-5420.33903629</v>
      </c>
      <c r="G297" s="3">
        <f t="shared" si="24"/>
        <v>-98.275989542200008</v>
      </c>
      <c r="H297" s="3">
        <f t="shared" si="25"/>
        <v>-54.203390362900002</v>
      </c>
      <c r="I297" s="3">
        <f t="shared" si="26"/>
        <v>-98</v>
      </c>
      <c r="J297" s="3">
        <f t="shared" si="27"/>
        <v>-54</v>
      </c>
      <c r="K297" s="4"/>
      <c r="L297" s="4"/>
      <c r="M297" s="3">
        <v>294</v>
      </c>
      <c r="N297" s="2" t="str">
        <f t="shared" si="28"/>
        <v xml:space="preserve"> initializer = 294</v>
      </c>
      <c r="O297" s="4"/>
      <c r="P297" s="4"/>
      <c r="Q297" s="4"/>
      <c r="R297" s="2" t="str">
        <f t="shared" si="29"/>
        <v>system = { id = "294" name = "Firrerre" position = { x = -98 y = -54 } initializer = 294 }</v>
      </c>
    </row>
    <row r="298" spans="1:18" ht="15" customHeight="1">
      <c r="A298" s="3">
        <v>295</v>
      </c>
      <c r="B298" s="2" t="s">
        <v>6749</v>
      </c>
      <c r="C298" s="2" t="s">
        <v>21</v>
      </c>
      <c r="D298" s="2" t="s">
        <v>991</v>
      </c>
      <c r="E298" s="3">
        <v>-9405.5049211200003</v>
      </c>
      <c r="F298" s="3">
        <v>-5184.4629589699998</v>
      </c>
      <c r="G298" s="3">
        <f t="shared" si="24"/>
        <v>-94.0550492112</v>
      </c>
      <c r="H298" s="3">
        <f t="shared" si="25"/>
        <v>-51.844629589699998</v>
      </c>
      <c r="I298" s="3">
        <f t="shared" si="26"/>
        <v>-94</v>
      </c>
      <c r="J298" s="3">
        <f t="shared" si="27"/>
        <v>-52</v>
      </c>
      <c r="K298" s="4"/>
      <c r="L298" s="4"/>
      <c r="M298" s="3">
        <v>295</v>
      </c>
      <c r="N298" s="2" t="str">
        <f t="shared" si="28"/>
        <v xml:space="preserve"> initializer = 295</v>
      </c>
      <c r="O298" s="4"/>
      <c r="P298" s="4"/>
      <c r="Q298" s="4"/>
      <c r="R298" s="2" t="str">
        <f t="shared" si="29"/>
        <v>system = { id = "295" name = "Houche" position = { x = -94 y = -52 } initializer = 295 }</v>
      </c>
    </row>
    <row r="299" spans="1:18" ht="15" customHeight="1">
      <c r="A299" s="3">
        <v>296</v>
      </c>
      <c r="B299" s="2" t="s">
        <v>6749</v>
      </c>
      <c r="C299" s="2" t="s">
        <v>21</v>
      </c>
      <c r="D299" s="2" t="s">
        <v>995</v>
      </c>
      <c r="E299" s="3">
        <v>-10468.9630148</v>
      </c>
      <c r="F299" s="3">
        <v>-4947.6294713999996</v>
      </c>
      <c r="G299" s="3">
        <f t="shared" si="24"/>
        <v>-104.68963014799999</v>
      </c>
      <c r="H299" s="3">
        <f t="shared" si="25"/>
        <v>-49.476294713999998</v>
      </c>
      <c r="I299" s="3">
        <f t="shared" si="26"/>
        <v>-105</v>
      </c>
      <c r="J299" s="3">
        <f t="shared" si="27"/>
        <v>-49</v>
      </c>
      <c r="K299" s="4"/>
      <c r="L299" s="4"/>
      <c r="M299" s="3">
        <v>296</v>
      </c>
      <c r="N299" s="2" t="str">
        <f t="shared" si="28"/>
        <v xml:space="preserve"> initializer = 296</v>
      </c>
      <c r="O299" s="4"/>
      <c r="P299" s="4"/>
      <c r="Q299" s="4"/>
      <c r="R299" s="2" t="str">
        <f t="shared" si="29"/>
        <v>system = { id = "296" name = "Annaj" position = { x = -105 y = -49 } initializer = 296 }</v>
      </c>
    </row>
    <row r="300" spans="1:18" ht="15" customHeight="1">
      <c r="A300" s="3">
        <v>297</v>
      </c>
      <c r="B300" s="2" t="s">
        <v>6749</v>
      </c>
      <c r="C300" s="2" t="s">
        <v>21</v>
      </c>
      <c r="D300" s="2" t="s">
        <v>998</v>
      </c>
      <c r="E300" s="3">
        <v>-10245.369175899999</v>
      </c>
      <c r="F300" s="3">
        <v>-5148.2881588399996</v>
      </c>
      <c r="G300" s="3">
        <f t="shared" si="24"/>
        <v>-102.45369175899999</v>
      </c>
      <c r="H300" s="3">
        <f t="shared" si="25"/>
        <v>-51.482881588399998</v>
      </c>
      <c r="I300" s="3">
        <f t="shared" si="26"/>
        <v>-102</v>
      </c>
      <c r="J300" s="3">
        <f t="shared" si="27"/>
        <v>-51</v>
      </c>
      <c r="K300" s="4"/>
      <c r="L300" s="4"/>
      <c r="M300" s="3">
        <v>297</v>
      </c>
      <c r="N300" s="2" t="str">
        <f t="shared" si="28"/>
        <v xml:space="preserve"> initializer = 297</v>
      </c>
      <c r="O300" s="4"/>
      <c r="P300" s="4"/>
      <c r="Q300" s="4"/>
      <c r="R300" s="2" t="str">
        <f t="shared" si="29"/>
        <v>system = { id = "297" name = "Endor" position = { x = -102 y = -51 } initializer = 297 }</v>
      </c>
    </row>
    <row r="301" spans="1:18" ht="15" customHeight="1">
      <c r="A301" s="3">
        <v>298</v>
      </c>
      <c r="B301" s="2" t="s">
        <v>6749</v>
      </c>
      <c r="C301" s="2" t="s">
        <v>21</v>
      </c>
      <c r="D301" s="2" t="s">
        <v>1002</v>
      </c>
      <c r="E301" s="3">
        <v>-10203.886185200001</v>
      </c>
      <c r="F301" s="3">
        <v>-5215.4956936199997</v>
      </c>
      <c r="G301" s="3">
        <f t="shared" si="24"/>
        <v>-102.03886185200001</v>
      </c>
      <c r="H301" s="3">
        <f t="shared" si="25"/>
        <v>-52.154956936199994</v>
      </c>
      <c r="I301" s="3">
        <f t="shared" si="26"/>
        <v>-102</v>
      </c>
      <c r="J301" s="3">
        <f t="shared" si="27"/>
        <v>-52</v>
      </c>
      <c r="K301" s="4"/>
      <c r="L301" s="4"/>
      <c r="M301" s="3">
        <v>298</v>
      </c>
      <c r="N301" s="2" t="str">
        <f t="shared" si="28"/>
        <v xml:space="preserve"> initializer = 298</v>
      </c>
      <c r="O301" s="4"/>
      <c r="P301" s="4"/>
      <c r="Q301" s="4"/>
      <c r="R301" s="2" t="str">
        <f t="shared" si="29"/>
        <v>system = { id = "298" name = "Ast Kikorie" position = { x = -102 y = -52 } initializer = 298 }</v>
      </c>
    </row>
    <row r="302" spans="1:18" ht="15" customHeight="1">
      <c r="A302" s="3">
        <v>299</v>
      </c>
      <c r="B302" s="2" t="s">
        <v>6749</v>
      </c>
      <c r="C302" s="2" t="s">
        <v>21</v>
      </c>
      <c r="D302" s="2" t="s">
        <v>1005</v>
      </c>
      <c r="E302" s="3">
        <v>-10285.6558279</v>
      </c>
      <c r="F302" s="3">
        <v>-5193.15158643</v>
      </c>
      <c r="G302" s="3">
        <f t="shared" si="24"/>
        <v>-102.856558279</v>
      </c>
      <c r="H302" s="3">
        <f t="shared" si="25"/>
        <v>-51.931515864300003</v>
      </c>
      <c r="I302" s="3">
        <f t="shared" si="26"/>
        <v>-103</v>
      </c>
      <c r="J302" s="3">
        <f t="shared" si="27"/>
        <v>-52</v>
      </c>
      <c r="K302" s="4"/>
      <c r="L302" s="4"/>
      <c r="M302" s="3">
        <v>299</v>
      </c>
      <c r="N302" s="2" t="str">
        <f t="shared" si="28"/>
        <v xml:space="preserve"> initializer = 299</v>
      </c>
      <c r="O302" s="4"/>
      <c r="P302" s="4"/>
      <c r="Q302" s="4"/>
      <c r="R302" s="2" t="str">
        <f t="shared" si="29"/>
        <v>system = { id = "299" name = "Sanyassa" position = { x = -103 y = -52 } initializer = 299 }</v>
      </c>
    </row>
    <row r="303" spans="1:18" ht="15" customHeight="1">
      <c r="A303" s="3">
        <v>300</v>
      </c>
      <c r="B303" s="2" t="s">
        <v>6749</v>
      </c>
      <c r="C303" s="2" t="s">
        <v>21</v>
      </c>
      <c r="D303" s="2" t="s">
        <v>1009</v>
      </c>
      <c r="E303" s="3">
        <v>-10249.884089699999</v>
      </c>
      <c r="F303" s="3">
        <v>-5156.6257842100003</v>
      </c>
      <c r="G303" s="3">
        <f t="shared" si="24"/>
        <v>-102.49884089699999</v>
      </c>
      <c r="H303" s="3">
        <f t="shared" si="25"/>
        <v>-51.566257842100008</v>
      </c>
      <c r="I303" s="3">
        <f t="shared" si="26"/>
        <v>-102</v>
      </c>
      <c r="J303" s="3">
        <f t="shared" si="27"/>
        <v>-52</v>
      </c>
      <c r="K303" s="4"/>
      <c r="L303" s="4"/>
      <c r="M303" s="3">
        <v>300</v>
      </c>
      <c r="N303" s="2" t="str">
        <f t="shared" si="28"/>
        <v xml:space="preserve"> initializer = 300</v>
      </c>
      <c r="O303" s="4"/>
      <c r="P303" s="4"/>
      <c r="Q303" s="4"/>
      <c r="R303" s="2" t="str">
        <f t="shared" si="29"/>
        <v>system = { id = "300" name = "Endor Gate" position = { x = -102 y = -52 } initializer = 300 }</v>
      </c>
    </row>
    <row r="304" spans="1:18" ht="15" customHeight="1">
      <c r="A304" s="3">
        <v>301</v>
      </c>
      <c r="B304" s="2" t="s">
        <v>6749</v>
      </c>
      <c r="C304" s="2" t="s">
        <v>21</v>
      </c>
      <c r="D304" s="2" t="s">
        <v>1012</v>
      </c>
      <c r="E304" s="3">
        <v>-10267.346624600001</v>
      </c>
      <c r="F304" s="3">
        <v>-5103.933908</v>
      </c>
      <c r="G304" s="3">
        <f t="shared" si="24"/>
        <v>-102.673466246</v>
      </c>
      <c r="H304" s="3">
        <f t="shared" si="25"/>
        <v>-51.039339079999998</v>
      </c>
      <c r="I304" s="3">
        <f t="shared" si="26"/>
        <v>-103</v>
      </c>
      <c r="J304" s="3">
        <f t="shared" si="27"/>
        <v>-51</v>
      </c>
      <c r="K304" s="4"/>
      <c r="L304" s="4"/>
      <c r="M304" s="3">
        <v>301</v>
      </c>
      <c r="N304" s="2" t="str">
        <f t="shared" si="28"/>
        <v xml:space="preserve"> initializer = 301</v>
      </c>
      <c r="O304" s="4"/>
      <c r="P304" s="4"/>
      <c r="Q304" s="4"/>
      <c r="R304" s="2" t="str">
        <f t="shared" si="29"/>
        <v>system = { id = "301" name = "Murk" position = { x = -103 y = -51 } initializer = 301 }</v>
      </c>
    </row>
    <row r="305" spans="1:18" ht="15" customHeight="1">
      <c r="A305" s="3">
        <v>302</v>
      </c>
      <c r="B305" s="2" t="s">
        <v>6749</v>
      </c>
      <c r="C305" s="2" t="s">
        <v>21</v>
      </c>
      <c r="D305" s="2" t="s">
        <v>1015</v>
      </c>
      <c r="E305" s="3">
        <v>-10179.3724903</v>
      </c>
      <c r="F305" s="3">
        <v>-5149.4952491200002</v>
      </c>
      <c r="G305" s="3">
        <f t="shared" si="24"/>
        <v>-101.793724903</v>
      </c>
      <c r="H305" s="3">
        <f t="shared" si="25"/>
        <v>-51.494952491200003</v>
      </c>
      <c r="I305" s="3">
        <f t="shared" si="26"/>
        <v>-102</v>
      </c>
      <c r="J305" s="3">
        <f t="shared" si="27"/>
        <v>-51</v>
      </c>
      <c r="K305" s="4"/>
      <c r="L305" s="4"/>
      <c r="M305" s="3">
        <v>302</v>
      </c>
      <c r="N305" s="2" t="str">
        <f t="shared" si="28"/>
        <v xml:space="preserve"> initializer = 302</v>
      </c>
      <c r="O305" s="4"/>
      <c r="P305" s="4"/>
      <c r="Q305" s="4"/>
      <c r="R305" s="2" t="str">
        <f t="shared" si="29"/>
        <v>system = { id = "302" name = "UR-3741" position = { x = -102 y = -51 } initializer = 302 }</v>
      </c>
    </row>
    <row r="306" spans="1:18" ht="15" customHeight="1">
      <c r="A306" s="3">
        <v>303</v>
      </c>
      <c r="B306" s="2" t="s">
        <v>6749</v>
      </c>
      <c r="C306" s="2" t="s">
        <v>21</v>
      </c>
      <c r="D306" s="2" t="s">
        <v>1018</v>
      </c>
      <c r="E306" s="3">
        <v>-10176.3297759</v>
      </c>
      <c r="F306" s="3">
        <v>-5106.5003714599998</v>
      </c>
      <c r="G306" s="3">
        <f t="shared" si="24"/>
        <v>-101.763297759</v>
      </c>
      <c r="H306" s="3">
        <f t="shared" si="25"/>
        <v>-51.065003714599996</v>
      </c>
      <c r="I306" s="3">
        <f t="shared" si="26"/>
        <v>-102</v>
      </c>
      <c r="J306" s="3">
        <f t="shared" si="27"/>
        <v>-51</v>
      </c>
      <c r="K306" s="4"/>
      <c r="L306" s="4"/>
      <c r="M306" s="3">
        <v>303</v>
      </c>
      <c r="N306" s="2" t="str">
        <f t="shared" si="28"/>
        <v xml:space="preserve"> initializer = 303</v>
      </c>
      <c r="O306" s="4"/>
      <c r="P306" s="4"/>
      <c r="Q306" s="4"/>
      <c r="R306" s="2" t="str">
        <f t="shared" si="29"/>
        <v>system = { id = "303" name = "Zorbia" position = { x = -102 y = -51 } initializer = 303 }</v>
      </c>
    </row>
    <row r="307" spans="1:18" ht="15" customHeight="1">
      <c r="A307" s="3">
        <v>304</v>
      </c>
      <c r="B307" s="2" t="s">
        <v>6749</v>
      </c>
      <c r="C307" s="2" t="s">
        <v>21</v>
      </c>
      <c r="D307" s="2" t="s">
        <v>1022</v>
      </c>
      <c r="E307" s="3">
        <v>-10244.7908503</v>
      </c>
      <c r="F307" s="3">
        <v>-5097.1737903100002</v>
      </c>
      <c r="G307" s="3">
        <f t="shared" si="24"/>
        <v>-102.44790850300001</v>
      </c>
      <c r="H307" s="3">
        <f t="shared" si="25"/>
        <v>-50.971737903100006</v>
      </c>
      <c r="I307" s="3">
        <f t="shared" si="26"/>
        <v>-102</v>
      </c>
      <c r="J307" s="3">
        <f t="shared" si="27"/>
        <v>-51</v>
      </c>
      <c r="K307" s="4"/>
      <c r="L307" s="4"/>
      <c r="M307" s="3">
        <v>304</v>
      </c>
      <c r="N307" s="2" t="str">
        <f t="shared" si="28"/>
        <v xml:space="preserve"> initializer = 304</v>
      </c>
      <c r="O307" s="4"/>
      <c r="P307" s="4"/>
      <c r="Q307" s="4"/>
      <c r="R307" s="2" t="str">
        <f t="shared" si="29"/>
        <v>system = { id = "304" name = "Din Pulsar" position = { x = -102 y = -51 } initializer = 304 }</v>
      </c>
    </row>
    <row r="308" spans="1:18" ht="15" customHeight="1">
      <c r="A308" s="3">
        <v>305</v>
      </c>
      <c r="B308" s="2" t="s">
        <v>6749</v>
      </c>
      <c r="C308" s="2" t="s">
        <v>21</v>
      </c>
      <c r="D308" s="2" t="s">
        <v>1025</v>
      </c>
      <c r="E308" s="3">
        <v>-10125.8736333</v>
      </c>
      <c r="F308" s="3">
        <v>-5078.6749685900004</v>
      </c>
      <c r="G308" s="3">
        <f t="shared" si="24"/>
        <v>-101.258736333</v>
      </c>
      <c r="H308" s="3">
        <f t="shared" si="25"/>
        <v>-50.786749685900006</v>
      </c>
      <c r="I308" s="3">
        <f t="shared" si="26"/>
        <v>-101</v>
      </c>
      <c r="J308" s="3">
        <f t="shared" si="27"/>
        <v>-51</v>
      </c>
      <c r="K308" s="4"/>
      <c r="L308" s="4"/>
      <c r="M308" s="3">
        <v>305</v>
      </c>
      <c r="N308" s="2" t="str">
        <f t="shared" si="28"/>
        <v xml:space="preserve"> initializer = 305</v>
      </c>
      <c r="O308" s="4"/>
      <c r="P308" s="4"/>
      <c r="Q308" s="4"/>
      <c r="R308" s="2" t="str">
        <f t="shared" si="29"/>
        <v>system = { id = "305" name = "UR-1060" position = { x = -101 y = -51 } initializer = 305 }</v>
      </c>
    </row>
    <row r="309" spans="1:18" ht="15" customHeight="1">
      <c r="A309" s="3">
        <v>306</v>
      </c>
      <c r="B309" s="2" t="s">
        <v>6749</v>
      </c>
      <c r="C309" s="2" t="s">
        <v>21</v>
      </c>
      <c r="D309" s="2" t="s">
        <v>1028</v>
      </c>
      <c r="E309" s="3">
        <v>-10098.8860793</v>
      </c>
      <c r="F309" s="3">
        <v>-5033.4311281</v>
      </c>
      <c r="G309" s="3">
        <f t="shared" si="24"/>
        <v>-100.988860793</v>
      </c>
      <c r="H309" s="3">
        <f t="shared" si="25"/>
        <v>-50.334311280999998</v>
      </c>
      <c r="I309" s="3">
        <f t="shared" si="26"/>
        <v>-101</v>
      </c>
      <c r="J309" s="3">
        <f t="shared" si="27"/>
        <v>-50</v>
      </c>
      <c r="K309" s="4"/>
      <c r="L309" s="4"/>
      <c r="M309" s="3">
        <v>306</v>
      </c>
      <c r="N309" s="2" t="str">
        <f t="shared" si="28"/>
        <v xml:space="preserve"> initializer = 306</v>
      </c>
      <c r="O309" s="4"/>
      <c r="P309" s="4"/>
      <c r="Q309" s="4"/>
      <c r="R309" s="2" t="str">
        <f t="shared" si="29"/>
        <v>system = { id = "306" name = "UR-2650" position = { x = -101 y = -50 } initializer = 306 }</v>
      </c>
    </row>
    <row r="310" spans="1:18" ht="15" customHeight="1">
      <c r="A310" s="3">
        <v>307</v>
      </c>
      <c r="B310" s="2" t="s">
        <v>6749</v>
      </c>
      <c r="C310" s="2" t="s">
        <v>21</v>
      </c>
      <c r="D310" s="2" t="s">
        <v>1031</v>
      </c>
      <c r="E310" s="3">
        <v>-10102.4579615</v>
      </c>
      <c r="F310" s="3">
        <v>-4992.1560455500003</v>
      </c>
      <c r="G310" s="3">
        <f t="shared" si="24"/>
        <v>-101.02457961500001</v>
      </c>
      <c r="H310" s="3">
        <f t="shared" si="25"/>
        <v>-49.921560455500007</v>
      </c>
      <c r="I310" s="3">
        <f t="shared" si="26"/>
        <v>-101</v>
      </c>
      <c r="J310" s="3">
        <f t="shared" si="27"/>
        <v>-50</v>
      </c>
      <c r="K310" s="4"/>
      <c r="L310" s="4"/>
      <c r="M310" s="3">
        <v>307</v>
      </c>
      <c r="N310" s="2" t="str">
        <f t="shared" si="28"/>
        <v xml:space="preserve"> initializer = 307</v>
      </c>
      <c r="O310" s="4"/>
      <c r="P310" s="4"/>
      <c r="Q310" s="4"/>
      <c r="R310" s="2" t="str">
        <f t="shared" si="29"/>
        <v>system = { id = "307" name = "UR-9353" position = { x = -101 y = -50 } initializer = 307 }</v>
      </c>
    </row>
    <row r="311" spans="1:18" ht="15" customHeight="1">
      <c r="A311" s="3">
        <v>308</v>
      </c>
      <c r="B311" s="2" t="s">
        <v>6749</v>
      </c>
      <c r="C311" s="2" t="s">
        <v>21</v>
      </c>
      <c r="D311" s="2" t="s">
        <v>1034</v>
      </c>
      <c r="E311" s="3">
        <v>-10144.9236714</v>
      </c>
      <c r="F311" s="3">
        <v>-5016.3654689699997</v>
      </c>
      <c r="G311" s="3">
        <f t="shared" si="24"/>
        <v>-101.44923671399999</v>
      </c>
      <c r="H311" s="3">
        <f t="shared" si="25"/>
        <v>-50.163654689699996</v>
      </c>
      <c r="I311" s="3">
        <f t="shared" si="26"/>
        <v>-101</v>
      </c>
      <c r="J311" s="3">
        <f t="shared" si="27"/>
        <v>-50</v>
      </c>
      <c r="K311" s="4"/>
      <c r="L311" s="4"/>
      <c r="M311" s="3">
        <v>308</v>
      </c>
      <c r="N311" s="2" t="str">
        <f t="shared" si="28"/>
        <v xml:space="preserve"> initializer = 308</v>
      </c>
      <c r="O311" s="4"/>
      <c r="P311" s="4"/>
      <c r="Q311" s="4"/>
      <c r="R311" s="2" t="str">
        <f t="shared" si="29"/>
        <v>system = { id = "308" name = "UR-8827" position = { x = -101 y = -50 } initializer = 308 }</v>
      </c>
    </row>
    <row r="312" spans="1:18" ht="15" customHeight="1">
      <c r="A312" s="3">
        <v>309</v>
      </c>
      <c r="B312" s="2" t="s">
        <v>6749</v>
      </c>
      <c r="C312" s="2" t="s">
        <v>21</v>
      </c>
      <c r="D312" s="2" t="s">
        <v>1037</v>
      </c>
      <c r="E312" s="3">
        <v>-10162.121622500001</v>
      </c>
      <c r="F312" s="3">
        <v>-4942.6788632600001</v>
      </c>
      <c r="G312" s="3">
        <f t="shared" si="24"/>
        <v>-101.62121622500001</v>
      </c>
      <c r="H312" s="3">
        <f t="shared" si="25"/>
        <v>-49.426788632600001</v>
      </c>
      <c r="I312" s="3">
        <f t="shared" si="26"/>
        <v>-102</v>
      </c>
      <c r="J312" s="3">
        <f t="shared" si="27"/>
        <v>-49</v>
      </c>
      <c r="K312" s="4"/>
      <c r="L312" s="4"/>
      <c r="M312" s="3">
        <v>309</v>
      </c>
      <c r="N312" s="2" t="str">
        <f t="shared" si="28"/>
        <v xml:space="preserve"> initializer = 309</v>
      </c>
      <c r="O312" s="4"/>
      <c r="P312" s="4"/>
      <c r="Q312" s="4"/>
      <c r="R312" s="2" t="str">
        <f t="shared" si="29"/>
        <v>system = { id = "309" name = "Vex" position = { x = -102 y = -49 } initializer = 309 }</v>
      </c>
    </row>
    <row r="313" spans="1:18" ht="15" customHeight="1">
      <c r="A313" s="3">
        <v>310</v>
      </c>
      <c r="B313" s="2" t="s">
        <v>6749</v>
      </c>
      <c r="C313" s="2" t="s">
        <v>21</v>
      </c>
      <c r="D313" s="2" t="s">
        <v>1040</v>
      </c>
      <c r="E313" s="3">
        <v>-10140.558037700001</v>
      </c>
      <c r="F313" s="3">
        <v>-4866.7432947300003</v>
      </c>
      <c r="G313" s="3">
        <f t="shared" si="24"/>
        <v>-101.40558037700001</v>
      </c>
      <c r="H313" s="3">
        <f t="shared" si="25"/>
        <v>-48.667432947300007</v>
      </c>
      <c r="I313" s="3">
        <f t="shared" si="26"/>
        <v>-101</v>
      </c>
      <c r="J313" s="3">
        <f t="shared" si="27"/>
        <v>-49</v>
      </c>
      <c r="K313" s="4"/>
      <c r="L313" s="4"/>
      <c r="M313" s="3">
        <v>310</v>
      </c>
      <c r="N313" s="2" t="str">
        <f t="shared" si="28"/>
        <v xml:space="preserve"> initializer = 310</v>
      </c>
      <c r="O313" s="4"/>
      <c r="P313" s="4"/>
      <c r="Q313" s="4"/>
      <c r="R313" s="2" t="str">
        <f t="shared" si="29"/>
        <v>system = { id = "310" name = "Vasha" position = { x = -101 y = -49 } initializer = 310 }</v>
      </c>
    </row>
    <row r="314" spans="1:18" ht="15" customHeight="1">
      <c r="A314" s="3">
        <v>311</v>
      </c>
      <c r="B314" s="2" t="s">
        <v>6749</v>
      </c>
      <c r="C314" s="2" t="s">
        <v>21</v>
      </c>
      <c r="D314" s="2" t="s">
        <v>1043</v>
      </c>
      <c r="E314" s="3">
        <v>-10232.778743000001</v>
      </c>
      <c r="F314" s="3">
        <v>-5026.4527287299998</v>
      </c>
      <c r="G314" s="3">
        <f t="shared" si="24"/>
        <v>-102.32778743000001</v>
      </c>
      <c r="H314" s="3">
        <f t="shared" si="25"/>
        <v>-50.264527287299998</v>
      </c>
      <c r="I314" s="3">
        <f t="shared" si="26"/>
        <v>-102</v>
      </c>
      <c r="J314" s="3">
        <f t="shared" si="27"/>
        <v>-50</v>
      </c>
      <c r="K314" s="4"/>
      <c r="L314" s="4"/>
      <c r="M314" s="3">
        <v>311</v>
      </c>
      <c r="N314" s="2" t="str">
        <f t="shared" si="28"/>
        <v xml:space="preserve"> initializer = 311</v>
      </c>
      <c r="O314" s="4"/>
      <c r="P314" s="4"/>
      <c r="Q314" s="4"/>
      <c r="R314" s="2" t="str">
        <f t="shared" si="29"/>
        <v>system = { id = "311" name = "Trindello" position = { x = -102 y = -50 } initializer = 311 }</v>
      </c>
    </row>
    <row r="315" spans="1:18" ht="15" customHeight="1">
      <c r="A315" s="3">
        <v>312</v>
      </c>
      <c r="B315" s="2" t="s">
        <v>6749</v>
      </c>
      <c r="C315" s="2" t="s">
        <v>21</v>
      </c>
      <c r="D315" s="2" t="s">
        <v>1047</v>
      </c>
      <c r="E315" s="3">
        <v>-10277.0965399</v>
      </c>
      <c r="F315" s="3">
        <v>-4941.6536008000003</v>
      </c>
      <c r="G315" s="3">
        <f t="shared" si="24"/>
        <v>-102.770965399</v>
      </c>
      <c r="H315" s="3">
        <f t="shared" si="25"/>
        <v>-49.416536008000001</v>
      </c>
      <c r="I315" s="3">
        <f t="shared" si="26"/>
        <v>-103</v>
      </c>
      <c r="J315" s="3">
        <f t="shared" si="27"/>
        <v>-49</v>
      </c>
      <c r="K315" s="4"/>
      <c r="L315" s="4"/>
      <c r="M315" s="3">
        <v>312</v>
      </c>
      <c r="N315" s="2" t="str">
        <f t="shared" si="28"/>
        <v xml:space="preserve"> initializer = 312</v>
      </c>
      <c r="O315" s="4"/>
      <c r="P315" s="4"/>
      <c r="Q315" s="4"/>
      <c r="R315" s="2" t="str">
        <f t="shared" si="29"/>
        <v>system = { id = "312" name = "Qina" position = { x = -103 y = -49 } initializer = 312 }</v>
      </c>
    </row>
    <row r="316" spans="1:18" ht="15" customHeight="1">
      <c r="A316" s="3">
        <v>313</v>
      </c>
      <c r="B316" s="2" t="s">
        <v>6749</v>
      </c>
      <c r="C316" s="2" t="s">
        <v>21</v>
      </c>
      <c r="D316" s="2" t="s">
        <v>1051</v>
      </c>
      <c r="E316" s="3">
        <v>-10225.568832700001</v>
      </c>
      <c r="F316" s="3">
        <v>-4840.71485725</v>
      </c>
      <c r="G316" s="3">
        <f t="shared" si="24"/>
        <v>-102.25568832700002</v>
      </c>
      <c r="H316" s="3">
        <f t="shared" si="25"/>
        <v>-48.407148572499999</v>
      </c>
      <c r="I316" s="3">
        <f t="shared" si="26"/>
        <v>-102</v>
      </c>
      <c r="J316" s="3">
        <f t="shared" si="27"/>
        <v>-48</v>
      </c>
      <c r="K316" s="4"/>
      <c r="L316" s="4"/>
      <c r="M316" s="3">
        <v>313</v>
      </c>
      <c r="N316" s="2" t="str">
        <f t="shared" si="28"/>
        <v xml:space="preserve"> initializer = 313</v>
      </c>
      <c r="O316" s="4"/>
      <c r="P316" s="4"/>
      <c r="Q316" s="4"/>
      <c r="R316" s="2" t="str">
        <f t="shared" si="29"/>
        <v>system = { id = "313" name = "Maya Kovel" position = { x = -102 y = -48 } initializer = 313 }</v>
      </c>
    </row>
    <row r="317" spans="1:18" ht="15" customHeight="1">
      <c r="A317" s="3">
        <v>314</v>
      </c>
      <c r="B317" s="2" t="s">
        <v>6749</v>
      </c>
      <c r="C317" s="2" t="s">
        <v>21</v>
      </c>
      <c r="D317" s="2" t="s">
        <v>1055</v>
      </c>
      <c r="E317" s="3">
        <v>-10333.7615838</v>
      </c>
      <c r="F317" s="3">
        <v>-5142.0152428399997</v>
      </c>
      <c r="G317" s="3">
        <f t="shared" si="24"/>
        <v>-103.337615838</v>
      </c>
      <c r="H317" s="3">
        <f t="shared" si="25"/>
        <v>-51.420152428400002</v>
      </c>
      <c r="I317" s="3">
        <f t="shared" si="26"/>
        <v>-103</v>
      </c>
      <c r="J317" s="3">
        <f t="shared" si="27"/>
        <v>-51</v>
      </c>
      <c r="K317" s="4"/>
      <c r="L317" s="4"/>
      <c r="M317" s="3">
        <v>314</v>
      </c>
      <c r="N317" s="2" t="str">
        <f t="shared" si="28"/>
        <v xml:space="preserve"> initializer = 314</v>
      </c>
      <c r="O317" s="4"/>
      <c r="P317" s="4"/>
      <c r="Q317" s="4"/>
      <c r="R317" s="2" t="str">
        <f t="shared" si="29"/>
        <v>system = { id = "314" name = "Kuna's Tail" position = { x = -103 y = -51 } initializer = 314 }</v>
      </c>
    </row>
    <row r="318" spans="1:18" ht="15" customHeight="1">
      <c r="A318" s="3">
        <v>315</v>
      </c>
      <c r="B318" s="2" t="s">
        <v>6749</v>
      </c>
      <c r="C318" s="2" t="s">
        <v>21</v>
      </c>
      <c r="D318" s="2" t="s">
        <v>1059</v>
      </c>
      <c r="E318" s="3">
        <v>-10333.1001242</v>
      </c>
      <c r="F318" s="3">
        <v>-5070.0484322399998</v>
      </c>
      <c r="G318" s="3">
        <f t="shared" si="24"/>
        <v>-103.331001242</v>
      </c>
      <c r="H318" s="3">
        <f t="shared" si="25"/>
        <v>-50.700484322400001</v>
      </c>
      <c r="I318" s="3">
        <f t="shared" si="26"/>
        <v>-103</v>
      </c>
      <c r="J318" s="3">
        <f t="shared" si="27"/>
        <v>-51</v>
      </c>
      <c r="K318" s="4"/>
      <c r="L318" s="4"/>
      <c r="M318" s="3">
        <v>315</v>
      </c>
      <c r="N318" s="2" t="str">
        <f t="shared" si="28"/>
        <v xml:space="preserve"> initializer = 315</v>
      </c>
      <c r="O318" s="4"/>
      <c r="P318" s="4"/>
      <c r="Q318" s="4"/>
      <c r="R318" s="2" t="str">
        <f t="shared" si="29"/>
        <v>system = { id = "315" name = "Kuna's Horn" position = { x = -103 y = -51 } initializer = 315 }</v>
      </c>
    </row>
    <row r="319" spans="1:18" ht="15" customHeight="1">
      <c r="A319" s="3">
        <v>316</v>
      </c>
      <c r="B319" s="2" t="s">
        <v>6749</v>
      </c>
      <c r="C319" s="2" t="s">
        <v>21</v>
      </c>
      <c r="D319" s="2" t="s">
        <v>1063</v>
      </c>
      <c r="E319" s="3">
        <v>-10359.161634599999</v>
      </c>
      <c r="F319" s="3">
        <v>-5083.9390850199998</v>
      </c>
      <c r="G319" s="3">
        <f t="shared" si="24"/>
        <v>-103.591616346</v>
      </c>
      <c r="H319" s="3">
        <f t="shared" si="25"/>
        <v>-50.839390850199997</v>
      </c>
      <c r="I319" s="3">
        <f t="shared" si="26"/>
        <v>-104</v>
      </c>
      <c r="J319" s="3">
        <f t="shared" si="27"/>
        <v>-51</v>
      </c>
      <c r="K319" s="4"/>
      <c r="L319" s="4"/>
      <c r="M319" s="3">
        <v>316</v>
      </c>
      <c r="N319" s="2" t="str">
        <f t="shared" si="28"/>
        <v xml:space="preserve"> initializer = 316</v>
      </c>
      <c r="O319" s="4"/>
      <c r="P319" s="4"/>
      <c r="Q319" s="4"/>
      <c r="R319" s="2" t="str">
        <f t="shared" si="29"/>
        <v>system = { id = "316" name = "Kuna's Fist" position = { x = -104 y = -51 } initializer = 316 }</v>
      </c>
    </row>
    <row r="320" spans="1:18" ht="15" customHeight="1">
      <c r="A320" s="3">
        <v>317</v>
      </c>
      <c r="B320" s="2" t="s">
        <v>6749</v>
      </c>
      <c r="C320" s="2" t="s">
        <v>21</v>
      </c>
      <c r="D320" s="2" t="s">
        <v>1067</v>
      </c>
      <c r="E320" s="3">
        <v>-10400.4367172</v>
      </c>
      <c r="F320" s="3">
        <v>-5058.4067422899998</v>
      </c>
      <c r="G320" s="3">
        <f t="shared" si="24"/>
        <v>-104.004367172</v>
      </c>
      <c r="H320" s="3">
        <f t="shared" si="25"/>
        <v>-50.584067422899999</v>
      </c>
      <c r="I320" s="3">
        <f t="shared" si="26"/>
        <v>-104</v>
      </c>
      <c r="J320" s="3">
        <f t="shared" si="27"/>
        <v>-51</v>
      </c>
      <c r="K320" s="4"/>
      <c r="L320" s="4"/>
      <c r="M320" s="3">
        <v>317</v>
      </c>
      <c r="N320" s="2" t="str">
        <f t="shared" si="28"/>
        <v xml:space="preserve"> initializer = 317</v>
      </c>
      <c r="O320" s="4"/>
      <c r="P320" s="4"/>
      <c r="Q320" s="4"/>
      <c r="R320" s="2" t="str">
        <f t="shared" si="29"/>
        <v>system = { id = "317" name = "Kuna's Eye" position = { x = -104 y = -51 } initializer = 317 }</v>
      </c>
    </row>
    <row r="321" spans="1:18" ht="15" customHeight="1">
      <c r="A321" s="3">
        <v>318</v>
      </c>
      <c r="B321" s="2" t="s">
        <v>6749</v>
      </c>
      <c r="C321" s="2" t="s">
        <v>21</v>
      </c>
      <c r="D321" s="2" t="s">
        <v>1071</v>
      </c>
      <c r="E321" s="3">
        <v>-10370.935616500001</v>
      </c>
      <c r="F321" s="3">
        <v>-5024.1431321</v>
      </c>
      <c r="G321" s="3">
        <f t="shared" si="24"/>
        <v>-103.70935616500002</v>
      </c>
      <c r="H321" s="3">
        <f t="shared" si="25"/>
        <v>-50.241431321</v>
      </c>
      <c r="I321" s="3">
        <f t="shared" si="26"/>
        <v>-104</v>
      </c>
      <c r="J321" s="3">
        <f t="shared" si="27"/>
        <v>-50</v>
      </c>
      <c r="K321" s="4"/>
      <c r="L321" s="4"/>
      <c r="M321" s="3">
        <v>318</v>
      </c>
      <c r="N321" s="2" t="str">
        <f t="shared" si="28"/>
        <v xml:space="preserve"> initializer = 318</v>
      </c>
      <c r="O321" s="4"/>
      <c r="P321" s="4"/>
      <c r="Q321" s="4"/>
      <c r="R321" s="2" t="str">
        <f t="shared" si="29"/>
        <v>system = { id = "318" name = "Kuna's Tooth" position = { x = -104 y = -50 } initializer = 318 }</v>
      </c>
    </row>
    <row r="322" spans="1:18" ht="15" customHeight="1">
      <c r="A322" s="3">
        <v>319</v>
      </c>
      <c r="B322" s="2" t="s">
        <v>6749</v>
      </c>
      <c r="C322" s="2" t="s">
        <v>21</v>
      </c>
      <c r="D322" s="2" t="s">
        <v>1074</v>
      </c>
      <c r="E322" s="3">
        <v>-10335.7459628</v>
      </c>
      <c r="F322" s="3">
        <v>-4877.5636722700001</v>
      </c>
      <c r="G322" s="3">
        <f t="shared" si="24"/>
        <v>-103.357459628</v>
      </c>
      <c r="H322" s="3">
        <f t="shared" si="25"/>
        <v>-48.7756367227</v>
      </c>
      <c r="I322" s="3">
        <f t="shared" si="26"/>
        <v>-103</v>
      </c>
      <c r="J322" s="3">
        <f t="shared" si="27"/>
        <v>-49</v>
      </c>
      <c r="K322" s="4"/>
      <c r="L322" s="4"/>
      <c r="M322" s="3">
        <v>319</v>
      </c>
      <c r="N322" s="2" t="str">
        <f t="shared" si="28"/>
        <v xml:space="preserve"> initializer = 319</v>
      </c>
      <c r="O322" s="4"/>
      <c r="P322" s="4"/>
      <c r="Q322" s="4"/>
      <c r="R322" s="2" t="str">
        <f t="shared" si="29"/>
        <v>system = { id = "319" name = "Thonner" position = { x = -103 y = -49 } initializer = 319 }</v>
      </c>
    </row>
    <row r="323" spans="1:18" ht="15" customHeight="1">
      <c r="A323" s="3">
        <v>320</v>
      </c>
      <c r="B323" s="2" t="s">
        <v>6749</v>
      </c>
      <c r="C323" s="2" t="s">
        <v>21</v>
      </c>
      <c r="D323" s="2" t="s">
        <v>1077</v>
      </c>
      <c r="E323" s="3">
        <v>-10414.3273699</v>
      </c>
      <c r="F323" s="3">
        <v>-4913.9439533599998</v>
      </c>
      <c r="G323" s="3">
        <f t="shared" ref="G323:G386" si="30">PRODUCT(E323,0.01)</f>
        <v>-104.14327369900001</v>
      </c>
      <c r="H323" s="3">
        <f t="shared" ref="H323:H386" si="31">PRODUCT(F323,0.01)</f>
        <v>-49.139439533599997</v>
      </c>
      <c r="I323" s="3">
        <f t="shared" ref="I323:I386" si="32">ROUND(G323,0)</f>
        <v>-104</v>
      </c>
      <c r="J323" s="3">
        <f t="shared" ref="J323:J386" si="33">ROUND(H323,0)</f>
        <v>-49</v>
      </c>
      <c r="K323" s="4"/>
      <c r="L323" s="4"/>
      <c r="M323" s="3">
        <v>320</v>
      </c>
      <c r="N323" s="2" t="str">
        <f t="shared" ref="N323:N386" si="34">IF(M323="","",CONCATENATE(" initializer = "&amp;M323))</f>
        <v xml:space="preserve"> initializer = 320</v>
      </c>
      <c r="O323" s="4"/>
      <c r="P323" s="4"/>
      <c r="Q323" s="4"/>
      <c r="R323" s="2" t="str">
        <f t="shared" ref="R323:R386" si="35">IF(B323="Y",IF(AND(I323&lt;501,I323&gt;-501,J323&lt;501,J323&gt;-501),CONCATENATE("system = { id = "&amp;CHAR(34)&amp;A323&amp;CHAR(34)&amp;" name = "&amp;CHAR(34)&amp;D323&amp;CHAR(34)&amp;" position = { x = "&amp;I323&amp;" y = "&amp;J323&amp;" }"&amp;N323&amp;P323&amp;" }"),""),"")</f>
        <v>system = { id = "320" name = "Ovise" position = { x = -104 y = -49 } initializer = 320 }</v>
      </c>
    </row>
    <row r="324" spans="1:18" ht="15" customHeight="1">
      <c r="A324" s="3">
        <v>321</v>
      </c>
      <c r="B324" s="2" t="s">
        <v>6749</v>
      </c>
      <c r="C324" s="2" t="s">
        <v>21</v>
      </c>
      <c r="D324" s="2" t="s">
        <v>1080</v>
      </c>
      <c r="E324" s="3">
        <v>-10299.3511089</v>
      </c>
      <c r="F324" s="3">
        <v>-6059.68735113</v>
      </c>
      <c r="G324" s="3">
        <f t="shared" si="30"/>
        <v>-102.99351108900001</v>
      </c>
      <c r="H324" s="3">
        <f t="shared" si="31"/>
        <v>-60.596873511300004</v>
      </c>
      <c r="I324" s="3">
        <f t="shared" si="32"/>
        <v>-103</v>
      </c>
      <c r="J324" s="3">
        <f t="shared" si="33"/>
        <v>-61</v>
      </c>
      <c r="K324" s="4"/>
      <c r="L324" s="4"/>
      <c r="M324" s="3">
        <v>321</v>
      </c>
      <c r="N324" s="2" t="str">
        <f t="shared" si="34"/>
        <v xml:space="preserve"> initializer = 321</v>
      </c>
      <c r="O324" s="4"/>
      <c r="P324" s="4"/>
      <c r="Q324" s="4"/>
      <c r="R324" s="2" t="str">
        <f t="shared" si="35"/>
        <v>system = { id = "321" name = "Timora" position = { x = -103 y = -61 } initializer = 321 }</v>
      </c>
    </row>
    <row r="325" spans="1:18" ht="15" customHeight="1">
      <c r="A325" s="3">
        <v>322</v>
      </c>
      <c r="B325" s="2" t="s">
        <v>6749</v>
      </c>
      <c r="C325" s="2" t="s">
        <v>21</v>
      </c>
      <c r="D325" s="2" t="s">
        <v>1084</v>
      </c>
      <c r="E325" s="3">
        <v>-9455.1630426600004</v>
      </c>
      <c r="F325" s="3">
        <v>-5625.1787876400003</v>
      </c>
      <c r="G325" s="3">
        <f t="shared" si="30"/>
        <v>-94.551630426599999</v>
      </c>
      <c r="H325" s="3">
        <f t="shared" si="31"/>
        <v>-56.251787876400002</v>
      </c>
      <c r="I325" s="3">
        <f t="shared" si="32"/>
        <v>-95</v>
      </c>
      <c r="J325" s="3">
        <f t="shared" si="33"/>
        <v>-56</v>
      </c>
      <c r="K325" s="4"/>
      <c r="L325" s="4"/>
      <c r="M325" s="3">
        <v>322</v>
      </c>
      <c r="N325" s="2" t="str">
        <f t="shared" si="34"/>
        <v xml:space="preserve"> initializer = 322</v>
      </c>
      <c r="O325" s="4"/>
      <c r="P325" s="4"/>
      <c r="Q325" s="4"/>
      <c r="R325" s="2" t="str">
        <f t="shared" si="35"/>
        <v>system = { id = "322" name = "Bunduki" position = { x = -95 y = -56 } initializer = 322 }</v>
      </c>
    </row>
    <row r="326" spans="1:18" ht="15" customHeight="1">
      <c r="A326" s="3">
        <v>323</v>
      </c>
      <c r="B326" s="2" t="s">
        <v>6749</v>
      </c>
      <c r="C326" s="2" t="s">
        <v>21</v>
      </c>
      <c r="D326" s="2" t="s">
        <v>1089</v>
      </c>
      <c r="E326" s="3">
        <v>-11243.243372200001</v>
      </c>
      <c r="F326" s="3">
        <v>-3821.0630230100001</v>
      </c>
      <c r="G326" s="3">
        <f t="shared" si="30"/>
        <v>-112.43243372200001</v>
      </c>
      <c r="H326" s="3">
        <f t="shared" si="31"/>
        <v>-38.210630230100001</v>
      </c>
      <c r="I326" s="3">
        <f t="shared" si="32"/>
        <v>-112</v>
      </c>
      <c r="J326" s="3">
        <f t="shared" si="33"/>
        <v>-38</v>
      </c>
      <c r="K326" s="4"/>
      <c r="L326" s="4"/>
      <c r="M326" s="3">
        <v>323</v>
      </c>
      <c r="N326" s="2" t="str">
        <f t="shared" si="34"/>
        <v xml:space="preserve"> initializer = 323</v>
      </c>
      <c r="O326" s="4"/>
      <c r="P326" s="4"/>
      <c r="Q326" s="4"/>
      <c r="R326" s="2" t="str">
        <f t="shared" si="35"/>
        <v>system = { id = "323" name = "Lanteeb" position = { x = -112 y = -38 } initializer = 323 }</v>
      </c>
    </row>
    <row r="327" spans="1:18" ht="15" customHeight="1">
      <c r="A327" s="3">
        <v>324</v>
      </c>
      <c r="B327" s="2" t="s">
        <v>6749</v>
      </c>
      <c r="C327" s="2" t="s">
        <v>21</v>
      </c>
      <c r="D327" s="2" t="s">
        <v>1094</v>
      </c>
      <c r="E327" s="3">
        <v>-16862.8730913</v>
      </c>
      <c r="F327" s="3">
        <v>-1581.1419224799999</v>
      </c>
      <c r="G327" s="3">
        <f t="shared" si="30"/>
        <v>-168.628730913</v>
      </c>
      <c r="H327" s="3">
        <f t="shared" si="31"/>
        <v>-15.8114192248</v>
      </c>
      <c r="I327" s="3">
        <f t="shared" si="32"/>
        <v>-169</v>
      </c>
      <c r="J327" s="3">
        <f t="shared" si="33"/>
        <v>-16</v>
      </c>
      <c r="K327" s="4"/>
      <c r="L327" s="4"/>
      <c r="M327" s="3">
        <v>324</v>
      </c>
      <c r="N327" s="2" t="str">
        <f t="shared" si="34"/>
        <v xml:space="preserve"> initializer = 324</v>
      </c>
      <c r="O327" s="4"/>
      <c r="P327" s="4"/>
      <c r="Q327" s="4"/>
      <c r="R327" s="2" t="str">
        <f t="shared" si="35"/>
        <v>system = { id = "324" name = "Imynusoph" position = { x = -169 y = -16 } initializer = 324 }</v>
      </c>
    </row>
    <row r="328" spans="1:18" ht="15" customHeight="1">
      <c r="A328" s="3">
        <v>325</v>
      </c>
      <c r="B328" s="2" t="s">
        <v>6749</v>
      </c>
      <c r="C328" s="2" t="s">
        <v>21</v>
      </c>
      <c r="D328" s="2" t="s">
        <v>1097</v>
      </c>
      <c r="E328" s="3">
        <v>-16404.699329200001</v>
      </c>
      <c r="F328" s="3">
        <v>-1086.88843152</v>
      </c>
      <c r="G328" s="3">
        <f t="shared" si="30"/>
        <v>-164.046993292</v>
      </c>
      <c r="H328" s="3">
        <f t="shared" si="31"/>
        <v>-10.868884315200001</v>
      </c>
      <c r="I328" s="3">
        <f t="shared" si="32"/>
        <v>-164</v>
      </c>
      <c r="J328" s="3">
        <f t="shared" si="33"/>
        <v>-11</v>
      </c>
      <c r="K328" s="4"/>
      <c r="L328" s="4"/>
      <c r="M328" s="3">
        <v>325</v>
      </c>
      <c r="N328" s="2" t="str">
        <f t="shared" si="34"/>
        <v xml:space="preserve"> initializer = 325</v>
      </c>
      <c r="O328" s="4"/>
      <c r="P328" s="4"/>
      <c r="Q328" s="4"/>
      <c r="R328" s="2" t="str">
        <f t="shared" si="35"/>
        <v>system = { id = "325" name = "Terminus" position = { x = -164 y = -11 } initializer = 325 }</v>
      </c>
    </row>
    <row r="329" spans="1:18" ht="15" customHeight="1">
      <c r="A329" s="3">
        <v>326</v>
      </c>
      <c r="B329" s="2" t="s">
        <v>6749</v>
      </c>
      <c r="C329" s="2" t="s">
        <v>21</v>
      </c>
      <c r="D329" s="2" t="s">
        <v>1101</v>
      </c>
      <c r="E329" s="3">
        <v>-16879.5551165</v>
      </c>
      <c r="F329" s="3">
        <v>-769.15404447000003</v>
      </c>
      <c r="G329" s="3">
        <f t="shared" si="30"/>
        <v>-168.79555116500001</v>
      </c>
      <c r="H329" s="3">
        <f t="shared" si="31"/>
        <v>-7.6915404447000002</v>
      </c>
      <c r="I329" s="3">
        <f t="shared" si="32"/>
        <v>-169</v>
      </c>
      <c r="J329" s="3">
        <f t="shared" si="33"/>
        <v>-8</v>
      </c>
      <c r="K329" s="4"/>
      <c r="L329" s="4"/>
      <c r="M329" s="3">
        <v>326</v>
      </c>
      <c r="N329" s="2" t="str">
        <f t="shared" si="34"/>
        <v xml:space="preserve"> initializer = 326</v>
      </c>
      <c r="O329" s="4"/>
      <c r="P329" s="4"/>
      <c r="Q329" s="4"/>
      <c r="R329" s="2" t="str">
        <f t="shared" si="35"/>
        <v>system = { id = "326" name = "Delrakkin" position = { x = -169 y = -8 } initializer = 326 }</v>
      </c>
    </row>
    <row r="330" spans="1:18" ht="15" customHeight="1">
      <c r="A330" s="3">
        <v>327</v>
      </c>
      <c r="B330" s="2" t="s">
        <v>6749</v>
      </c>
      <c r="C330" s="2" t="s">
        <v>21</v>
      </c>
      <c r="D330" s="2" t="s">
        <v>1105</v>
      </c>
      <c r="E330" s="3">
        <v>-15996.9595969</v>
      </c>
      <c r="F330" s="3">
        <v>-2265.4929099699998</v>
      </c>
      <c r="G330" s="3">
        <f t="shared" si="30"/>
        <v>-159.96959596900001</v>
      </c>
      <c r="H330" s="3">
        <f t="shared" si="31"/>
        <v>-22.654929099699999</v>
      </c>
      <c r="I330" s="3">
        <f t="shared" si="32"/>
        <v>-160</v>
      </c>
      <c r="J330" s="3">
        <f t="shared" si="33"/>
        <v>-23</v>
      </c>
      <c r="K330" s="4"/>
      <c r="L330" s="4"/>
      <c r="M330" s="3">
        <v>327</v>
      </c>
      <c r="N330" s="2" t="str">
        <f t="shared" si="34"/>
        <v xml:space="preserve"> initializer = 327</v>
      </c>
      <c r="O330" s="4"/>
      <c r="P330" s="4"/>
      <c r="Q330" s="4"/>
      <c r="R330" s="2" t="str">
        <f t="shared" si="35"/>
        <v>system = { id = "327" name = "Cantros" position = { x = -160 y = -23 } initializer = 327 }</v>
      </c>
    </row>
    <row r="331" spans="1:18" ht="15" customHeight="1">
      <c r="A331" s="3">
        <v>328</v>
      </c>
      <c r="B331" s="2" t="s">
        <v>6749</v>
      </c>
      <c r="C331" s="2" t="s">
        <v>21</v>
      </c>
      <c r="D331" s="2" t="s">
        <v>1108</v>
      </c>
      <c r="E331" s="3">
        <v>-15528.311074900001</v>
      </c>
      <c r="F331" s="3">
        <v>-1411.6059919100001</v>
      </c>
      <c r="G331" s="3">
        <f t="shared" si="30"/>
        <v>-155.283110749</v>
      </c>
      <c r="H331" s="3">
        <f t="shared" si="31"/>
        <v>-14.116059919100001</v>
      </c>
      <c r="I331" s="3">
        <f t="shared" si="32"/>
        <v>-155</v>
      </c>
      <c r="J331" s="3">
        <f t="shared" si="33"/>
        <v>-14</v>
      </c>
      <c r="K331" s="4"/>
      <c r="L331" s="4"/>
      <c r="M331" s="3">
        <v>328</v>
      </c>
      <c r="N331" s="2" t="str">
        <f t="shared" si="34"/>
        <v xml:space="preserve"> initializer = 328</v>
      </c>
      <c r="O331" s="4"/>
      <c r="P331" s="4"/>
      <c r="Q331" s="4"/>
      <c r="R331" s="2" t="str">
        <f t="shared" si="35"/>
        <v>system = { id = "328" name = "Faldos" position = { x = -155 y = -14 } initializer = 328 }</v>
      </c>
    </row>
    <row r="332" spans="1:18" ht="15" customHeight="1">
      <c r="A332" s="3">
        <v>329</v>
      </c>
      <c r="B332" s="2" t="s">
        <v>6749</v>
      </c>
      <c r="C332" s="2" t="s">
        <v>21</v>
      </c>
      <c r="D332" s="2" t="s">
        <v>1113</v>
      </c>
      <c r="E332" s="3">
        <v>-14616.489681700001</v>
      </c>
      <c r="F332" s="3">
        <v>-818.03625786199996</v>
      </c>
      <c r="G332" s="3">
        <f t="shared" si="30"/>
        <v>-146.164896817</v>
      </c>
      <c r="H332" s="3">
        <f t="shared" si="31"/>
        <v>-8.1803625786200005</v>
      </c>
      <c r="I332" s="3">
        <f t="shared" si="32"/>
        <v>-146</v>
      </c>
      <c r="J332" s="3">
        <f t="shared" si="33"/>
        <v>-8</v>
      </c>
      <c r="K332" s="4"/>
      <c r="L332" s="4"/>
      <c r="M332" s="3">
        <v>329</v>
      </c>
      <c r="N332" s="2" t="str">
        <f t="shared" si="34"/>
        <v xml:space="preserve"> initializer = 329</v>
      </c>
      <c r="O332" s="4"/>
      <c r="P332" s="4"/>
      <c r="Q332" s="4"/>
      <c r="R332" s="2" t="str">
        <f t="shared" si="35"/>
        <v>system = { id = "329" name = "Barkhesh" position = { x = -146 y = -8 } initializer = 329 }</v>
      </c>
    </row>
    <row r="333" spans="1:18" ht="15" customHeight="1">
      <c r="A333" s="3">
        <v>330</v>
      </c>
      <c r="B333" s="2" t="s">
        <v>6749</v>
      </c>
      <c r="C333" s="2" t="s">
        <v>21</v>
      </c>
      <c r="D333" s="2" t="s">
        <v>1116</v>
      </c>
      <c r="E333" s="3">
        <v>-15214.068274499999</v>
      </c>
      <c r="F333" s="3">
        <v>-1195.1276183099999</v>
      </c>
      <c r="G333" s="3">
        <f t="shared" si="30"/>
        <v>-152.14068274499999</v>
      </c>
      <c r="H333" s="3">
        <f t="shared" si="31"/>
        <v>-11.951276183099999</v>
      </c>
      <c r="I333" s="3">
        <f t="shared" si="32"/>
        <v>-152</v>
      </c>
      <c r="J333" s="3">
        <f t="shared" si="33"/>
        <v>-12</v>
      </c>
      <c r="K333" s="4"/>
      <c r="L333" s="4"/>
      <c r="M333" s="3">
        <v>330</v>
      </c>
      <c r="N333" s="2" t="str">
        <f t="shared" si="34"/>
        <v xml:space="preserve"> initializer = 330</v>
      </c>
      <c r="O333" s="4"/>
      <c r="P333" s="4"/>
      <c r="Q333" s="4"/>
      <c r="R333" s="2" t="str">
        <f t="shared" si="35"/>
        <v>system = { id = "330" name = "Manpha" position = { x = -152 y = -12 } initializer = 330 }</v>
      </c>
    </row>
    <row r="334" spans="1:18" ht="15" customHeight="1">
      <c r="A334" s="3">
        <v>331</v>
      </c>
      <c r="B334" s="2" t="s">
        <v>6749</v>
      </c>
      <c r="C334" s="2" t="s">
        <v>21</v>
      </c>
      <c r="D334" s="2" t="s">
        <v>1121</v>
      </c>
      <c r="E334" s="3">
        <v>-14178.503900199999</v>
      </c>
      <c r="F334" s="3">
        <v>-2196.3113588400001</v>
      </c>
      <c r="G334" s="3">
        <f t="shared" si="30"/>
        <v>-141.78503900199999</v>
      </c>
      <c r="H334" s="3">
        <f t="shared" si="31"/>
        <v>-21.963113588400002</v>
      </c>
      <c r="I334" s="3">
        <f t="shared" si="32"/>
        <v>-142</v>
      </c>
      <c r="J334" s="3">
        <f t="shared" si="33"/>
        <v>-22</v>
      </c>
      <c r="K334" s="4"/>
      <c r="L334" s="4"/>
      <c r="M334" s="3">
        <v>331</v>
      </c>
      <c r="N334" s="2" t="str">
        <f t="shared" si="34"/>
        <v xml:space="preserve"> initializer = 331</v>
      </c>
      <c r="O334" s="4"/>
      <c r="P334" s="4"/>
      <c r="Q334" s="4"/>
      <c r="R334" s="2" t="str">
        <f t="shared" si="35"/>
        <v>system = { id = "331" name = "Najarka" position = { x = -142 y = -22 } initializer = 331 }</v>
      </c>
    </row>
    <row r="335" spans="1:18" ht="15" customHeight="1">
      <c r="A335" s="3">
        <v>332</v>
      </c>
      <c r="B335" s="2" t="s">
        <v>6749</v>
      </c>
      <c r="C335" s="2" t="s">
        <v>21</v>
      </c>
      <c r="D335" s="2" t="s">
        <v>1126</v>
      </c>
      <c r="E335" s="3">
        <v>-14034.184984400001</v>
      </c>
      <c r="F335" s="3">
        <v>-3253.0982578899998</v>
      </c>
      <c r="G335" s="3">
        <f t="shared" si="30"/>
        <v>-140.34184984400002</v>
      </c>
      <c r="H335" s="3">
        <f t="shared" si="31"/>
        <v>-32.530982578900002</v>
      </c>
      <c r="I335" s="3">
        <f t="shared" si="32"/>
        <v>-140</v>
      </c>
      <c r="J335" s="3">
        <f t="shared" si="33"/>
        <v>-33</v>
      </c>
      <c r="K335" s="4"/>
      <c r="L335" s="4"/>
      <c r="M335" s="3">
        <v>332</v>
      </c>
      <c r="N335" s="2" t="str">
        <f t="shared" si="34"/>
        <v xml:space="preserve"> initializer = 332</v>
      </c>
      <c r="O335" s="4"/>
      <c r="P335" s="4"/>
      <c r="Q335" s="4"/>
      <c r="R335" s="2" t="str">
        <f t="shared" si="35"/>
        <v>system = { id = "332" name = "Absit" position = { x = -140 y = -33 } initializer = 332 }</v>
      </c>
    </row>
    <row r="336" spans="1:18" ht="15" customHeight="1">
      <c r="A336" s="3">
        <v>333</v>
      </c>
      <c r="B336" s="2" t="s">
        <v>6749</v>
      </c>
      <c r="C336" s="2" t="s">
        <v>21</v>
      </c>
      <c r="D336" s="2" t="s">
        <v>1129</v>
      </c>
      <c r="E336" s="3">
        <v>-13782.790744100001</v>
      </c>
      <c r="F336" s="3">
        <v>-3658.1223117099998</v>
      </c>
      <c r="G336" s="3">
        <f t="shared" si="30"/>
        <v>-137.82790744100001</v>
      </c>
      <c r="H336" s="3">
        <f t="shared" si="31"/>
        <v>-36.581223117100002</v>
      </c>
      <c r="I336" s="3">
        <f t="shared" si="32"/>
        <v>-138</v>
      </c>
      <c r="J336" s="3">
        <f t="shared" si="33"/>
        <v>-37</v>
      </c>
      <c r="K336" s="4"/>
      <c r="L336" s="4"/>
      <c r="M336" s="3">
        <v>333</v>
      </c>
      <c r="N336" s="2" t="str">
        <f t="shared" si="34"/>
        <v xml:space="preserve"> initializer = 333</v>
      </c>
      <c r="O336" s="4"/>
      <c r="P336" s="4"/>
      <c r="Q336" s="4"/>
      <c r="R336" s="2" t="str">
        <f t="shared" si="35"/>
        <v>system = { id = "333" name = "Thakwaa" position = { x = -138 y = -37 } initializer = 333 }</v>
      </c>
    </row>
    <row r="337" spans="1:18" ht="15" customHeight="1">
      <c r="A337" s="3">
        <v>334</v>
      </c>
      <c r="B337" s="2" t="s">
        <v>6749</v>
      </c>
      <c r="C337" s="2" t="s">
        <v>21</v>
      </c>
      <c r="D337" s="2" t="s">
        <v>1134</v>
      </c>
      <c r="E337" s="3">
        <v>-14881.4766832</v>
      </c>
      <c r="F337" s="3">
        <v>-4835.95088201</v>
      </c>
      <c r="G337" s="3">
        <f t="shared" si="30"/>
        <v>-148.814766832</v>
      </c>
      <c r="H337" s="3">
        <f t="shared" si="31"/>
        <v>-48.359508820100004</v>
      </c>
      <c r="I337" s="3">
        <f t="shared" si="32"/>
        <v>-149</v>
      </c>
      <c r="J337" s="3">
        <f t="shared" si="33"/>
        <v>-48</v>
      </c>
      <c r="K337" s="4"/>
      <c r="L337" s="4"/>
      <c r="M337" s="3">
        <v>334</v>
      </c>
      <c r="N337" s="2" t="str">
        <f t="shared" si="34"/>
        <v xml:space="preserve"> initializer = 334</v>
      </c>
      <c r="O337" s="4"/>
      <c r="P337" s="4"/>
      <c r="Q337" s="4"/>
      <c r="R337" s="2" t="str">
        <f t="shared" si="35"/>
        <v>system = { id = "334" name = "Skye" position = { x = -149 y = -48 } initializer = 334 }</v>
      </c>
    </row>
    <row r="338" spans="1:18" ht="15" customHeight="1">
      <c r="A338" s="3">
        <v>335</v>
      </c>
      <c r="B338" s="2" t="s">
        <v>6749</v>
      </c>
      <c r="C338" s="2" t="s">
        <v>21</v>
      </c>
      <c r="D338" s="2" t="s">
        <v>1138</v>
      </c>
      <c r="E338" s="3">
        <v>-15772.722141800001</v>
      </c>
      <c r="F338" s="3">
        <v>-413.012204043</v>
      </c>
      <c r="G338" s="3">
        <f t="shared" si="30"/>
        <v>-157.727221418</v>
      </c>
      <c r="H338" s="3">
        <f t="shared" si="31"/>
        <v>-4.1301220404299999</v>
      </c>
      <c r="I338" s="3">
        <f t="shared" si="32"/>
        <v>-158</v>
      </c>
      <c r="J338" s="3">
        <f t="shared" si="33"/>
        <v>-4</v>
      </c>
      <c r="K338" s="4"/>
      <c r="L338" s="4"/>
      <c r="M338" s="3">
        <v>335</v>
      </c>
      <c r="N338" s="2" t="str">
        <f t="shared" si="34"/>
        <v xml:space="preserve"> initializer = 335</v>
      </c>
      <c r="O338" s="4"/>
      <c r="P338" s="4"/>
      <c r="Q338" s="4"/>
      <c r="R338" s="2" t="str">
        <f t="shared" si="35"/>
        <v>system = { id = "335" name = "Fwatna" position = { x = -158 y = -4 } initializer = 335 }</v>
      </c>
    </row>
    <row r="339" spans="1:18" ht="15" customHeight="1">
      <c r="A339" s="3">
        <v>336</v>
      </c>
      <c r="B339" s="2" t="s">
        <v>6749</v>
      </c>
      <c r="C339" s="2" t="s">
        <v>21</v>
      </c>
      <c r="D339" s="2" t="s">
        <v>1142</v>
      </c>
      <c r="E339" s="3">
        <v>-16097.439702199999</v>
      </c>
      <c r="F339" s="3">
        <v>-465.38600410599997</v>
      </c>
      <c r="G339" s="3">
        <f t="shared" si="30"/>
        <v>-160.97439702200001</v>
      </c>
      <c r="H339" s="3">
        <f t="shared" si="31"/>
        <v>-4.6538600410599997</v>
      </c>
      <c r="I339" s="3">
        <f t="shared" si="32"/>
        <v>-161</v>
      </c>
      <c r="J339" s="3">
        <f t="shared" si="33"/>
        <v>-5</v>
      </c>
      <c r="K339" s="4"/>
      <c r="L339" s="4"/>
      <c r="M339" s="3">
        <v>336</v>
      </c>
      <c r="N339" s="2" t="str">
        <f t="shared" si="34"/>
        <v xml:space="preserve"> initializer = 336</v>
      </c>
      <c r="O339" s="4"/>
      <c r="P339" s="4"/>
      <c r="Q339" s="4"/>
      <c r="R339" s="2" t="str">
        <f t="shared" si="35"/>
        <v>system = { id = "336" name = "Polis Massa" position = { x = -161 y = -5 } initializer = 336 }</v>
      </c>
    </row>
    <row r="340" spans="1:18" ht="15" customHeight="1">
      <c r="A340" s="3">
        <v>337</v>
      </c>
      <c r="B340" s="2" t="s">
        <v>6749</v>
      </c>
      <c r="C340" s="2" t="s">
        <v>21</v>
      </c>
      <c r="D340" s="2" t="s">
        <v>1136</v>
      </c>
      <c r="E340" s="3">
        <v>-16421.6399905</v>
      </c>
      <c r="F340" s="3">
        <v>198.015463356</v>
      </c>
      <c r="G340" s="3">
        <f t="shared" si="30"/>
        <v>-164.216399905</v>
      </c>
      <c r="H340" s="3">
        <f t="shared" si="31"/>
        <v>1.98015463356</v>
      </c>
      <c r="I340" s="3">
        <f t="shared" si="32"/>
        <v>-164</v>
      </c>
      <c r="J340" s="3">
        <f t="shared" si="33"/>
        <v>2</v>
      </c>
      <c r="K340" s="4"/>
      <c r="L340" s="4"/>
      <c r="M340" s="3">
        <v>337</v>
      </c>
      <c r="N340" s="2" t="str">
        <f t="shared" si="34"/>
        <v xml:space="preserve"> initializer = 337</v>
      </c>
      <c r="O340" s="4"/>
      <c r="P340" s="4"/>
      <c r="Q340" s="4"/>
      <c r="R340" s="2" t="str">
        <f t="shared" si="35"/>
        <v>system = { id = "337" name = "Subterrel" position = { x = -164 y = 2 } initializer = 337 }</v>
      </c>
    </row>
    <row r="341" spans="1:18" ht="15" customHeight="1">
      <c r="A341" s="3">
        <v>338</v>
      </c>
      <c r="B341" s="2" t="s">
        <v>6749</v>
      </c>
      <c r="C341" s="2" t="s">
        <v>21</v>
      </c>
      <c r="D341" s="2" t="s">
        <v>1149</v>
      </c>
      <c r="E341" s="3">
        <v>-13698.992663999999</v>
      </c>
      <c r="F341" s="3">
        <v>-1726.1110205</v>
      </c>
      <c r="G341" s="3">
        <f t="shared" si="30"/>
        <v>-136.98992663999999</v>
      </c>
      <c r="H341" s="3">
        <f t="shared" si="31"/>
        <v>-17.261110205000001</v>
      </c>
      <c r="I341" s="3">
        <f t="shared" si="32"/>
        <v>-137</v>
      </c>
      <c r="J341" s="3">
        <f t="shared" si="33"/>
        <v>-17</v>
      </c>
      <c r="K341" s="4"/>
      <c r="L341" s="4"/>
      <c r="M341" s="3">
        <v>338</v>
      </c>
      <c r="N341" s="2" t="str">
        <f t="shared" si="34"/>
        <v xml:space="preserve"> initializer = 338</v>
      </c>
      <c r="O341" s="4"/>
      <c r="P341" s="4"/>
      <c r="Q341" s="4"/>
      <c r="R341" s="2" t="str">
        <f t="shared" si="35"/>
        <v>system = { id = "338" name = "Quintas" position = { x = -137 y = -17 } initializer = 338 }</v>
      </c>
    </row>
    <row r="342" spans="1:18" ht="15" customHeight="1">
      <c r="A342" s="3">
        <v>339</v>
      </c>
      <c r="B342" s="2" t="s">
        <v>6749</v>
      </c>
      <c r="C342" s="2" t="s">
        <v>21</v>
      </c>
      <c r="D342" s="2" t="s">
        <v>1152</v>
      </c>
      <c r="E342" s="3">
        <v>-14518.7252549</v>
      </c>
      <c r="F342" s="3">
        <v>-1230.0434850199999</v>
      </c>
      <c r="G342" s="3">
        <f t="shared" si="30"/>
        <v>-145.18725254900002</v>
      </c>
      <c r="H342" s="3">
        <f t="shared" si="31"/>
        <v>-12.3004348502</v>
      </c>
      <c r="I342" s="3">
        <f t="shared" si="32"/>
        <v>-145</v>
      </c>
      <c r="J342" s="3">
        <f t="shared" si="33"/>
        <v>-12</v>
      </c>
      <c r="K342" s="4"/>
      <c r="L342" s="4"/>
      <c r="M342" s="3">
        <v>339</v>
      </c>
      <c r="N342" s="2" t="str">
        <f t="shared" si="34"/>
        <v xml:space="preserve"> initializer = 339</v>
      </c>
      <c r="O342" s="4"/>
      <c r="P342" s="4"/>
      <c r="Q342" s="4"/>
      <c r="R342" s="2" t="str">
        <f t="shared" si="35"/>
        <v>system = { id = "339" name = "Sil'Lume" position = { x = -145 y = -12 } initializer = 339 }</v>
      </c>
    </row>
    <row r="343" spans="1:18" ht="15" customHeight="1">
      <c r="A343" s="3">
        <v>340</v>
      </c>
      <c r="B343" s="2" t="s">
        <v>6749</v>
      </c>
      <c r="C343" s="2" t="s">
        <v>21</v>
      </c>
      <c r="D343" s="2" t="s">
        <v>1156</v>
      </c>
      <c r="E343" s="3">
        <v>-13818.209514300001</v>
      </c>
      <c r="F343" s="3">
        <v>-1241.29415318</v>
      </c>
      <c r="G343" s="3">
        <f t="shared" si="30"/>
        <v>-138.182095143</v>
      </c>
      <c r="H343" s="3">
        <f t="shared" si="31"/>
        <v>-12.4129415318</v>
      </c>
      <c r="I343" s="3">
        <f t="shared" si="32"/>
        <v>-138</v>
      </c>
      <c r="J343" s="3">
        <f t="shared" si="33"/>
        <v>-12</v>
      </c>
      <c r="K343" s="4"/>
      <c r="L343" s="4"/>
      <c r="M343" s="3">
        <v>340</v>
      </c>
      <c r="N343" s="2" t="str">
        <f t="shared" si="34"/>
        <v xml:space="preserve"> initializer = 340</v>
      </c>
      <c r="O343" s="4"/>
      <c r="P343" s="4"/>
      <c r="Q343" s="4"/>
      <c r="R343" s="2" t="str">
        <f t="shared" si="35"/>
        <v>system = { id = "340" name = "Berrol's Donn" position = { x = -138 y = -12 } initializer = 340 }</v>
      </c>
    </row>
    <row r="344" spans="1:18" ht="15" customHeight="1">
      <c r="A344" s="3">
        <v>341</v>
      </c>
      <c r="B344" s="2" t="s">
        <v>6749</v>
      </c>
      <c r="C344" s="2" t="s">
        <v>21</v>
      </c>
      <c r="D344" s="2" t="s">
        <v>1158</v>
      </c>
      <c r="E344" s="3">
        <v>-15076.473896</v>
      </c>
      <c r="F344" s="3">
        <v>2349.1345946599999</v>
      </c>
      <c r="G344" s="3">
        <f t="shared" si="30"/>
        <v>-150.76473895999999</v>
      </c>
      <c r="H344" s="3">
        <f t="shared" si="31"/>
        <v>23.491345946599999</v>
      </c>
      <c r="I344" s="3">
        <f t="shared" si="32"/>
        <v>-151</v>
      </c>
      <c r="J344" s="3">
        <f t="shared" si="33"/>
        <v>23</v>
      </c>
      <c r="K344" s="4"/>
      <c r="L344" s="4"/>
      <c r="M344" s="3">
        <v>341</v>
      </c>
      <c r="N344" s="2" t="str">
        <f t="shared" si="34"/>
        <v xml:space="preserve"> initializer = 341</v>
      </c>
      <c r="O344" s="4"/>
      <c r="P344" s="4"/>
      <c r="Q344" s="4"/>
      <c r="R344" s="2" t="str">
        <f t="shared" si="35"/>
        <v>system = { id = "341" name = "Elrood" position = { x = -151 y = 23 } initializer = 341 }</v>
      </c>
    </row>
    <row r="345" spans="1:18" ht="15" customHeight="1">
      <c r="A345" s="3">
        <v>342</v>
      </c>
      <c r="B345" s="2" t="s">
        <v>6749</v>
      </c>
      <c r="C345" s="2" t="s">
        <v>21</v>
      </c>
      <c r="D345" s="2" t="s">
        <v>1162</v>
      </c>
      <c r="E345" s="3">
        <v>-14712.6942098</v>
      </c>
      <c r="F345" s="3">
        <v>2432.0597780899998</v>
      </c>
      <c r="G345" s="3">
        <f t="shared" si="30"/>
        <v>-147.126942098</v>
      </c>
      <c r="H345" s="3">
        <f t="shared" si="31"/>
        <v>24.320597780899998</v>
      </c>
      <c r="I345" s="3">
        <f t="shared" si="32"/>
        <v>-147</v>
      </c>
      <c r="J345" s="3">
        <f t="shared" si="33"/>
        <v>24</v>
      </c>
      <c r="K345" s="4"/>
      <c r="L345" s="4"/>
      <c r="M345" s="3">
        <v>342</v>
      </c>
      <c r="N345" s="2" t="str">
        <f t="shared" si="34"/>
        <v xml:space="preserve"> initializer = 342</v>
      </c>
      <c r="O345" s="4"/>
      <c r="P345" s="4"/>
      <c r="Q345" s="4"/>
      <c r="R345" s="2" t="str">
        <f t="shared" si="35"/>
        <v>system = { id = "342" name = "Tarabba" position = { x = -147 y = 24 } initializer = 342 }</v>
      </c>
    </row>
    <row r="346" spans="1:18" ht="15" customHeight="1">
      <c r="A346" s="3">
        <v>343</v>
      </c>
      <c r="B346" s="2" t="s">
        <v>6749</v>
      </c>
      <c r="C346" s="2" t="s">
        <v>21</v>
      </c>
      <c r="D346" s="2" t="s">
        <v>1169</v>
      </c>
      <c r="E346" s="3">
        <v>-14395.6144952</v>
      </c>
      <c r="F346" s="3">
        <v>3351.21996919</v>
      </c>
      <c r="G346" s="3">
        <f t="shared" si="30"/>
        <v>-143.95614495199999</v>
      </c>
      <c r="H346" s="3">
        <f t="shared" si="31"/>
        <v>33.512199691900001</v>
      </c>
      <c r="I346" s="3">
        <f t="shared" si="32"/>
        <v>-144</v>
      </c>
      <c r="J346" s="3">
        <f t="shared" si="33"/>
        <v>34</v>
      </c>
      <c r="K346" s="4"/>
      <c r="L346" s="4"/>
      <c r="M346" s="3">
        <v>343</v>
      </c>
      <c r="N346" s="2" t="str">
        <f t="shared" si="34"/>
        <v xml:space="preserve"> initializer = 343</v>
      </c>
      <c r="O346" s="4"/>
      <c r="P346" s="4"/>
      <c r="Q346" s="4"/>
      <c r="R346" s="2" t="str">
        <f t="shared" si="35"/>
        <v>system = { id = "343" name = "Skustell Cluster" position = { x = -144 y = 34 } initializer = 343 }</v>
      </c>
    </row>
    <row r="347" spans="1:18" ht="15" customHeight="1">
      <c r="A347" s="3">
        <v>344</v>
      </c>
      <c r="B347" s="2" t="s">
        <v>6749</v>
      </c>
      <c r="C347" s="2" t="s">
        <v>21</v>
      </c>
      <c r="D347" s="2" t="s">
        <v>1172</v>
      </c>
      <c r="E347" s="3">
        <v>-14765.7226823</v>
      </c>
      <c r="F347" s="3">
        <v>3085.8593822100001</v>
      </c>
      <c r="G347" s="3">
        <f t="shared" si="30"/>
        <v>-147.657226823</v>
      </c>
      <c r="H347" s="3">
        <f t="shared" si="31"/>
        <v>30.858593822100001</v>
      </c>
      <c r="I347" s="3">
        <f t="shared" si="32"/>
        <v>-148</v>
      </c>
      <c r="J347" s="3">
        <f t="shared" si="33"/>
        <v>31</v>
      </c>
      <c r="K347" s="4"/>
      <c r="L347" s="4"/>
      <c r="M347" s="3">
        <v>344</v>
      </c>
      <c r="N347" s="2" t="str">
        <f t="shared" si="34"/>
        <v xml:space="preserve"> initializer = 344</v>
      </c>
      <c r="O347" s="4"/>
      <c r="P347" s="4"/>
      <c r="Q347" s="4"/>
      <c r="R347" s="2" t="str">
        <f t="shared" si="35"/>
        <v>system = { id = "344" name = "Utapau" position = { x = -148 y = 31 } initializer = 344 }</v>
      </c>
    </row>
    <row r="348" spans="1:18" ht="15" customHeight="1">
      <c r="A348" s="3">
        <v>345</v>
      </c>
      <c r="B348" s="2" t="s">
        <v>6749</v>
      </c>
      <c r="C348" s="2" t="s">
        <v>21</v>
      </c>
      <c r="D348" s="2" t="s">
        <v>1177</v>
      </c>
      <c r="E348" s="3">
        <v>-16055.7588863</v>
      </c>
      <c r="F348" s="3">
        <v>3908.1064901899999</v>
      </c>
      <c r="G348" s="3">
        <f t="shared" si="30"/>
        <v>-160.55758886300001</v>
      </c>
      <c r="H348" s="3">
        <f t="shared" si="31"/>
        <v>39.0810649019</v>
      </c>
      <c r="I348" s="3">
        <f t="shared" si="32"/>
        <v>-161</v>
      </c>
      <c r="J348" s="3">
        <f t="shared" si="33"/>
        <v>39</v>
      </c>
      <c r="K348" s="4"/>
      <c r="L348" s="4"/>
      <c r="M348" s="3">
        <v>345</v>
      </c>
      <c r="N348" s="2" t="str">
        <f t="shared" si="34"/>
        <v xml:space="preserve"> initializer = 345</v>
      </c>
      <c r="O348" s="4"/>
      <c r="P348" s="4"/>
      <c r="Q348" s="4"/>
      <c r="R348" s="2" t="str">
        <f t="shared" si="35"/>
        <v>system = { id = "345" name = "Vestar" position = { x = -161 y = 39 } initializer = 345 }</v>
      </c>
    </row>
    <row r="349" spans="1:18" ht="15" customHeight="1">
      <c r="A349" s="3">
        <v>346</v>
      </c>
      <c r="B349" s="2" t="s">
        <v>6749</v>
      </c>
      <c r="C349" s="2" t="s">
        <v>21</v>
      </c>
      <c r="D349" s="2" t="s">
        <v>1180</v>
      </c>
      <c r="E349" s="3">
        <v>-15598.3610324</v>
      </c>
      <c r="F349" s="3">
        <v>4107.1269304300004</v>
      </c>
      <c r="G349" s="3">
        <f t="shared" si="30"/>
        <v>-155.98361032400001</v>
      </c>
      <c r="H349" s="3">
        <f t="shared" si="31"/>
        <v>41.071269304300003</v>
      </c>
      <c r="I349" s="3">
        <f t="shared" si="32"/>
        <v>-156</v>
      </c>
      <c r="J349" s="3">
        <f t="shared" si="33"/>
        <v>41</v>
      </c>
      <c r="K349" s="4"/>
      <c r="L349" s="4"/>
      <c r="M349" s="3">
        <v>346</v>
      </c>
      <c r="N349" s="2" t="str">
        <f t="shared" si="34"/>
        <v xml:space="preserve"> initializer = 346</v>
      </c>
      <c r="O349" s="4"/>
      <c r="P349" s="4"/>
      <c r="Q349" s="4"/>
      <c r="R349" s="2" t="str">
        <f t="shared" si="35"/>
        <v>system = { id = "346" name = "Cotellier" position = { x = -156 y = 41 } initializer = 346 }</v>
      </c>
    </row>
    <row r="350" spans="1:18" ht="15" customHeight="1">
      <c r="A350" s="3">
        <v>347</v>
      </c>
      <c r="B350" s="2" t="s">
        <v>6749</v>
      </c>
      <c r="C350" s="2" t="s">
        <v>21</v>
      </c>
      <c r="D350" s="2" t="s">
        <v>1183</v>
      </c>
      <c r="E350" s="3">
        <v>-15053.6735118</v>
      </c>
      <c r="F350" s="3">
        <v>4382.9622774299996</v>
      </c>
      <c r="G350" s="3">
        <f t="shared" si="30"/>
        <v>-150.536735118</v>
      </c>
      <c r="H350" s="3">
        <f t="shared" si="31"/>
        <v>43.829622774299999</v>
      </c>
      <c r="I350" s="3">
        <f t="shared" si="32"/>
        <v>-151</v>
      </c>
      <c r="J350" s="3">
        <f t="shared" si="33"/>
        <v>44</v>
      </c>
      <c r="K350" s="4"/>
      <c r="L350" s="4"/>
      <c r="M350" s="3">
        <v>347</v>
      </c>
      <c r="N350" s="2" t="str">
        <f t="shared" si="34"/>
        <v xml:space="preserve"> initializer = 347</v>
      </c>
      <c r="O350" s="4"/>
      <c r="P350" s="4"/>
      <c r="Q350" s="4"/>
      <c r="R350" s="2" t="str">
        <f t="shared" si="35"/>
        <v>system = { id = "347" name = "Taroon" position = { x = -151 y = 44 } initializer = 347 }</v>
      </c>
    </row>
    <row r="351" spans="1:18" ht="15" customHeight="1">
      <c r="A351" s="3">
        <v>348</v>
      </c>
      <c r="B351" s="2" t="s">
        <v>6749</v>
      </c>
      <c r="C351" s="2" t="s">
        <v>21</v>
      </c>
      <c r="D351" s="2" t="s">
        <v>1187</v>
      </c>
      <c r="E351" s="3">
        <v>-15287.609818700001</v>
      </c>
      <c r="F351" s="3">
        <v>4110.6185170999997</v>
      </c>
      <c r="G351" s="3">
        <f t="shared" si="30"/>
        <v>-152.876098187</v>
      </c>
      <c r="H351" s="3">
        <f t="shared" si="31"/>
        <v>41.106185171</v>
      </c>
      <c r="I351" s="3">
        <f t="shared" si="32"/>
        <v>-153</v>
      </c>
      <c r="J351" s="3">
        <f t="shared" si="33"/>
        <v>41</v>
      </c>
      <c r="K351" s="4"/>
      <c r="L351" s="4"/>
      <c r="M351" s="3">
        <v>348</v>
      </c>
      <c r="N351" s="2" t="str">
        <f t="shared" si="34"/>
        <v xml:space="preserve"> initializer = 348</v>
      </c>
      <c r="O351" s="4"/>
      <c r="P351" s="4"/>
      <c r="Q351" s="4"/>
      <c r="R351" s="2" t="str">
        <f t="shared" si="35"/>
        <v>system = { id = "348" name = "Ma'ar Shaddam" position = { x = -153 y = 41 } initializer = 348 }</v>
      </c>
    </row>
    <row r="352" spans="1:18" ht="15" customHeight="1">
      <c r="A352" s="3">
        <v>349</v>
      </c>
      <c r="B352" s="2" t="s">
        <v>6749</v>
      </c>
      <c r="C352" s="2" t="s">
        <v>21</v>
      </c>
      <c r="D352" s="2" t="s">
        <v>1191</v>
      </c>
      <c r="E352" s="3">
        <v>-15532.0208857</v>
      </c>
      <c r="F352" s="3">
        <v>3331.9946894999998</v>
      </c>
      <c r="G352" s="3">
        <f t="shared" si="30"/>
        <v>-155.32020885700001</v>
      </c>
      <c r="H352" s="3">
        <f t="shared" si="31"/>
        <v>33.319946895000001</v>
      </c>
      <c r="I352" s="3">
        <f t="shared" si="32"/>
        <v>-155</v>
      </c>
      <c r="J352" s="3">
        <f t="shared" si="33"/>
        <v>33</v>
      </c>
      <c r="K352" s="4"/>
      <c r="L352" s="4"/>
      <c r="M352" s="3">
        <v>349</v>
      </c>
      <c r="N352" s="2" t="str">
        <f t="shared" si="34"/>
        <v xml:space="preserve"> initializer = 349</v>
      </c>
      <c r="O352" s="4"/>
      <c r="P352" s="4"/>
      <c r="Q352" s="4"/>
      <c r="R352" s="2" t="str">
        <f t="shared" si="35"/>
        <v>system = { id = "349" name = "Corva Yag" position = { x = -155 y = 33 } initializer = 349 }</v>
      </c>
    </row>
    <row r="353" spans="1:18" ht="15" customHeight="1">
      <c r="A353" s="3">
        <v>350</v>
      </c>
      <c r="B353" s="2" t="s">
        <v>6749</v>
      </c>
      <c r="C353" s="2" t="s">
        <v>21</v>
      </c>
      <c r="D353" s="2" t="s">
        <v>1195</v>
      </c>
      <c r="E353" s="3">
        <v>-15202.1710162</v>
      </c>
      <c r="F353" s="3">
        <v>1444.81364691</v>
      </c>
      <c r="G353" s="3">
        <f t="shared" si="30"/>
        <v>-152.02171016200001</v>
      </c>
      <c r="H353" s="3">
        <f t="shared" si="31"/>
        <v>14.4481364691</v>
      </c>
      <c r="I353" s="3">
        <f t="shared" si="32"/>
        <v>-152</v>
      </c>
      <c r="J353" s="3">
        <f t="shared" si="33"/>
        <v>14</v>
      </c>
      <c r="K353" s="4"/>
      <c r="L353" s="4"/>
      <c r="M353" s="3">
        <v>350</v>
      </c>
      <c r="N353" s="2" t="str">
        <f t="shared" si="34"/>
        <v xml:space="preserve"> initializer = 350</v>
      </c>
      <c r="O353" s="4"/>
      <c r="P353" s="4"/>
      <c r="Q353" s="4"/>
      <c r="R353" s="2" t="str">
        <f t="shared" si="35"/>
        <v>system = { id = "350" name = "Swellen" position = { x = -152 y = 14 } initializer = 350 }</v>
      </c>
    </row>
    <row r="354" spans="1:18" ht="15" customHeight="1">
      <c r="A354" s="3">
        <v>351</v>
      </c>
      <c r="B354" s="2" t="s">
        <v>6749</v>
      </c>
      <c r="C354" s="2" t="s">
        <v>21</v>
      </c>
      <c r="D354" s="2" t="s">
        <v>1198</v>
      </c>
      <c r="E354" s="3">
        <v>-15617.669830000001</v>
      </c>
      <c r="F354" s="3">
        <v>2115.1982877099999</v>
      </c>
      <c r="G354" s="3">
        <f t="shared" si="30"/>
        <v>-156.1766983</v>
      </c>
      <c r="H354" s="3">
        <f t="shared" si="31"/>
        <v>21.1519828771</v>
      </c>
      <c r="I354" s="3">
        <f t="shared" si="32"/>
        <v>-156</v>
      </c>
      <c r="J354" s="3">
        <f t="shared" si="33"/>
        <v>21</v>
      </c>
      <c r="K354" s="4"/>
      <c r="L354" s="4"/>
      <c r="M354" s="3">
        <v>351</v>
      </c>
      <c r="N354" s="2" t="str">
        <f t="shared" si="34"/>
        <v xml:space="preserve"> initializer = 351</v>
      </c>
      <c r="O354" s="4"/>
      <c r="P354" s="4"/>
      <c r="Q354" s="4"/>
      <c r="R354" s="2" t="str">
        <f t="shared" si="35"/>
        <v>system = { id = "351" name = "Skor" position = { x = -156 y = 21 } initializer = 351 }</v>
      </c>
    </row>
    <row r="355" spans="1:18" ht="15" customHeight="1">
      <c r="A355" s="3">
        <v>352</v>
      </c>
      <c r="B355" s="2" t="s">
        <v>6749</v>
      </c>
      <c r="C355" s="2" t="s">
        <v>21</v>
      </c>
      <c r="D355" s="2" t="s">
        <v>1203</v>
      </c>
      <c r="E355" s="3">
        <v>-16917.445297800001</v>
      </c>
      <c r="F355" s="3">
        <v>2488.4963194299999</v>
      </c>
      <c r="G355" s="3">
        <f t="shared" si="30"/>
        <v>-169.17445297800001</v>
      </c>
      <c r="H355" s="3">
        <f t="shared" si="31"/>
        <v>24.884963194299999</v>
      </c>
      <c r="I355" s="3">
        <f t="shared" si="32"/>
        <v>-169</v>
      </c>
      <c r="J355" s="3">
        <f t="shared" si="33"/>
        <v>25</v>
      </c>
      <c r="K355" s="4"/>
      <c r="L355" s="4"/>
      <c r="M355" s="3">
        <v>352</v>
      </c>
      <c r="N355" s="2" t="str">
        <f t="shared" si="34"/>
        <v xml:space="preserve"> initializer = 352</v>
      </c>
      <c r="O355" s="4"/>
      <c r="P355" s="4"/>
      <c r="Q355" s="4"/>
      <c r="R355" s="2" t="str">
        <f t="shared" si="35"/>
        <v>system = { id = "352" name = "Kal'Shebbol" position = { x = -169 y = 25 } initializer = 352 }</v>
      </c>
    </row>
    <row r="356" spans="1:18" ht="15" customHeight="1">
      <c r="A356" s="3">
        <v>353</v>
      </c>
      <c r="B356" s="2" t="s">
        <v>6749</v>
      </c>
      <c r="C356" s="2" t="s">
        <v>21</v>
      </c>
      <c r="D356" s="2" t="s">
        <v>1207</v>
      </c>
      <c r="E356" s="3">
        <v>-15838.5450165</v>
      </c>
      <c r="F356" s="3">
        <v>2439.61410604</v>
      </c>
      <c r="G356" s="3">
        <f t="shared" si="30"/>
        <v>-158.38545016500001</v>
      </c>
      <c r="H356" s="3">
        <f t="shared" si="31"/>
        <v>24.396141060400002</v>
      </c>
      <c r="I356" s="3">
        <f t="shared" si="32"/>
        <v>-158</v>
      </c>
      <c r="J356" s="3">
        <f t="shared" si="33"/>
        <v>24</v>
      </c>
      <c r="K356" s="4"/>
      <c r="L356" s="4"/>
      <c r="M356" s="3">
        <v>353</v>
      </c>
      <c r="N356" s="2" t="str">
        <f t="shared" si="34"/>
        <v xml:space="preserve"> initializer = 353</v>
      </c>
      <c r="O356" s="4"/>
      <c r="P356" s="4"/>
      <c r="Q356" s="4"/>
      <c r="R356" s="2" t="str">
        <f t="shared" si="35"/>
        <v>system = { id = "353" name = "Adarlon" position = { x = -158 y = 24 } initializer = 353 }</v>
      </c>
    </row>
    <row r="357" spans="1:18" ht="15" customHeight="1">
      <c r="A357" s="3">
        <v>354</v>
      </c>
      <c r="B357" s="2" t="s">
        <v>6749</v>
      </c>
      <c r="C357" s="2" t="s">
        <v>21</v>
      </c>
      <c r="D357" s="2" t="s">
        <v>1210</v>
      </c>
      <c r="E357" s="3">
        <v>-16048.040216699999</v>
      </c>
      <c r="F357" s="3">
        <v>2436.1225193700002</v>
      </c>
      <c r="G357" s="3">
        <f t="shared" si="30"/>
        <v>-160.48040216699999</v>
      </c>
      <c r="H357" s="3">
        <f t="shared" si="31"/>
        <v>24.361225193700001</v>
      </c>
      <c r="I357" s="3">
        <f t="shared" si="32"/>
        <v>-160</v>
      </c>
      <c r="J357" s="3">
        <f t="shared" si="33"/>
        <v>24</v>
      </c>
      <c r="K357" s="4"/>
      <c r="L357" s="4"/>
      <c r="M357" s="3">
        <v>354</v>
      </c>
      <c r="N357" s="2" t="str">
        <f t="shared" si="34"/>
        <v xml:space="preserve"> initializer = 354</v>
      </c>
      <c r="O357" s="4"/>
      <c r="P357" s="4"/>
      <c r="Q357" s="4"/>
      <c r="R357" s="2" t="str">
        <f t="shared" si="35"/>
        <v>system = { id = "354" name = "Karideph" position = { x = -160 y = 24 } initializer = 354 }</v>
      </c>
    </row>
    <row r="358" spans="1:18" ht="15" customHeight="1">
      <c r="A358" s="3">
        <v>355</v>
      </c>
      <c r="B358" s="2" t="s">
        <v>6749</v>
      </c>
      <c r="C358" s="2" t="s">
        <v>21</v>
      </c>
      <c r="D358" s="2" t="s">
        <v>1213</v>
      </c>
      <c r="E358" s="3">
        <v>-16254.043830299999</v>
      </c>
      <c r="F358" s="3">
        <v>2450.0888660599999</v>
      </c>
      <c r="G358" s="3">
        <f t="shared" si="30"/>
        <v>-162.540438303</v>
      </c>
      <c r="H358" s="3">
        <f t="shared" si="31"/>
        <v>24.500888660599998</v>
      </c>
      <c r="I358" s="3">
        <f t="shared" si="32"/>
        <v>-163</v>
      </c>
      <c r="J358" s="3">
        <f t="shared" si="33"/>
        <v>25</v>
      </c>
      <c r="K358" s="4"/>
      <c r="L358" s="4"/>
      <c r="M358" s="3">
        <v>355</v>
      </c>
      <c r="N358" s="2" t="str">
        <f t="shared" si="34"/>
        <v xml:space="preserve"> initializer = 355</v>
      </c>
      <c r="O358" s="4"/>
      <c r="P358" s="4"/>
      <c r="Q358" s="4"/>
      <c r="R358" s="2" t="str">
        <f t="shared" si="35"/>
        <v>system = { id = "355" name = "Peritor" position = { x = -163 y = 25 } initializer = 355 }</v>
      </c>
    </row>
    <row r="359" spans="1:18" ht="15" customHeight="1">
      <c r="A359" s="3">
        <v>356</v>
      </c>
      <c r="B359" s="2" t="s">
        <v>6749</v>
      </c>
      <c r="C359" s="2" t="s">
        <v>21</v>
      </c>
      <c r="D359" s="2" t="s">
        <v>1216</v>
      </c>
      <c r="E359" s="3">
        <v>-15660.4740962</v>
      </c>
      <c r="F359" s="3">
        <v>617.005863858</v>
      </c>
      <c r="G359" s="3">
        <f t="shared" si="30"/>
        <v>-156.60474096199999</v>
      </c>
      <c r="H359" s="3">
        <f t="shared" si="31"/>
        <v>6.1700586385800005</v>
      </c>
      <c r="I359" s="3">
        <f t="shared" si="32"/>
        <v>-157</v>
      </c>
      <c r="J359" s="3">
        <f t="shared" si="33"/>
        <v>6</v>
      </c>
      <c r="K359" s="4"/>
      <c r="L359" s="4"/>
      <c r="M359" s="3">
        <v>356</v>
      </c>
      <c r="N359" s="2" t="str">
        <f t="shared" si="34"/>
        <v xml:space="preserve"> initializer = 356</v>
      </c>
      <c r="O359" s="4"/>
      <c r="P359" s="4"/>
      <c r="Q359" s="4"/>
      <c r="R359" s="2" t="str">
        <f t="shared" si="35"/>
        <v>system = { id = "356" name = "Besberra" position = { x = -157 y = 6 } initializer = 356 }</v>
      </c>
    </row>
    <row r="360" spans="1:18" ht="15" customHeight="1">
      <c r="A360" s="3">
        <v>357</v>
      </c>
      <c r="B360" s="2" t="s">
        <v>6749</v>
      </c>
      <c r="C360" s="2" t="s">
        <v>21</v>
      </c>
      <c r="D360" s="2" t="s">
        <v>1219</v>
      </c>
      <c r="E360" s="3">
        <v>-15992.17483</v>
      </c>
      <c r="F360" s="3">
        <v>1835.5696119900001</v>
      </c>
      <c r="G360" s="3">
        <f t="shared" si="30"/>
        <v>-159.92174829999999</v>
      </c>
      <c r="H360" s="3">
        <f t="shared" si="31"/>
        <v>18.355696119900003</v>
      </c>
      <c r="I360" s="3">
        <f t="shared" si="32"/>
        <v>-160</v>
      </c>
      <c r="J360" s="3">
        <f t="shared" si="33"/>
        <v>18</v>
      </c>
      <c r="K360" s="4"/>
      <c r="L360" s="4"/>
      <c r="M360" s="3">
        <v>357</v>
      </c>
      <c r="N360" s="2" t="str">
        <f t="shared" si="34"/>
        <v xml:space="preserve"> initializer = 357</v>
      </c>
      <c r="O360" s="4"/>
      <c r="P360" s="4"/>
      <c r="Q360" s="4"/>
      <c r="R360" s="2" t="str">
        <f t="shared" si="35"/>
        <v>system = { id = "357" name = "Askaj" position = { x = -160 y = 18 } initializer = 357 }</v>
      </c>
    </row>
    <row r="361" spans="1:18" ht="15" customHeight="1">
      <c r="A361" s="3">
        <v>358</v>
      </c>
      <c r="B361" s="2" t="s">
        <v>6749</v>
      </c>
      <c r="C361" s="2" t="s">
        <v>21</v>
      </c>
      <c r="D361" s="2" t="s">
        <v>1223</v>
      </c>
      <c r="E361" s="3">
        <v>-13699.2611786</v>
      </c>
      <c r="F361" s="3">
        <v>2426.8223980799999</v>
      </c>
      <c r="G361" s="3">
        <f t="shared" si="30"/>
        <v>-136.992611786</v>
      </c>
      <c r="H361" s="3">
        <f t="shared" si="31"/>
        <v>24.268223980799998</v>
      </c>
      <c r="I361" s="3">
        <f t="shared" si="32"/>
        <v>-137</v>
      </c>
      <c r="J361" s="3">
        <f t="shared" si="33"/>
        <v>24</v>
      </c>
      <c r="K361" s="4"/>
      <c r="L361" s="4"/>
      <c r="M361" s="3">
        <v>358</v>
      </c>
      <c r="N361" s="2" t="str">
        <f t="shared" si="34"/>
        <v xml:space="preserve"> initializer = 358</v>
      </c>
      <c r="O361" s="4"/>
      <c r="P361" s="4"/>
      <c r="Q361" s="4"/>
      <c r="R361" s="2" t="str">
        <f t="shared" si="35"/>
        <v>system = { id = "358" name = "Praesitlyn" position = { x = -137 y = 24 } initializer = 358 }</v>
      </c>
    </row>
    <row r="362" spans="1:18" ht="15" customHeight="1">
      <c r="A362" s="3">
        <v>359</v>
      </c>
      <c r="B362" s="2" t="s">
        <v>6749</v>
      </c>
      <c r="C362" s="2" t="s">
        <v>21</v>
      </c>
      <c r="D362" s="2" t="s">
        <v>1227</v>
      </c>
      <c r="E362" s="3">
        <v>-13762.1097386</v>
      </c>
      <c r="F362" s="3">
        <v>2411.1102580699999</v>
      </c>
      <c r="G362" s="3">
        <f t="shared" si="30"/>
        <v>-137.621097386</v>
      </c>
      <c r="H362" s="3">
        <f t="shared" si="31"/>
        <v>24.111102580699999</v>
      </c>
      <c r="I362" s="3">
        <f t="shared" si="32"/>
        <v>-138</v>
      </c>
      <c r="J362" s="3">
        <f t="shared" si="33"/>
        <v>24</v>
      </c>
      <c r="K362" s="4"/>
      <c r="L362" s="4"/>
      <c r="M362" s="3">
        <v>359</v>
      </c>
      <c r="N362" s="2" t="str">
        <f t="shared" si="34"/>
        <v xml:space="preserve"> initializer = 359</v>
      </c>
      <c r="O362" s="4"/>
      <c r="P362" s="4"/>
      <c r="Q362" s="4"/>
      <c r="R362" s="2" t="str">
        <f t="shared" si="35"/>
        <v>system = { id = "359" name = "Sluis Van" position = { x = -138 y = 24 } initializer = 359 }</v>
      </c>
    </row>
    <row r="363" spans="1:18" ht="15" customHeight="1">
      <c r="A363" s="3">
        <v>360</v>
      </c>
      <c r="B363" s="2" t="s">
        <v>6749</v>
      </c>
      <c r="C363" s="2" t="s">
        <v>21</v>
      </c>
      <c r="D363" s="2" t="s">
        <v>1230</v>
      </c>
      <c r="E363" s="3">
        <v>-14016.1226689</v>
      </c>
      <c r="F363" s="3">
        <v>2382.3046680299999</v>
      </c>
      <c r="G363" s="3">
        <f t="shared" si="30"/>
        <v>-140.16122668899999</v>
      </c>
      <c r="H363" s="3">
        <f t="shared" si="31"/>
        <v>23.823046680299999</v>
      </c>
      <c r="I363" s="3">
        <f t="shared" si="32"/>
        <v>-140</v>
      </c>
      <c r="J363" s="3">
        <f t="shared" si="33"/>
        <v>24</v>
      </c>
      <c r="K363" s="4"/>
      <c r="L363" s="4"/>
      <c r="M363" s="3">
        <v>360</v>
      </c>
      <c r="N363" s="2" t="str">
        <f t="shared" si="34"/>
        <v xml:space="preserve"> initializer = 360</v>
      </c>
      <c r="O363" s="4"/>
      <c r="P363" s="4"/>
      <c r="Q363" s="4"/>
      <c r="R363" s="2" t="str">
        <f t="shared" si="35"/>
        <v>system = { id = "360" name = "Denab" position = { x = -140 y = 24 } initializer = 360 }</v>
      </c>
    </row>
    <row r="364" spans="1:18" ht="15" customHeight="1">
      <c r="A364" s="3">
        <v>361</v>
      </c>
      <c r="B364" s="2" t="s">
        <v>6749</v>
      </c>
      <c r="C364" s="2" t="s">
        <v>21</v>
      </c>
      <c r="D364" s="2" t="s">
        <v>1233</v>
      </c>
      <c r="E364" s="3">
        <v>-14267.5169092</v>
      </c>
      <c r="F364" s="3">
        <v>2460.8653681300002</v>
      </c>
      <c r="G364" s="3">
        <f t="shared" si="30"/>
        <v>-142.675169092</v>
      </c>
      <c r="H364" s="3">
        <f t="shared" si="31"/>
        <v>24.608653681300002</v>
      </c>
      <c r="I364" s="3">
        <f t="shared" si="32"/>
        <v>-143</v>
      </c>
      <c r="J364" s="3">
        <f t="shared" si="33"/>
        <v>25</v>
      </c>
      <c r="K364" s="4"/>
      <c r="L364" s="4"/>
      <c r="M364" s="3">
        <v>361</v>
      </c>
      <c r="N364" s="2" t="str">
        <f t="shared" si="34"/>
        <v xml:space="preserve"> initializer = 361</v>
      </c>
      <c r="O364" s="4"/>
      <c r="P364" s="4"/>
      <c r="Q364" s="4"/>
      <c r="R364" s="2" t="str">
        <f t="shared" si="35"/>
        <v>system = { id = "361" name = "Dagobah" position = { x = -143 y = 25 } initializer = 361 }</v>
      </c>
    </row>
    <row r="365" spans="1:18" ht="15" customHeight="1">
      <c r="A365" s="3">
        <v>362</v>
      </c>
      <c r="B365" s="2" t="s">
        <v>6749</v>
      </c>
      <c r="C365" s="2" t="s">
        <v>21</v>
      </c>
      <c r="D365" s="2" t="s">
        <v>1237</v>
      </c>
      <c r="E365" s="3">
        <v>-13916.4776127</v>
      </c>
      <c r="F365" s="3">
        <v>2696.9454881400002</v>
      </c>
      <c r="G365" s="3">
        <f t="shared" si="30"/>
        <v>-139.16477612700001</v>
      </c>
      <c r="H365" s="3">
        <f t="shared" si="31"/>
        <v>26.969454881400001</v>
      </c>
      <c r="I365" s="3">
        <f t="shared" si="32"/>
        <v>-139</v>
      </c>
      <c r="J365" s="3">
        <f t="shared" si="33"/>
        <v>27</v>
      </c>
      <c r="K365" s="4"/>
      <c r="L365" s="4"/>
      <c r="M365" s="3">
        <v>362</v>
      </c>
      <c r="N365" s="2" t="str">
        <f t="shared" si="34"/>
        <v xml:space="preserve"> initializer = 362</v>
      </c>
      <c r="O365" s="4"/>
      <c r="P365" s="4"/>
      <c r="Q365" s="4"/>
      <c r="R365" s="2" t="str">
        <f t="shared" si="35"/>
        <v>system = { id = "362" name = "Queyta" position = { x = -139 y = 27 } initializer = 362 }</v>
      </c>
    </row>
    <row r="366" spans="1:18" ht="15" customHeight="1">
      <c r="A366" s="3">
        <v>363</v>
      </c>
      <c r="B366" s="2" t="s">
        <v>6749</v>
      </c>
      <c r="C366" s="2" t="s">
        <v>21</v>
      </c>
      <c r="D366" s="2" t="s">
        <v>1242</v>
      </c>
      <c r="E366" s="3">
        <v>-13847.435387899999</v>
      </c>
      <c r="F366" s="3">
        <v>1347.04922012</v>
      </c>
      <c r="G366" s="3">
        <f t="shared" si="30"/>
        <v>-138.47435387900001</v>
      </c>
      <c r="H366" s="3">
        <f t="shared" si="31"/>
        <v>13.470492201200001</v>
      </c>
      <c r="I366" s="3">
        <f t="shared" si="32"/>
        <v>-138</v>
      </c>
      <c r="J366" s="3">
        <f t="shared" si="33"/>
        <v>13</v>
      </c>
      <c r="K366" s="4"/>
      <c r="L366" s="4"/>
      <c r="M366" s="3">
        <v>363</v>
      </c>
      <c r="N366" s="2" t="str">
        <f t="shared" si="34"/>
        <v xml:space="preserve"> initializer = 363</v>
      </c>
      <c r="O366" s="4"/>
      <c r="P366" s="4"/>
      <c r="Q366" s="4"/>
      <c r="R366" s="2" t="str">
        <f t="shared" si="35"/>
        <v>system = { id = "363" name = "Shumavar" position = { x = -138 y = 13 } initializer = 363 }</v>
      </c>
    </row>
    <row r="367" spans="1:18" ht="15" customHeight="1">
      <c r="A367" s="3">
        <v>364</v>
      </c>
      <c r="B367" s="2" t="s">
        <v>6749</v>
      </c>
      <c r="C367" s="2" t="s">
        <v>21</v>
      </c>
      <c r="D367" s="2" t="s">
        <v>1239</v>
      </c>
      <c r="E367" s="3">
        <v>-14186.119295</v>
      </c>
      <c r="F367" s="3">
        <v>1071.2138731299999</v>
      </c>
      <c r="G367" s="3">
        <f t="shared" si="30"/>
        <v>-141.86119295</v>
      </c>
      <c r="H367" s="3">
        <f t="shared" si="31"/>
        <v>10.7121387313</v>
      </c>
      <c r="I367" s="3">
        <f t="shared" si="32"/>
        <v>-142</v>
      </c>
      <c r="J367" s="3">
        <f t="shared" si="33"/>
        <v>11</v>
      </c>
      <c r="K367" s="4"/>
      <c r="L367" s="4"/>
      <c r="M367" s="3">
        <v>364</v>
      </c>
      <c r="N367" s="2" t="str">
        <f t="shared" si="34"/>
        <v xml:space="preserve"> initializer = 364</v>
      </c>
      <c r="O367" s="4"/>
      <c r="P367" s="4"/>
      <c r="Q367" s="4"/>
      <c r="R367" s="2" t="str">
        <f t="shared" si="35"/>
        <v>system = { id = "364" name = "Atravis" position = { x = -142 y = 11 } initializer = 364 }</v>
      </c>
    </row>
    <row r="368" spans="1:18" ht="15" customHeight="1">
      <c r="A368" s="3">
        <v>365</v>
      </c>
      <c r="B368" s="2" t="s">
        <v>6749</v>
      </c>
      <c r="C368" s="2" t="s">
        <v>21</v>
      </c>
      <c r="D368" s="2" t="s">
        <v>1247</v>
      </c>
      <c r="E368" s="3">
        <v>-14839.951228600001</v>
      </c>
      <c r="F368" s="3">
        <v>505.27509039099999</v>
      </c>
      <c r="G368" s="3">
        <f t="shared" si="30"/>
        <v>-148.399512286</v>
      </c>
      <c r="H368" s="3">
        <f t="shared" si="31"/>
        <v>5.0527509039099998</v>
      </c>
      <c r="I368" s="3">
        <f t="shared" si="32"/>
        <v>-148</v>
      </c>
      <c r="J368" s="3">
        <f t="shared" si="33"/>
        <v>5</v>
      </c>
      <c r="K368" s="4"/>
      <c r="L368" s="4"/>
      <c r="M368" s="3">
        <v>365</v>
      </c>
      <c r="N368" s="2" t="str">
        <f t="shared" si="34"/>
        <v xml:space="preserve"> initializer = 365</v>
      </c>
      <c r="O368" s="4"/>
      <c r="P368" s="4"/>
      <c r="Q368" s="4"/>
      <c r="R368" s="2" t="str">
        <f t="shared" si="35"/>
        <v>system = { id = "365" name = "Tosste" position = { x = -148 y = 5 } initializer = 365 }</v>
      </c>
    </row>
    <row r="369" spans="1:18" ht="15" customHeight="1">
      <c r="A369" s="3">
        <v>366</v>
      </c>
      <c r="B369" s="2" t="s">
        <v>6749</v>
      </c>
      <c r="C369" s="2" t="s">
        <v>21</v>
      </c>
      <c r="D369" s="2" t="s">
        <v>1250</v>
      </c>
      <c r="E369" s="3">
        <v>-14770.119495200001</v>
      </c>
      <c r="F369" s="3">
        <v>267.84719677300001</v>
      </c>
      <c r="G369" s="3">
        <f t="shared" si="30"/>
        <v>-147.70119495200001</v>
      </c>
      <c r="H369" s="3">
        <f t="shared" si="31"/>
        <v>2.6784719677300002</v>
      </c>
      <c r="I369" s="3">
        <f t="shared" si="32"/>
        <v>-148</v>
      </c>
      <c r="J369" s="3">
        <f t="shared" si="33"/>
        <v>3</v>
      </c>
      <c r="K369" s="4"/>
      <c r="L369" s="4"/>
      <c r="M369" s="3">
        <v>366</v>
      </c>
      <c r="N369" s="2" t="str">
        <f t="shared" si="34"/>
        <v xml:space="preserve"> initializer = 366</v>
      </c>
      <c r="O369" s="4"/>
      <c r="P369" s="4"/>
      <c r="Q369" s="4"/>
      <c r="R369" s="2" t="str">
        <f t="shared" si="35"/>
        <v>system = { id = "366" name = "Mustafar" position = { x = -148 y = 3 } initializer = 366 }</v>
      </c>
    </row>
    <row r="370" spans="1:18" ht="15" customHeight="1">
      <c r="A370" s="3">
        <v>367</v>
      </c>
      <c r="B370" s="2" t="s">
        <v>6749</v>
      </c>
      <c r="C370" s="2" t="s">
        <v>21</v>
      </c>
      <c r="D370" s="2" t="s">
        <v>1253</v>
      </c>
      <c r="E370" s="3">
        <v>-13920.62939</v>
      </c>
      <c r="F370" s="3">
        <v>355.52481761899998</v>
      </c>
      <c r="G370" s="3">
        <f t="shared" si="30"/>
        <v>-139.20629389999999</v>
      </c>
      <c r="H370" s="3">
        <f t="shared" si="31"/>
        <v>3.5552481761899997</v>
      </c>
      <c r="I370" s="3">
        <f t="shared" si="32"/>
        <v>-139</v>
      </c>
      <c r="J370" s="3">
        <f t="shared" si="33"/>
        <v>4</v>
      </c>
      <c r="K370" s="4"/>
      <c r="L370" s="4"/>
      <c r="M370" s="3">
        <v>367</v>
      </c>
      <c r="N370" s="2" t="str">
        <f t="shared" si="34"/>
        <v xml:space="preserve"> initializer = 367</v>
      </c>
      <c r="O370" s="4"/>
      <c r="P370" s="4"/>
      <c r="Q370" s="4"/>
      <c r="R370" s="2" t="str">
        <f t="shared" si="35"/>
        <v>system = { id = "367" name = "Dorlo" position = { x = -139 y = 4 } initializer = 367 }</v>
      </c>
    </row>
    <row r="371" spans="1:18" ht="15" customHeight="1">
      <c r="A371" s="3">
        <v>368</v>
      </c>
      <c r="B371" s="2" t="s">
        <v>6749</v>
      </c>
      <c r="C371" s="2" t="s">
        <v>21</v>
      </c>
      <c r="D371" s="2" t="s">
        <v>1256</v>
      </c>
      <c r="E371" s="3">
        <v>-15237.9921091</v>
      </c>
      <c r="F371" s="3">
        <v>163.099596647</v>
      </c>
      <c r="G371" s="3">
        <f t="shared" si="30"/>
        <v>-152.379921091</v>
      </c>
      <c r="H371" s="3">
        <f t="shared" si="31"/>
        <v>1.63099596647</v>
      </c>
      <c r="I371" s="3">
        <f t="shared" si="32"/>
        <v>-152</v>
      </c>
      <c r="J371" s="3">
        <f t="shared" si="33"/>
        <v>2</v>
      </c>
      <c r="K371" s="4"/>
      <c r="L371" s="4"/>
      <c r="M371" s="3">
        <v>368</v>
      </c>
      <c r="N371" s="2" t="str">
        <f t="shared" si="34"/>
        <v xml:space="preserve"> initializer = 368</v>
      </c>
      <c r="O371" s="4"/>
      <c r="P371" s="4"/>
      <c r="Q371" s="4"/>
      <c r="R371" s="2" t="str">
        <f t="shared" si="35"/>
        <v>system = { id = "368" name = "Rutan" position = { x = -152 y = 2 } initializer = 368 }</v>
      </c>
    </row>
    <row r="372" spans="1:18" ht="15" customHeight="1">
      <c r="A372" s="3">
        <v>369</v>
      </c>
      <c r="B372" s="2" t="s">
        <v>6749</v>
      </c>
      <c r="C372" s="2" t="s">
        <v>21</v>
      </c>
      <c r="D372" s="2" t="s">
        <v>1261</v>
      </c>
      <c r="E372" s="3">
        <v>-13412.488579999999</v>
      </c>
      <c r="F372" s="3">
        <v>935.18927182499999</v>
      </c>
      <c r="G372" s="3">
        <f t="shared" si="30"/>
        <v>-134.12488579999999</v>
      </c>
      <c r="H372" s="3">
        <f t="shared" si="31"/>
        <v>9.3518927182499993</v>
      </c>
      <c r="I372" s="3">
        <f t="shared" si="32"/>
        <v>-134</v>
      </c>
      <c r="J372" s="3">
        <f t="shared" si="33"/>
        <v>9</v>
      </c>
      <c r="K372" s="4"/>
      <c r="L372" s="4"/>
      <c r="M372" s="3">
        <v>369</v>
      </c>
      <c r="N372" s="2" t="str">
        <f t="shared" si="34"/>
        <v xml:space="preserve"> initializer = 369</v>
      </c>
      <c r="O372" s="4"/>
      <c r="P372" s="4"/>
      <c r="Q372" s="4"/>
      <c r="R372" s="2" t="str">
        <f t="shared" si="35"/>
        <v>system = { id = "369" name = "Kelrodo-Ai" position = { x = -134 y = 9 } initializer = 369 }</v>
      </c>
    </row>
    <row r="373" spans="1:18" ht="15" customHeight="1">
      <c r="A373" s="3">
        <v>370</v>
      </c>
      <c r="B373" s="2" t="s">
        <v>6749</v>
      </c>
      <c r="C373" s="2" t="s">
        <v>21</v>
      </c>
      <c r="D373" s="2" t="s">
        <v>1265</v>
      </c>
      <c r="E373" s="3">
        <v>-11931.0859464</v>
      </c>
      <c r="F373" s="3">
        <v>-3527.7697426599998</v>
      </c>
      <c r="G373" s="3">
        <f t="shared" si="30"/>
        <v>-119.310859464</v>
      </c>
      <c r="H373" s="3">
        <f t="shared" si="31"/>
        <v>-35.2776974266</v>
      </c>
      <c r="I373" s="3">
        <f t="shared" si="32"/>
        <v>-119</v>
      </c>
      <c r="J373" s="3">
        <f t="shared" si="33"/>
        <v>-35</v>
      </c>
      <c r="K373" s="4"/>
      <c r="L373" s="4"/>
      <c r="M373" s="3">
        <v>370</v>
      </c>
      <c r="N373" s="2" t="str">
        <f t="shared" si="34"/>
        <v xml:space="preserve"> initializer = 370</v>
      </c>
      <c r="O373" s="4"/>
      <c r="P373" s="4"/>
      <c r="Q373" s="4"/>
      <c r="R373" s="2" t="str">
        <f t="shared" si="35"/>
        <v>system = { id = "370" name = "Ryoone" position = { x = -119 y = -35 } initializer = 370 }</v>
      </c>
    </row>
    <row r="374" spans="1:18" ht="15" customHeight="1">
      <c r="A374" s="3">
        <v>371</v>
      </c>
      <c r="B374" s="2" t="s">
        <v>6749</v>
      </c>
      <c r="C374" s="2" t="s">
        <v>21</v>
      </c>
      <c r="D374" s="2" t="s">
        <v>1268</v>
      </c>
      <c r="E374" s="3">
        <v>-11644.775839399999</v>
      </c>
      <c r="F374" s="3">
        <v>-3115.7625155000001</v>
      </c>
      <c r="G374" s="3">
        <f t="shared" si="30"/>
        <v>-116.44775839399999</v>
      </c>
      <c r="H374" s="3">
        <f t="shared" si="31"/>
        <v>-31.157625155000002</v>
      </c>
      <c r="I374" s="3">
        <f t="shared" si="32"/>
        <v>-116</v>
      </c>
      <c r="J374" s="3">
        <f t="shared" si="33"/>
        <v>-31</v>
      </c>
      <c r="K374" s="4"/>
      <c r="L374" s="4"/>
      <c r="M374" s="3">
        <v>371</v>
      </c>
      <c r="N374" s="2" t="str">
        <f t="shared" si="34"/>
        <v xml:space="preserve"> initializer = 371</v>
      </c>
      <c r="O374" s="4"/>
      <c r="P374" s="4"/>
      <c r="Q374" s="4"/>
      <c r="R374" s="2" t="str">
        <f t="shared" si="35"/>
        <v>system = { id = "371" name = "Vassek" position = { x = -116 y = -31 } initializer = 371 }</v>
      </c>
    </row>
    <row r="375" spans="1:18" ht="15" customHeight="1">
      <c r="A375" s="3">
        <v>372</v>
      </c>
      <c r="B375" s="2" t="s">
        <v>6749</v>
      </c>
      <c r="C375" s="2" t="s">
        <v>21</v>
      </c>
      <c r="D375" s="2" t="s">
        <v>1272</v>
      </c>
      <c r="E375" s="3">
        <v>-12151.055906600001</v>
      </c>
      <c r="F375" s="3">
        <v>-4187.6796234499998</v>
      </c>
      <c r="G375" s="3">
        <f t="shared" si="30"/>
        <v>-121.51055906600001</v>
      </c>
      <c r="H375" s="3">
        <f t="shared" si="31"/>
        <v>-41.876796234499999</v>
      </c>
      <c r="I375" s="3">
        <f t="shared" si="32"/>
        <v>-122</v>
      </c>
      <c r="J375" s="3">
        <f t="shared" si="33"/>
        <v>-42</v>
      </c>
      <c r="K375" s="4"/>
      <c r="L375" s="4"/>
      <c r="M375" s="3">
        <v>372</v>
      </c>
      <c r="N375" s="2" t="str">
        <f t="shared" si="34"/>
        <v xml:space="preserve"> initializer = 372</v>
      </c>
      <c r="O375" s="4"/>
      <c r="P375" s="4"/>
      <c r="Q375" s="4"/>
      <c r="R375" s="2" t="str">
        <f t="shared" si="35"/>
        <v>system = { id = "372" name = "Koda Station" position = { x = -122 y = -42 } initializer = 372 }</v>
      </c>
    </row>
    <row r="376" spans="1:18" ht="15" customHeight="1">
      <c r="A376" s="3">
        <v>373</v>
      </c>
      <c r="B376" s="2" t="s">
        <v>6749</v>
      </c>
      <c r="C376" s="2" t="s">
        <v>21</v>
      </c>
      <c r="D376" s="2" t="s">
        <v>1278</v>
      </c>
      <c r="E376" s="3">
        <v>-11585.978346</v>
      </c>
      <c r="F376" s="3">
        <v>2748.9212684700001</v>
      </c>
      <c r="G376" s="3">
        <f t="shared" si="30"/>
        <v>-115.85978346</v>
      </c>
      <c r="H376" s="3">
        <f t="shared" si="31"/>
        <v>27.4892126847</v>
      </c>
      <c r="I376" s="3">
        <f t="shared" si="32"/>
        <v>-116</v>
      </c>
      <c r="J376" s="3">
        <f t="shared" si="33"/>
        <v>27</v>
      </c>
      <c r="K376" s="4"/>
      <c r="L376" s="4"/>
      <c r="M376" s="3">
        <v>373</v>
      </c>
      <c r="N376" s="2" t="str">
        <f t="shared" si="34"/>
        <v xml:space="preserve"> initializer = 373</v>
      </c>
      <c r="O376" s="4"/>
      <c r="P376" s="4"/>
      <c r="Q376" s="4"/>
      <c r="R376" s="2" t="str">
        <f t="shared" si="35"/>
        <v>system = { id = "373" name = "Cmaoli Di" position = { x = -116 y = 27 } initializer = 373 }</v>
      </c>
    </row>
    <row r="377" spans="1:18" ht="15" customHeight="1">
      <c r="A377" s="3">
        <v>374</v>
      </c>
      <c r="B377" s="2" t="s">
        <v>6749</v>
      </c>
      <c r="C377" s="2" t="s">
        <v>21</v>
      </c>
      <c r="D377" s="2" t="s">
        <v>1281</v>
      </c>
      <c r="E377" s="3">
        <v>-11719.5315362</v>
      </c>
      <c r="F377" s="3">
        <v>2340.4056279800002</v>
      </c>
      <c r="G377" s="3">
        <f t="shared" si="30"/>
        <v>-117.195315362</v>
      </c>
      <c r="H377" s="3">
        <f t="shared" si="31"/>
        <v>23.404056279800002</v>
      </c>
      <c r="I377" s="3">
        <f t="shared" si="32"/>
        <v>-117</v>
      </c>
      <c r="J377" s="3">
        <f t="shared" si="33"/>
        <v>23</v>
      </c>
      <c r="K377" s="4"/>
      <c r="L377" s="4"/>
      <c r="M377" s="3">
        <v>374</v>
      </c>
      <c r="N377" s="2" t="str">
        <f t="shared" si="34"/>
        <v xml:space="preserve"> initializer = 374</v>
      </c>
      <c r="O377" s="4"/>
      <c r="P377" s="4"/>
      <c r="Q377" s="4"/>
      <c r="R377" s="2" t="str">
        <f t="shared" si="35"/>
        <v>system = { id = "374" name = "Sullust" position = { x = -117 y = 23 } initializer = 374 }</v>
      </c>
    </row>
    <row r="378" spans="1:18" ht="15" customHeight="1">
      <c r="A378" s="3">
        <v>375</v>
      </c>
      <c r="B378" s="2" t="s">
        <v>6749</v>
      </c>
      <c r="C378" s="2" t="s">
        <v>21</v>
      </c>
      <c r="D378" s="2" t="s">
        <v>1285</v>
      </c>
      <c r="E378" s="3">
        <v>-12138.521936700001</v>
      </c>
      <c r="F378" s="3">
        <v>2164.9533977699998</v>
      </c>
      <c r="G378" s="3">
        <f t="shared" si="30"/>
        <v>-121.385219367</v>
      </c>
      <c r="H378" s="3">
        <f t="shared" si="31"/>
        <v>21.649533977699999</v>
      </c>
      <c r="I378" s="3">
        <f t="shared" si="32"/>
        <v>-121</v>
      </c>
      <c r="J378" s="3">
        <f t="shared" si="33"/>
        <v>22</v>
      </c>
      <c r="K378" s="4"/>
      <c r="L378" s="4"/>
      <c r="M378" s="3">
        <v>375</v>
      </c>
      <c r="N378" s="2" t="str">
        <f t="shared" si="34"/>
        <v xml:space="preserve"> initializer = 375</v>
      </c>
      <c r="O378" s="4"/>
      <c r="P378" s="4"/>
      <c r="Q378" s="4"/>
      <c r="R378" s="2" t="str">
        <f t="shared" si="35"/>
        <v>system = { id = "375" name = "Bortras" position = { x = -121 y = 22 } initializer = 375 }</v>
      </c>
    </row>
    <row r="379" spans="1:18" ht="15" customHeight="1">
      <c r="A379" s="3">
        <v>376</v>
      </c>
      <c r="B379" s="2" t="s">
        <v>6749</v>
      </c>
      <c r="C379" s="2" t="s">
        <v>21</v>
      </c>
      <c r="D379" s="2" t="s">
        <v>1289</v>
      </c>
      <c r="E379" s="3">
        <v>-12250.758429199999</v>
      </c>
      <c r="F379" s="3">
        <v>608.834755341</v>
      </c>
      <c r="G379" s="3">
        <f t="shared" si="30"/>
        <v>-122.50758429199999</v>
      </c>
      <c r="H379" s="3">
        <f t="shared" si="31"/>
        <v>6.0883475534100002</v>
      </c>
      <c r="I379" s="3">
        <f t="shared" si="32"/>
        <v>-123</v>
      </c>
      <c r="J379" s="3">
        <f t="shared" si="33"/>
        <v>6</v>
      </c>
      <c r="K379" s="4"/>
      <c r="L379" s="4"/>
      <c r="M379" s="3">
        <v>376</v>
      </c>
      <c r="N379" s="2" t="str">
        <f t="shared" si="34"/>
        <v xml:space="preserve"> initializer = 376</v>
      </c>
      <c r="O379" s="4"/>
      <c r="P379" s="4"/>
      <c r="Q379" s="4"/>
      <c r="R379" s="2" t="str">
        <f t="shared" si="35"/>
        <v>system = { id = "376" name = "Belsavis" position = { x = -123 y = 6 } initializer = 376 }</v>
      </c>
    </row>
    <row r="380" spans="1:18" ht="15" customHeight="1">
      <c r="A380" s="3">
        <v>377</v>
      </c>
      <c r="B380" s="2" t="s">
        <v>6749</v>
      </c>
      <c r="C380" s="2" t="s">
        <v>21</v>
      </c>
      <c r="D380" s="2" t="s">
        <v>1292</v>
      </c>
      <c r="E380" s="3">
        <v>-12255.8443665</v>
      </c>
      <c r="F380" s="3">
        <v>657.91377994499999</v>
      </c>
      <c r="G380" s="3">
        <f t="shared" si="30"/>
        <v>-122.558443665</v>
      </c>
      <c r="H380" s="3">
        <f t="shared" si="31"/>
        <v>6.5791377994499998</v>
      </c>
      <c r="I380" s="3">
        <f t="shared" si="32"/>
        <v>-123</v>
      </c>
      <c r="J380" s="3">
        <f t="shared" si="33"/>
        <v>7</v>
      </c>
      <c r="K380" s="4"/>
      <c r="L380" s="4"/>
      <c r="M380" s="3">
        <v>377</v>
      </c>
      <c r="N380" s="2" t="str">
        <f t="shared" si="34"/>
        <v xml:space="preserve"> initializer = 377</v>
      </c>
      <c r="O380" s="4"/>
      <c r="P380" s="4"/>
      <c r="Q380" s="4"/>
      <c r="R380" s="2" t="str">
        <f t="shared" si="35"/>
        <v>system = { id = "377" name = "Ossel" position = { x = -123 y = 7 } initializer = 377 }</v>
      </c>
    </row>
    <row r="381" spans="1:18" ht="15" customHeight="1">
      <c r="A381" s="3">
        <v>378</v>
      </c>
      <c r="B381" s="2" t="s">
        <v>6749</v>
      </c>
      <c r="C381" s="2" t="s">
        <v>21</v>
      </c>
      <c r="D381" s="2" t="s">
        <v>1295</v>
      </c>
      <c r="E381" s="3">
        <v>-12230.0474399</v>
      </c>
      <c r="F381" s="3">
        <v>739.67019345799997</v>
      </c>
      <c r="G381" s="3">
        <f t="shared" si="30"/>
        <v>-122.300474399</v>
      </c>
      <c r="H381" s="3">
        <f t="shared" si="31"/>
        <v>7.3967019345800002</v>
      </c>
      <c r="I381" s="3">
        <f t="shared" si="32"/>
        <v>-122</v>
      </c>
      <c r="J381" s="3">
        <f t="shared" si="33"/>
        <v>7</v>
      </c>
      <c r="K381" s="4"/>
      <c r="L381" s="4"/>
      <c r="M381" s="3">
        <v>378</v>
      </c>
      <c r="N381" s="2" t="str">
        <f t="shared" si="34"/>
        <v xml:space="preserve"> initializer = 378</v>
      </c>
      <c r="O381" s="4"/>
      <c r="P381" s="4"/>
      <c r="Q381" s="4"/>
      <c r="R381" s="2" t="str">
        <f t="shared" si="35"/>
        <v>system = { id = "378" name = "Garnib" position = { x = -122 y = 7 } initializer = 378 }</v>
      </c>
    </row>
    <row r="382" spans="1:18" ht="15" customHeight="1">
      <c r="A382" s="3">
        <v>379</v>
      </c>
      <c r="B382" s="2" t="s">
        <v>6749</v>
      </c>
      <c r="C382" s="2" t="s">
        <v>21</v>
      </c>
      <c r="D382" s="2" t="s">
        <v>1299</v>
      </c>
      <c r="E382" s="3">
        <v>-12653.5534217</v>
      </c>
      <c r="F382" s="3">
        <v>375.75949634</v>
      </c>
      <c r="G382" s="3">
        <f t="shared" si="30"/>
        <v>-126.53553421700001</v>
      </c>
      <c r="H382" s="3">
        <f t="shared" si="31"/>
        <v>3.7575949633999999</v>
      </c>
      <c r="I382" s="3">
        <f t="shared" si="32"/>
        <v>-127</v>
      </c>
      <c r="J382" s="3">
        <f t="shared" si="33"/>
        <v>4</v>
      </c>
      <c r="K382" s="4"/>
      <c r="L382" s="4"/>
      <c r="M382" s="3">
        <v>379</v>
      </c>
      <c r="N382" s="2" t="str">
        <f t="shared" si="34"/>
        <v xml:space="preserve"> initializer = 379</v>
      </c>
      <c r="O382" s="4"/>
      <c r="P382" s="4"/>
      <c r="Q382" s="4"/>
      <c r="R382" s="2" t="str">
        <f t="shared" si="35"/>
        <v>system = { id = "379" name = "Dolla" position = { x = -127 y = 4 } initializer = 379 }</v>
      </c>
    </row>
    <row r="383" spans="1:18" ht="15" customHeight="1">
      <c r="A383" s="3">
        <v>380</v>
      </c>
      <c r="B383" s="2" t="s">
        <v>6749</v>
      </c>
      <c r="C383" s="2" t="s">
        <v>21</v>
      </c>
      <c r="D383" s="2" t="s">
        <v>1302</v>
      </c>
      <c r="E383" s="3">
        <v>-12594.1739972</v>
      </c>
      <c r="F383" s="3">
        <v>2091.6300776799999</v>
      </c>
      <c r="G383" s="3">
        <f t="shared" si="30"/>
        <v>-125.94173997199999</v>
      </c>
      <c r="H383" s="3">
        <f t="shared" si="31"/>
        <v>20.9163007768</v>
      </c>
      <c r="I383" s="3">
        <f t="shared" si="32"/>
        <v>-126</v>
      </c>
      <c r="J383" s="3">
        <f t="shared" si="33"/>
        <v>21</v>
      </c>
      <c r="K383" s="4"/>
      <c r="L383" s="4"/>
      <c r="M383" s="3">
        <v>380</v>
      </c>
      <c r="N383" s="2" t="str">
        <f t="shared" si="34"/>
        <v xml:space="preserve"> initializer = 380</v>
      </c>
      <c r="O383" s="4"/>
      <c r="P383" s="4"/>
      <c r="Q383" s="4"/>
      <c r="R383" s="2" t="str">
        <f t="shared" si="35"/>
        <v>system = { id = "380" name = "Dorvalla" position = { x = -126 y = 21 } initializer = 380 }</v>
      </c>
    </row>
    <row r="384" spans="1:18" ht="15" customHeight="1">
      <c r="A384" s="3">
        <v>381</v>
      </c>
      <c r="B384" s="2" t="s">
        <v>6749</v>
      </c>
      <c r="C384" s="2" t="s">
        <v>21</v>
      </c>
      <c r="D384" s="2" t="s">
        <v>1305</v>
      </c>
      <c r="E384" s="3">
        <v>-12658.746858</v>
      </c>
      <c r="F384" s="3">
        <v>-1640.2513336699999</v>
      </c>
      <c r="G384" s="3">
        <f t="shared" si="30"/>
        <v>-126.58746858000001</v>
      </c>
      <c r="H384" s="3">
        <f t="shared" si="31"/>
        <v>-16.4025133367</v>
      </c>
      <c r="I384" s="3">
        <f t="shared" si="32"/>
        <v>-127</v>
      </c>
      <c r="J384" s="3">
        <f t="shared" si="33"/>
        <v>-16</v>
      </c>
      <c r="K384" s="4"/>
      <c r="L384" s="4"/>
      <c r="M384" s="3">
        <v>381</v>
      </c>
      <c r="N384" s="2" t="str">
        <f t="shared" si="34"/>
        <v xml:space="preserve"> initializer = 381</v>
      </c>
      <c r="O384" s="4"/>
      <c r="P384" s="4"/>
      <c r="Q384" s="4"/>
      <c r="R384" s="2" t="str">
        <f t="shared" si="35"/>
        <v>system = { id = "381" name = "Lutrillia" position = { x = -127 y = -16 } initializer = 381 }</v>
      </c>
    </row>
    <row r="385" spans="1:18" ht="15" customHeight="1">
      <c r="A385" s="3">
        <v>382</v>
      </c>
      <c r="B385" s="2" t="s">
        <v>6749</v>
      </c>
      <c r="C385" s="2" t="s">
        <v>21</v>
      </c>
      <c r="D385" s="2" t="s">
        <v>1314</v>
      </c>
      <c r="E385" s="3">
        <v>-12464.9779899</v>
      </c>
      <c r="F385" s="3">
        <v>-1720.5397721100001</v>
      </c>
      <c r="G385" s="3">
        <f t="shared" si="30"/>
        <v>-124.64977989900001</v>
      </c>
      <c r="H385" s="3">
        <f t="shared" si="31"/>
        <v>-17.205397721100002</v>
      </c>
      <c r="I385" s="3">
        <f t="shared" si="32"/>
        <v>-125</v>
      </c>
      <c r="J385" s="3">
        <f t="shared" si="33"/>
        <v>-17</v>
      </c>
      <c r="K385" s="4"/>
      <c r="L385" s="4"/>
      <c r="M385" s="3">
        <v>382</v>
      </c>
      <c r="N385" s="2" t="str">
        <f t="shared" si="34"/>
        <v xml:space="preserve"> initializer = 382</v>
      </c>
      <c r="O385" s="4"/>
      <c r="P385" s="4"/>
      <c r="Q385" s="4"/>
      <c r="R385" s="2" t="str">
        <f t="shared" si="35"/>
        <v>system = { id = "382" name = "Shuldene" position = { x = -125 y = -17 } initializer = 382 }</v>
      </c>
    </row>
    <row r="386" spans="1:18" ht="15" customHeight="1">
      <c r="A386" s="3">
        <v>383</v>
      </c>
      <c r="B386" s="2" t="s">
        <v>6749</v>
      </c>
      <c r="C386" s="2" t="s">
        <v>21</v>
      </c>
      <c r="D386" s="2" t="s">
        <v>1319</v>
      </c>
      <c r="E386" s="3">
        <v>-12610.6362326</v>
      </c>
      <c r="F386" s="3">
        <v>-1353.6231124799999</v>
      </c>
      <c r="G386" s="3">
        <f t="shared" si="30"/>
        <v>-126.106362326</v>
      </c>
      <c r="H386" s="3">
        <f t="shared" si="31"/>
        <v>-13.536231124799999</v>
      </c>
      <c r="I386" s="3">
        <f t="shared" si="32"/>
        <v>-126</v>
      </c>
      <c r="J386" s="3">
        <f t="shared" si="33"/>
        <v>-14</v>
      </c>
      <c r="K386" s="4"/>
      <c r="L386" s="4"/>
      <c r="M386" s="3">
        <v>383</v>
      </c>
      <c r="N386" s="2" t="str">
        <f t="shared" si="34"/>
        <v xml:space="preserve"> initializer = 383</v>
      </c>
      <c r="O386" s="4"/>
      <c r="P386" s="4"/>
      <c r="Q386" s="4"/>
      <c r="R386" s="2" t="str">
        <f t="shared" si="35"/>
        <v>system = { id = "383" name = "Gerrenthum" position = { x = -126 y = -14 } initializer = 383 }</v>
      </c>
    </row>
    <row r="387" spans="1:18" ht="15" customHeight="1">
      <c r="A387" s="3">
        <v>384</v>
      </c>
      <c r="B387" s="2" t="s">
        <v>6749</v>
      </c>
      <c r="C387" s="2" t="s">
        <v>21</v>
      </c>
      <c r="D387" s="2" t="s">
        <v>1322</v>
      </c>
      <c r="E387" s="3">
        <v>-12747.849575800001</v>
      </c>
      <c r="F387" s="3">
        <v>-1429.9562464099999</v>
      </c>
      <c r="G387" s="3">
        <f t="shared" ref="G387:G450" si="36">PRODUCT(E387,0.01)</f>
        <v>-127.47849575800001</v>
      </c>
      <c r="H387" s="3">
        <f t="shared" ref="H387:H450" si="37">PRODUCT(F387,0.01)</f>
        <v>-14.299562464099999</v>
      </c>
      <c r="I387" s="3">
        <f t="shared" ref="I387:I450" si="38">ROUND(G387,0)</f>
        <v>-127</v>
      </c>
      <c r="J387" s="3">
        <f t="shared" ref="J387:J450" si="39">ROUND(H387,0)</f>
        <v>-14</v>
      </c>
      <c r="K387" s="4"/>
      <c r="L387" s="4"/>
      <c r="M387" s="3">
        <v>384</v>
      </c>
      <c r="N387" s="2" t="str">
        <f t="shared" ref="N387:N450" si="40">IF(M387="","",CONCATENATE(" initializer = "&amp;M387))</f>
        <v xml:space="preserve"> initializer = 384</v>
      </c>
      <c r="O387" s="4"/>
      <c r="P387" s="4"/>
      <c r="Q387" s="4"/>
      <c r="R387" s="2" t="str">
        <f t="shared" ref="R387:R450" si="41">IF(B387="Y",IF(AND(I387&lt;501,I387&gt;-501,J387&lt;501,J387&gt;-501),CONCATENATE("system = { id = "&amp;CHAR(34)&amp;A387&amp;CHAR(34)&amp;" name = "&amp;CHAR(34)&amp;D387&amp;CHAR(34)&amp;" position = { x = "&amp;I387&amp;" y = "&amp;J387&amp;" }"&amp;N387&amp;P387&amp;" }"),""),"")</f>
        <v>system = { id = "384" name = "Bespin" position = { x = -127 y = -14 } initializer = 384 }</v>
      </c>
    </row>
    <row r="388" spans="1:18" ht="15" customHeight="1">
      <c r="A388" s="3">
        <v>385</v>
      </c>
      <c r="B388" s="2" t="s">
        <v>6749</v>
      </c>
      <c r="C388" s="2" t="s">
        <v>21</v>
      </c>
      <c r="D388" s="2" t="s">
        <v>1326</v>
      </c>
      <c r="E388" s="3">
        <v>-12880.3501824</v>
      </c>
      <c r="F388" s="3">
        <v>-1421.32249164</v>
      </c>
      <c r="G388" s="3">
        <f t="shared" si="36"/>
        <v>-128.80350182399999</v>
      </c>
      <c r="H388" s="3">
        <f t="shared" si="37"/>
        <v>-14.2132249164</v>
      </c>
      <c r="I388" s="3">
        <f t="shared" si="38"/>
        <v>-129</v>
      </c>
      <c r="J388" s="3">
        <f t="shared" si="39"/>
        <v>-14</v>
      </c>
      <c r="K388" s="4"/>
      <c r="L388" s="4"/>
      <c r="M388" s="3">
        <v>385</v>
      </c>
      <c r="N388" s="2" t="str">
        <f t="shared" si="40"/>
        <v xml:space="preserve"> initializer = 385</v>
      </c>
      <c r="O388" s="4"/>
      <c r="P388" s="4"/>
      <c r="Q388" s="4"/>
      <c r="R388" s="2" t="str">
        <f t="shared" si="41"/>
        <v>system = { id = "385" name = "Hoth" position = { x = -129 y = -14 } initializer = 385 }</v>
      </c>
    </row>
    <row r="389" spans="1:18" ht="15" customHeight="1">
      <c r="A389" s="3">
        <v>386</v>
      </c>
      <c r="B389" s="2" t="s">
        <v>6749</v>
      </c>
      <c r="C389" s="2" t="s">
        <v>21</v>
      </c>
      <c r="D389" s="2" t="s">
        <v>1330</v>
      </c>
      <c r="E389" s="3">
        <v>-13362.242673299999</v>
      </c>
      <c r="F389" s="3">
        <v>-1236.5570241800001</v>
      </c>
      <c r="G389" s="3">
        <f t="shared" si="36"/>
        <v>-133.622426733</v>
      </c>
      <c r="H389" s="3">
        <f t="shared" si="37"/>
        <v>-12.3655702418</v>
      </c>
      <c r="I389" s="3">
        <f t="shared" si="38"/>
        <v>-134</v>
      </c>
      <c r="J389" s="3">
        <f t="shared" si="39"/>
        <v>-12</v>
      </c>
      <c r="K389" s="4"/>
      <c r="L389" s="4"/>
      <c r="M389" s="3">
        <v>386</v>
      </c>
      <c r="N389" s="2" t="str">
        <f t="shared" si="40"/>
        <v xml:space="preserve"> initializer = 386</v>
      </c>
      <c r="O389" s="4"/>
      <c r="P389" s="4"/>
      <c r="Q389" s="4"/>
      <c r="R389" s="2" t="str">
        <f t="shared" si="41"/>
        <v>system = { id = "386" name = "Isde Naha" position = { x = -134 y = -12 } initializer = 386 }</v>
      </c>
    </row>
    <row r="390" spans="1:18" ht="15" customHeight="1">
      <c r="A390" s="3">
        <v>387</v>
      </c>
      <c r="B390" s="2" t="s">
        <v>6749</v>
      </c>
      <c r="C390" s="2" t="s">
        <v>21</v>
      </c>
      <c r="D390" s="2" t="s">
        <v>1307</v>
      </c>
      <c r="E390" s="3">
        <v>-12172.568724500001</v>
      </c>
      <c r="F390" s="3">
        <v>-1234.8647834000001</v>
      </c>
      <c r="G390" s="3">
        <f t="shared" si="36"/>
        <v>-121.72568724500002</v>
      </c>
      <c r="H390" s="3">
        <f t="shared" si="37"/>
        <v>-12.348647834000001</v>
      </c>
      <c r="I390" s="3">
        <f t="shared" si="38"/>
        <v>-122</v>
      </c>
      <c r="J390" s="3">
        <f t="shared" si="39"/>
        <v>-12</v>
      </c>
      <c r="K390" s="4"/>
      <c r="L390" s="4"/>
      <c r="M390" s="3">
        <v>387</v>
      </c>
      <c r="N390" s="2" t="str">
        <f t="shared" si="40"/>
        <v xml:space="preserve"> initializer = 387</v>
      </c>
      <c r="O390" s="4"/>
      <c r="P390" s="4"/>
      <c r="Q390" s="4"/>
      <c r="R390" s="2" t="str">
        <f t="shared" si="41"/>
        <v>system = { id = "387" name = "Javin" position = { x = -122 y = -12 } initializer = 387 }</v>
      </c>
    </row>
    <row r="391" spans="1:18" ht="15" customHeight="1">
      <c r="A391" s="3">
        <v>388</v>
      </c>
      <c r="B391" s="2" t="s">
        <v>6749</v>
      </c>
      <c r="C391" s="2" t="s">
        <v>21</v>
      </c>
      <c r="D391" s="2" t="s">
        <v>1335</v>
      </c>
      <c r="E391" s="3">
        <v>-12230.181860500001</v>
      </c>
      <c r="F391" s="3">
        <v>-1271.44350239</v>
      </c>
      <c r="G391" s="3">
        <f t="shared" si="36"/>
        <v>-122.30181860500001</v>
      </c>
      <c r="H391" s="3">
        <f t="shared" si="37"/>
        <v>-12.7144350239</v>
      </c>
      <c r="I391" s="3">
        <f t="shared" si="38"/>
        <v>-122</v>
      </c>
      <c r="J391" s="3">
        <f t="shared" si="39"/>
        <v>-13</v>
      </c>
      <c r="K391" s="4"/>
      <c r="L391" s="4"/>
      <c r="M391" s="3">
        <v>388</v>
      </c>
      <c r="N391" s="2" t="str">
        <f t="shared" si="40"/>
        <v xml:space="preserve"> initializer = 388</v>
      </c>
      <c r="O391" s="4"/>
      <c r="P391" s="4"/>
      <c r="Q391" s="4"/>
      <c r="R391" s="2" t="str">
        <f t="shared" si="41"/>
        <v>system = { id = "388" name = "Aztubek" position = { x = -122 y = -13 } initializer = 388 }</v>
      </c>
    </row>
    <row r="392" spans="1:18" ht="15" customHeight="1">
      <c r="A392" s="3">
        <v>389</v>
      </c>
      <c r="B392" s="2" t="s">
        <v>6749</v>
      </c>
      <c r="C392" s="2" t="s">
        <v>21</v>
      </c>
      <c r="D392" s="2" t="s">
        <v>1338</v>
      </c>
      <c r="E392" s="3">
        <v>-12306.5143049</v>
      </c>
      <c r="F392" s="3">
        <v>-1255.7007625700001</v>
      </c>
      <c r="G392" s="3">
        <f t="shared" si="36"/>
        <v>-123.065143049</v>
      </c>
      <c r="H392" s="3">
        <f t="shared" si="37"/>
        <v>-12.557007625700001</v>
      </c>
      <c r="I392" s="3">
        <f t="shared" si="38"/>
        <v>-123</v>
      </c>
      <c r="J392" s="3">
        <f t="shared" si="39"/>
        <v>-13</v>
      </c>
      <c r="K392" s="4"/>
      <c r="L392" s="4"/>
      <c r="M392" s="3">
        <v>389</v>
      </c>
      <c r="N392" s="2" t="str">
        <f t="shared" si="40"/>
        <v xml:space="preserve"> initializer = 389</v>
      </c>
      <c r="O392" s="4"/>
      <c r="P392" s="4"/>
      <c r="Q392" s="4"/>
      <c r="R392" s="2" t="str">
        <f t="shared" si="41"/>
        <v>system = { id = "389" name = "Kumru" position = { x = -123 y = -13 } initializer = 389 }</v>
      </c>
    </row>
    <row r="393" spans="1:18" ht="15" customHeight="1">
      <c r="A393" s="3">
        <v>390</v>
      </c>
      <c r="B393" s="2" t="s">
        <v>6749</v>
      </c>
      <c r="C393" s="2" t="s">
        <v>21</v>
      </c>
      <c r="D393" s="2" t="s">
        <v>1343</v>
      </c>
      <c r="E393" s="3">
        <v>-12386.1540475</v>
      </c>
      <c r="F393" s="3">
        <v>-1268.53307991</v>
      </c>
      <c r="G393" s="3">
        <f t="shared" si="36"/>
        <v>-123.861540475</v>
      </c>
      <c r="H393" s="3">
        <f t="shared" si="37"/>
        <v>-12.685330799100001</v>
      </c>
      <c r="I393" s="3">
        <f t="shared" si="38"/>
        <v>-124</v>
      </c>
      <c r="J393" s="3">
        <f t="shared" si="39"/>
        <v>-13</v>
      </c>
      <c r="K393" s="4"/>
      <c r="L393" s="4"/>
      <c r="M393" s="3">
        <v>390</v>
      </c>
      <c r="N393" s="2" t="str">
        <f t="shared" si="40"/>
        <v xml:space="preserve"> initializer = 390</v>
      </c>
      <c r="O393" s="4"/>
      <c r="P393" s="4"/>
      <c r="Q393" s="4"/>
      <c r="R393" s="2" t="str">
        <f t="shared" si="41"/>
        <v>system = { id = "390" name = "High Chunah" position = { x = -124 y = -13 } initializer = 390 }</v>
      </c>
    </row>
    <row r="394" spans="1:18" ht="15" customHeight="1">
      <c r="A394" s="3">
        <v>391</v>
      </c>
      <c r="B394" s="2" t="s">
        <v>6749</v>
      </c>
      <c r="C394" s="2" t="s">
        <v>21</v>
      </c>
      <c r="D394" s="2" t="s">
        <v>1346</v>
      </c>
      <c r="E394" s="3">
        <v>-12464.7354547</v>
      </c>
      <c r="F394" s="3">
        <v>-1345.7915677599999</v>
      </c>
      <c r="G394" s="3">
        <f t="shared" si="36"/>
        <v>-124.64735454699999</v>
      </c>
      <c r="H394" s="3">
        <f t="shared" si="37"/>
        <v>-13.457915677599999</v>
      </c>
      <c r="I394" s="3">
        <f t="shared" si="38"/>
        <v>-125</v>
      </c>
      <c r="J394" s="3">
        <f t="shared" si="39"/>
        <v>-13</v>
      </c>
      <c r="K394" s="4"/>
      <c r="L394" s="4"/>
      <c r="M394" s="3">
        <v>391</v>
      </c>
      <c r="N394" s="2" t="str">
        <f t="shared" si="40"/>
        <v xml:space="preserve"> initializer = 391</v>
      </c>
      <c r="O394" s="4"/>
      <c r="P394" s="4"/>
      <c r="Q394" s="4"/>
      <c r="R394" s="2" t="str">
        <f t="shared" si="41"/>
        <v>system = { id = "391" name = "Kirtarkin" position = { x = -125 y = -13 } initializer = 391 }</v>
      </c>
    </row>
    <row r="395" spans="1:18" ht="15" customHeight="1">
      <c r="A395" s="3">
        <v>392</v>
      </c>
      <c r="B395" s="2" t="s">
        <v>6749</v>
      </c>
      <c r="C395" s="2" t="s">
        <v>21</v>
      </c>
      <c r="D395" s="2" t="s">
        <v>1349</v>
      </c>
      <c r="E395" s="3">
        <v>-12537.0329951</v>
      </c>
      <c r="F395" s="3">
        <v>-1345.56005688</v>
      </c>
      <c r="G395" s="3">
        <f t="shared" si="36"/>
        <v>-125.370329951</v>
      </c>
      <c r="H395" s="3">
        <f t="shared" si="37"/>
        <v>-13.455600568800001</v>
      </c>
      <c r="I395" s="3">
        <f t="shared" si="38"/>
        <v>-125</v>
      </c>
      <c r="J395" s="3">
        <f t="shared" si="39"/>
        <v>-13</v>
      </c>
      <c r="K395" s="4"/>
      <c r="L395" s="4"/>
      <c r="M395" s="3">
        <v>392</v>
      </c>
      <c r="N395" s="2" t="str">
        <f t="shared" si="40"/>
        <v xml:space="preserve"> initializer = 392</v>
      </c>
      <c r="O395" s="4"/>
      <c r="P395" s="4"/>
      <c r="Q395" s="4"/>
      <c r="R395" s="2" t="str">
        <f t="shared" si="41"/>
        <v>system = { id = "392" name = "Mexeluine" position = { x = -125 y = -13 } initializer = 392 }</v>
      </c>
    </row>
    <row r="396" spans="1:18" ht="15" customHeight="1">
      <c r="A396" s="3">
        <v>393</v>
      </c>
      <c r="B396" s="2" t="s">
        <v>6749</v>
      </c>
      <c r="C396" s="2" t="s">
        <v>21</v>
      </c>
      <c r="D396" s="2" t="s">
        <v>1352</v>
      </c>
      <c r="E396" s="3">
        <v>-12611.645644300001</v>
      </c>
      <c r="F396" s="3">
        <v>-1235.8238999</v>
      </c>
      <c r="G396" s="3">
        <f t="shared" si="36"/>
        <v>-126.116456443</v>
      </c>
      <c r="H396" s="3">
        <f t="shared" si="37"/>
        <v>-12.358238999000001</v>
      </c>
      <c r="I396" s="3">
        <f t="shared" si="38"/>
        <v>-126</v>
      </c>
      <c r="J396" s="3">
        <f t="shared" si="39"/>
        <v>-12</v>
      </c>
      <c r="K396" s="4"/>
      <c r="L396" s="4"/>
      <c r="M396" s="3">
        <v>393</v>
      </c>
      <c r="N396" s="2" t="str">
        <f t="shared" si="40"/>
        <v xml:space="preserve"> initializer = 393</v>
      </c>
      <c r="O396" s="4"/>
      <c r="P396" s="4"/>
      <c r="Q396" s="4"/>
      <c r="R396" s="2" t="str">
        <f t="shared" si="41"/>
        <v>system = { id = "393" name = "Council" position = { x = -126 y = -12 } initializer = 393 }</v>
      </c>
    </row>
    <row r="397" spans="1:18" ht="15" customHeight="1">
      <c r="A397" s="3">
        <v>394</v>
      </c>
      <c r="B397" s="2" t="s">
        <v>6749</v>
      </c>
      <c r="C397" s="2" t="s">
        <v>21</v>
      </c>
      <c r="D397" s="2" t="s">
        <v>1355</v>
      </c>
      <c r="E397" s="3">
        <v>-12646.3502276</v>
      </c>
      <c r="F397" s="3">
        <v>-1128.3367057600001</v>
      </c>
      <c r="G397" s="3">
        <f t="shared" si="36"/>
        <v>-126.463502276</v>
      </c>
      <c r="H397" s="3">
        <f t="shared" si="37"/>
        <v>-11.283367057600001</v>
      </c>
      <c r="I397" s="3">
        <f t="shared" si="38"/>
        <v>-126</v>
      </c>
      <c r="J397" s="3">
        <f t="shared" si="39"/>
        <v>-11</v>
      </c>
      <c r="K397" s="4"/>
      <c r="L397" s="4"/>
      <c r="M397" s="3">
        <v>394</v>
      </c>
      <c r="N397" s="2" t="str">
        <f t="shared" si="40"/>
        <v xml:space="preserve"> initializer = 394</v>
      </c>
      <c r="O397" s="4"/>
      <c r="P397" s="4"/>
      <c r="Q397" s="4"/>
      <c r="R397" s="2" t="str">
        <f t="shared" si="41"/>
        <v>system = { id = "394" name = "Nothoiin" position = { x = -126 y = -11 } initializer = 394 }</v>
      </c>
    </row>
    <row r="398" spans="1:18" ht="15" customHeight="1">
      <c r="A398" s="3">
        <v>395</v>
      </c>
      <c r="B398" s="2" t="s">
        <v>6749</v>
      </c>
      <c r="C398" s="2" t="s">
        <v>21</v>
      </c>
      <c r="D398" s="2" t="s">
        <v>1359</v>
      </c>
      <c r="E398" s="3">
        <v>-12633.9147861</v>
      </c>
      <c r="F398" s="3">
        <v>-1054.12093233</v>
      </c>
      <c r="G398" s="3">
        <f t="shared" si="36"/>
        <v>-126.339147861</v>
      </c>
      <c r="H398" s="3">
        <f t="shared" si="37"/>
        <v>-10.5412093233</v>
      </c>
      <c r="I398" s="3">
        <f t="shared" si="38"/>
        <v>-126</v>
      </c>
      <c r="J398" s="3">
        <f t="shared" si="39"/>
        <v>-11</v>
      </c>
      <c r="K398" s="4"/>
      <c r="L398" s="4"/>
      <c r="M398" s="3">
        <v>395</v>
      </c>
      <c r="N398" s="2" t="str">
        <f t="shared" si="40"/>
        <v xml:space="preserve"> initializer = 395</v>
      </c>
      <c r="O398" s="4"/>
      <c r="P398" s="4"/>
      <c r="Q398" s="4"/>
      <c r="R398" s="2" t="str">
        <f t="shared" si="41"/>
        <v>system = { id = "395" name = "Saila Na" position = { x = -126 y = -11 } initializer = 395 }</v>
      </c>
    </row>
    <row r="399" spans="1:18" ht="15" customHeight="1">
      <c r="A399" s="3">
        <v>396</v>
      </c>
      <c r="B399" s="2" t="s">
        <v>6749</v>
      </c>
      <c r="C399" s="2" t="s">
        <v>21</v>
      </c>
      <c r="D399" s="2" t="s">
        <v>1362</v>
      </c>
      <c r="E399" s="3">
        <v>-12800.602619400001</v>
      </c>
      <c r="F399" s="3">
        <v>-1046.1613678000001</v>
      </c>
      <c r="G399" s="3">
        <f t="shared" si="36"/>
        <v>-128.00602619400001</v>
      </c>
      <c r="H399" s="3">
        <f t="shared" si="37"/>
        <v>-10.461613678000001</v>
      </c>
      <c r="I399" s="3">
        <f t="shared" si="38"/>
        <v>-128</v>
      </c>
      <c r="J399" s="3">
        <f t="shared" si="39"/>
        <v>-10</v>
      </c>
      <c r="K399" s="4"/>
      <c r="L399" s="4"/>
      <c r="M399" s="3">
        <v>396</v>
      </c>
      <c r="N399" s="2" t="str">
        <f t="shared" si="40"/>
        <v xml:space="preserve"> initializer = 396</v>
      </c>
      <c r="O399" s="4"/>
      <c r="P399" s="4"/>
      <c r="Q399" s="4"/>
      <c r="R399" s="2" t="str">
        <f t="shared" si="41"/>
        <v>system = { id = "396" name = "Zephry" position = { x = -128 y = -10 } initializer = 396 }</v>
      </c>
    </row>
    <row r="400" spans="1:18" ht="15" customHeight="1">
      <c r="A400" s="3">
        <v>397</v>
      </c>
      <c r="B400" s="2" t="s">
        <v>6749</v>
      </c>
      <c r="C400" s="2" t="s">
        <v>21</v>
      </c>
      <c r="D400" s="2" t="s">
        <v>1365</v>
      </c>
      <c r="E400" s="3">
        <v>-12948.637290500001</v>
      </c>
      <c r="F400" s="3">
        <v>-1003.69565787</v>
      </c>
      <c r="G400" s="3">
        <f t="shared" si="36"/>
        <v>-129.486372905</v>
      </c>
      <c r="H400" s="3">
        <f t="shared" si="37"/>
        <v>-10.0369565787</v>
      </c>
      <c r="I400" s="3">
        <f t="shared" si="38"/>
        <v>-129</v>
      </c>
      <c r="J400" s="3">
        <f t="shared" si="39"/>
        <v>-10</v>
      </c>
      <c r="K400" s="4"/>
      <c r="L400" s="4"/>
      <c r="M400" s="3">
        <v>397</v>
      </c>
      <c r="N400" s="2" t="str">
        <f t="shared" si="40"/>
        <v xml:space="preserve"> initializer = 397</v>
      </c>
      <c r="O400" s="4"/>
      <c r="P400" s="4"/>
      <c r="Q400" s="4"/>
      <c r="R400" s="2" t="str">
        <f t="shared" si="41"/>
        <v>system = { id = "397" name = "Polmanar" position = { x = -129 y = -10 } initializer = 397 }</v>
      </c>
    </row>
    <row r="401" spans="1:18" ht="15" customHeight="1">
      <c r="A401" s="3">
        <v>398</v>
      </c>
      <c r="B401" s="2" t="s">
        <v>6749</v>
      </c>
      <c r="C401" s="2" t="s">
        <v>21</v>
      </c>
      <c r="D401" s="2" t="s">
        <v>1368</v>
      </c>
      <c r="E401" s="3">
        <v>-13024.4405671</v>
      </c>
      <c r="F401" s="3">
        <v>-1012.0300495400001</v>
      </c>
      <c r="G401" s="3">
        <f t="shared" si="36"/>
        <v>-130.24440567100001</v>
      </c>
      <c r="H401" s="3">
        <f t="shared" si="37"/>
        <v>-10.1203004954</v>
      </c>
      <c r="I401" s="3">
        <f t="shared" si="38"/>
        <v>-130</v>
      </c>
      <c r="J401" s="3">
        <f t="shared" si="39"/>
        <v>-10</v>
      </c>
      <c r="K401" s="4"/>
      <c r="L401" s="4"/>
      <c r="M401" s="3">
        <v>398</v>
      </c>
      <c r="N401" s="2" t="str">
        <f t="shared" si="40"/>
        <v xml:space="preserve"> initializer = 398</v>
      </c>
      <c r="O401" s="4"/>
      <c r="P401" s="4"/>
      <c r="Q401" s="4"/>
      <c r="R401" s="2" t="str">
        <f t="shared" si="41"/>
        <v>system = { id = "398" name = "Delphon" position = { x = -130 y = -10 } initializer = 398 }</v>
      </c>
    </row>
    <row r="402" spans="1:18" ht="15" customHeight="1">
      <c r="A402" s="3">
        <v>399</v>
      </c>
      <c r="B402" s="2" t="s">
        <v>6749</v>
      </c>
      <c r="C402" s="2" t="s">
        <v>21</v>
      </c>
      <c r="D402" s="2" t="s">
        <v>1372</v>
      </c>
      <c r="E402" s="3">
        <v>-13113.7376207</v>
      </c>
      <c r="F402" s="3">
        <v>-990.99563247000003</v>
      </c>
      <c r="G402" s="3">
        <f t="shared" si="36"/>
        <v>-131.13737620699999</v>
      </c>
      <c r="H402" s="3">
        <f t="shared" si="37"/>
        <v>-9.9099563247000013</v>
      </c>
      <c r="I402" s="3">
        <f t="shared" si="38"/>
        <v>-131</v>
      </c>
      <c r="J402" s="3">
        <f t="shared" si="39"/>
        <v>-10</v>
      </c>
      <c r="K402" s="4"/>
      <c r="L402" s="4"/>
      <c r="M402" s="3">
        <v>399</v>
      </c>
      <c r="N402" s="2" t="str">
        <f t="shared" si="40"/>
        <v xml:space="preserve"> initializer = 399</v>
      </c>
      <c r="O402" s="4"/>
      <c r="P402" s="4"/>
      <c r="Q402" s="4"/>
      <c r="R402" s="2" t="str">
        <f t="shared" si="41"/>
        <v>system = { id = "399" name = "Tinoon" position = { x = -131 y = -10 } initializer = 399 }</v>
      </c>
    </row>
    <row r="403" spans="1:18" ht="15" customHeight="1">
      <c r="A403" s="3">
        <v>400</v>
      </c>
      <c r="B403" s="2" t="s">
        <v>6749</v>
      </c>
      <c r="C403" s="2" t="s">
        <v>21</v>
      </c>
      <c r="D403" s="2" t="s">
        <v>1376</v>
      </c>
      <c r="E403" s="3">
        <v>-13245.930333</v>
      </c>
      <c r="F403" s="3">
        <v>-1003.72873085</v>
      </c>
      <c r="G403" s="3">
        <f t="shared" si="36"/>
        <v>-132.45930333000001</v>
      </c>
      <c r="H403" s="3">
        <f t="shared" si="37"/>
        <v>-10.0372873085</v>
      </c>
      <c r="I403" s="3">
        <f t="shared" si="38"/>
        <v>-132</v>
      </c>
      <c r="J403" s="3">
        <f t="shared" si="39"/>
        <v>-10</v>
      </c>
      <c r="K403" s="4"/>
      <c r="L403" s="4"/>
      <c r="M403" s="3">
        <v>400</v>
      </c>
      <c r="N403" s="2" t="str">
        <f t="shared" si="40"/>
        <v xml:space="preserve"> initializer = 400</v>
      </c>
      <c r="O403" s="4"/>
      <c r="P403" s="4"/>
      <c r="Q403" s="4"/>
      <c r="R403" s="2" t="str">
        <f t="shared" si="41"/>
        <v>system = { id = "400" name = "Mev" position = { x = -132 y = -10 } initializer = 400 }</v>
      </c>
    </row>
    <row r="404" spans="1:18" ht="15" customHeight="1">
      <c r="A404" s="3">
        <v>401</v>
      </c>
      <c r="B404" s="2" t="s">
        <v>6749</v>
      </c>
      <c r="C404" s="2" t="s">
        <v>21</v>
      </c>
      <c r="D404" s="2" t="s">
        <v>1379</v>
      </c>
      <c r="E404" s="3">
        <v>-13466.7432052</v>
      </c>
      <c r="F404" s="3">
        <v>-1243.4681686700001</v>
      </c>
      <c r="G404" s="3">
        <f t="shared" si="36"/>
        <v>-134.66743205200001</v>
      </c>
      <c r="H404" s="3">
        <f t="shared" si="37"/>
        <v>-12.434681686700001</v>
      </c>
      <c r="I404" s="3">
        <f t="shared" si="38"/>
        <v>-135</v>
      </c>
      <c r="J404" s="3">
        <f t="shared" si="39"/>
        <v>-12</v>
      </c>
      <c r="K404" s="4"/>
      <c r="L404" s="4"/>
      <c r="M404" s="3">
        <v>401</v>
      </c>
      <c r="N404" s="2" t="str">
        <f t="shared" si="40"/>
        <v xml:space="preserve"> initializer = 401</v>
      </c>
      <c r="O404" s="4"/>
      <c r="P404" s="4"/>
      <c r="Q404" s="4"/>
      <c r="R404" s="2" t="str">
        <f t="shared" si="41"/>
        <v>system = { id = "401" name = "Togominda" position = { x = -135 y = -12 } initializer = 401 }</v>
      </c>
    </row>
    <row r="405" spans="1:18" ht="15" customHeight="1">
      <c r="A405" s="3">
        <v>402</v>
      </c>
      <c r="B405" s="2" t="s">
        <v>6749</v>
      </c>
      <c r="C405" s="2" t="s">
        <v>21</v>
      </c>
      <c r="D405" s="2" t="s">
        <v>1385</v>
      </c>
      <c r="E405" s="3">
        <v>-12523.4510235</v>
      </c>
      <c r="F405" s="3">
        <v>-1449.60589691</v>
      </c>
      <c r="G405" s="3">
        <f t="shared" si="36"/>
        <v>-125.234510235</v>
      </c>
      <c r="H405" s="3">
        <f t="shared" si="37"/>
        <v>-14.4960589691</v>
      </c>
      <c r="I405" s="3">
        <f t="shared" si="38"/>
        <v>-125</v>
      </c>
      <c r="J405" s="3">
        <f t="shared" si="39"/>
        <v>-14</v>
      </c>
      <c r="K405" s="4"/>
      <c r="L405" s="4"/>
      <c r="M405" s="3">
        <v>402</v>
      </c>
      <c r="N405" s="2" t="str">
        <f t="shared" si="40"/>
        <v xml:space="preserve"> initializer = 402</v>
      </c>
      <c r="O405" s="4"/>
      <c r="P405" s="4"/>
      <c r="Q405" s="4"/>
      <c r="R405" s="2" t="str">
        <f t="shared" si="41"/>
        <v>system = { id = "402" name = "Mijos" position = { x = -125 y = -14 } initializer = 402 }</v>
      </c>
    </row>
    <row r="406" spans="1:18" ht="15" customHeight="1">
      <c r="A406" s="3">
        <v>403</v>
      </c>
      <c r="B406" s="2" t="s">
        <v>6749</v>
      </c>
      <c r="C406" s="2" t="s">
        <v>21</v>
      </c>
      <c r="D406" s="2" t="s">
        <v>1388</v>
      </c>
      <c r="E406" s="3">
        <v>-12686.783051500001</v>
      </c>
      <c r="F406" s="3">
        <v>-1364.7803105999999</v>
      </c>
      <c r="G406" s="3">
        <f t="shared" si="36"/>
        <v>-126.86783051500001</v>
      </c>
      <c r="H406" s="3">
        <f t="shared" si="37"/>
        <v>-13.647803106</v>
      </c>
      <c r="I406" s="3">
        <f t="shared" si="38"/>
        <v>-127</v>
      </c>
      <c r="J406" s="3">
        <f t="shared" si="39"/>
        <v>-14</v>
      </c>
      <c r="K406" s="4"/>
      <c r="L406" s="4"/>
      <c r="M406" s="3">
        <v>403</v>
      </c>
      <c r="N406" s="2" t="str">
        <f t="shared" si="40"/>
        <v xml:space="preserve"> initializer = 403</v>
      </c>
      <c r="O406" s="4"/>
      <c r="P406" s="4"/>
      <c r="Q406" s="4"/>
      <c r="R406" s="2" t="str">
        <f t="shared" si="41"/>
        <v>system = { id = "403" name = "Indellian" position = { x = -127 y = -14 } initializer = 403 }</v>
      </c>
    </row>
    <row r="407" spans="1:18" ht="15" customHeight="1">
      <c r="A407" s="3">
        <v>404</v>
      </c>
      <c r="B407" s="2" t="s">
        <v>6749</v>
      </c>
      <c r="C407" s="2" t="s">
        <v>21</v>
      </c>
      <c r="D407" s="2" t="s">
        <v>1391</v>
      </c>
      <c r="E407" s="3">
        <v>-12719.062282700001</v>
      </c>
      <c r="F407" s="3">
        <v>-1411.41321636</v>
      </c>
      <c r="G407" s="3">
        <f t="shared" si="36"/>
        <v>-127.19062282700001</v>
      </c>
      <c r="H407" s="3">
        <f t="shared" si="37"/>
        <v>-14.114132163600001</v>
      </c>
      <c r="I407" s="3">
        <f t="shared" si="38"/>
        <v>-127</v>
      </c>
      <c r="J407" s="3">
        <f t="shared" si="39"/>
        <v>-14</v>
      </c>
      <c r="K407" s="4"/>
      <c r="L407" s="4"/>
      <c r="M407" s="3">
        <v>404</v>
      </c>
      <c r="N407" s="2" t="str">
        <f t="shared" si="40"/>
        <v xml:space="preserve"> initializer = 404</v>
      </c>
      <c r="O407" s="4"/>
      <c r="P407" s="4"/>
      <c r="Q407" s="4"/>
      <c r="R407" s="2" t="str">
        <f t="shared" si="41"/>
        <v>system = { id = "404" name = "Varonat" position = { x = -127 y = -14 } initializer = 404 }</v>
      </c>
    </row>
    <row r="408" spans="1:18" ht="15" customHeight="1">
      <c r="A408" s="3">
        <v>405</v>
      </c>
      <c r="B408" s="2" t="s">
        <v>6749</v>
      </c>
      <c r="C408" s="2" t="s">
        <v>21</v>
      </c>
      <c r="D408" s="2" t="s">
        <v>22</v>
      </c>
      <c r="E408" s="3">
        <v>-12811.071320900001</v>
      </c>
      <c r="F408" s="3">
        <v>-1428.34658356</v>
      </c>
      <c r="G408" s="3">
        <f t="shared" si="36"/>
        <v>-128.11071320900001</v>
      </c>
      <c r="H408" s="3">
        <f t="shared" si="37"/>
        <v>-14.283465835599999</v>
      </c>
      <c r="I408" s="3">
        <f t="shared" si="38"/>
        <v>-128</v>
      </c>
      <c r="J408" s="3">
        <f t="shared" si="39"/>
        <v>-14</v>
      </c>
      <c r="K408" s="4"/>
      <c r="L408" s="4"/>
      <c r="M408" s="3">
        <v>405</v>
      </c>
      <c r="N408" s="2" t="str">
        <f t="shared" si="40"/>
        <v xml:space="preserve"> initializer = 405</v>
      </c>
      <c r="O408" s="4"/>
      <c r="P408" s="4"/>
      <c r="Q408" s="4"/>
      <c r="R408" s="2" t="str">
        <f t="shared" si="41"/>
        <v>system = { id = "405" name = "Anoat" position = { x = -128 y = -14 } initializer = 405 }</v>
      </c>
    </row>
    <row r="409" spans="1:18" ht="15" customHeight="1">
      <c r="A409" s="3">
        <v>406</v>
      </c>
      <c r="B409" s="2" t="s">
        <v>6749</v>
      </c>
      <c r="C409" s="2" t="s">
        <v>21</v>
      </c>
      <c r="D409" s="2" t="s">
        <v>1396</v>
      </c>
      <c r="E409" s="3">
        <v>-12745.1899392</v>
      </c>
      <c r="F409" s="3">
        <v>-1342.75370404</v>
      </c>
      <c r="G409" s="3">
        <f t="shared" si="36"/>
        <v>-127.451899392</v>
      </c>
      <c r="H409" s="3">
        <f t="shared" si="37"/>
        <v>-13.427537040400001</v>
      </c>
      <c r="I409" s="3">
        <f t="shared" si="38"/>
        <v>-127</v>
      </c>
      <c r="J409" s="3">
        <f t="shared" si="39"/>
        <v>-13</v>
      </c>
      <c r="K409" s="4"/>
      <c r="L409" s="4"/>
      <c r="M409" s="3">
        <v>406</v>
      </c>
      <c r="N409" s="2" t="str">
        <f t="shared" si="40"/>
        <v xml:space="preserve"> initializer = 406</v>
      </c>
      <c r="O409" s="4"/>
      <c r="P409" s="4"/>
      <c r="Q409" s="4"/>
      <c r="R409" s="2" t="str">
        <f t="shared" si="41"/>
        <v>system = { id = "406" name = "Bendeluum" position = { x = -127 y = -13 } initializer = 406 }</v>
      </c>
    </row>
    <row r="410" spans="1:18" ht="15" customHeight="1">
      <c r="A410" s="3">
        <v>407</v>
      </c>
      <c r="B410" s="2" t="s">
        <v>6749</v>
      </c>
      <c r="C410" s="2" t="s">
        <v>21</v>
      </c>
      <c r="D410" s="2" t="s">
        <v>1399</v>
      </c>
      <c r="E410" s="3">
        <v>-12918.6114318</v>
      </c>
      <c r="F410" s="3">
        <v>-1367.3467740599999</v>
      </c>
      <c r="G410" s="3">
        <f t="shared" si="36"/>
        <v>-129.18611431799999</v>
      </c>
      <c r="H410" s="3">
        <f t="shared" si="37"/>
        <v>-13.6734677406</v>
      </c>
      <c r="I410" s="3">
        <f t="shared" si="38"/>
        <v>-129</v>
      </c>
      <c r="J410" s="3">
        <f t="shared" si="39"/>
        <v>-14</v>
      </c>
      <c r="K410" s="4"/>
      <c r="L410" s="4"/>
      <c r="M410" s="3">
        <v>407</v>
      </c>
      <c r="N410" s="2" t="str">
        <f t="shared" si="40"/>
        <v xml:space="preserve"> initializer = 407</v>
      </c>
      <c r="O410" s="4"/>
      <c r="P410" s="4"/>
      <c r="Q410" s="4"/>
      <c r="R410" s="2" t="str">
        <f t="shared" si="41"/>
        <v>system = { id = "407" name = "Ison" position = { x = -129 y = -14 } initializer = 407 }</v>
      </c>
    </row>
    <row r="411" spans="1:18" ht="15" customHeight="1">
      <c r="A411" s="3">
        <v>408</v>
      </c>
      <c r="B411" s="2" t="s">
        <v>6749</v>
      </c>
      <c r="C411" s="2" t="s">
        <v>21</v>
      </c>
      <c r="D411" s="2" t="s">
        <v>1402</v>
      </c>
      <c r="E411" s="3">
        <v>-12808.610691</v>
      </c>
      <c r="F411" s="3">
        <v>-1337.4487976</v>
      </c>
      <c r="G411" s="3">
        <f t="shared" si="36"/>
        <v>-128.08610691000001</v>
      </c>
      <c r="H411" s="3">
        <f t="shared" si="37"/>
        <v>-13.374487976000001</v>
      </c>
      <c r="I411" s="3">
        <f t="shared" si="38"/>
        <v>-128</v>
      </c>
      <c r="J411" s="3">
        <f t="shared" si="39"/>
        <v>-13</v>
      </c>
      <c r="K411" s="4"/>
      <c r="L411" s="4"/>
      <c r="M411" s="3">
        <v>408</v>
      </c>
      <c r="N411" s="2" t="str">
        <f t="shared" si="40"/>
        <v xml:space="preserve"> initializer = 408</v>
      </c>
      <c r="O411" s="4"/>
      <c r="P411" s="4"/>
      <c r="Q411" s="4"/>
      <c r="R411" s="2" t="str">
        <f t="shared" si="41"/>
        <v>system = { id = "408" name = "Zhanox" position = { x = -128 y = -13 } initializer = 408 }</v>
      </c>
    </row>
    <row r="412" spans="1:18" ht="15" customHeight="1">
      <c r="A412" s="3">
        <v>409</v>
      </c>
      <c r="B412" s="2" t="s">
        <v>6749</v>
      </c>
      <c r="C412" s="2" t="s">
        <v>21</v>
      </c>
      <c r="D412" s="2" t="s">
        <v>1405</v>
      </c>
      <c r="E412" s="3">
        <v>-12870.986336600001</v>
      </c>
      <c r="F412" s="3">
        <v>-1312.11489276</v>
      </c>
      <c r="G412" s="3">
        <f t="shared" si="36"/>
        <v>-128.70986336600001</v>
      </c>
      <c r="H412" s="3">
        <f t="shared" si="37"/>
        <v>-13.1211489276</v>
      </c>
      <c r="I412" s="3">
        <f t="shared" si="38"/>
        <v>-129</v>
      </c>
      <c r="J412" s="3">
        <f t="shared" si="39"/>
        <v>-13</v>
      </c>
      <c r="K412" s="4"/>
      <c r="L412" s="4"/>
      <c r="M412" s="3">
        <v>409</v>
      </c>
      <c r="N412" s="2" t="str">
        <f t="shared" si="40"/>
        <v xml:space="preserve"> initializer = 409</v>
      </c>
      <c r="O412" s="4"/>
      <c r="P412" s="4"/>
      <c r="Q412" s="4"/>
      <c r="R412" s="2" t="str">
        <f t="shared" si="41"/>
        <v>system = { id = "409" name = "Ione" position = { x = -129 y = -13 } initializer = 409 }</v>
      </c>
    </row>
    <row r="413" spans="1:18" ht="15" customHeight="1">
      <c r="A413" s="3">
        <v>410</v>
      </c>
      <c r="B413" s="2" t="s">
        <v>6749</v>
      </c>
      <c r="C413" s="2" t="s">
        <v>21</v>
      </c>
      <c r="D413" s="2" t="s">
        <v>1408</v>
      </c>
      <c r="E413" s="3">
        <v>-12924.6968607</v>
      </c>
      <c r="F413" s="3">
        <v>-1330.8342010399999</v>
      </c>
      <c r="G413" s="3">
        <f t="shared" si="36"/>
        <v>-129.24696860700001</v>
      </c>
      <c r="H413" s="3">
        <f t="shared" si="37"/>
        <v>-13.308342010399999</v>
      </c>
      <c r="I413" s="3">
        <f t="shared" si="38"/>
        <v>-129</v>
      </c>
      <c r="J413" s="3">
        <f t="shared" si="39"/>
        <v>-13</v>
      </c>
      <c r="K413" s="4"/>
      <c r="L413" s="4"/>
      <c r="M413" s="3">
        <v>410</v>
      </c>
      <c r="N413" s="2" t="str">
        <f t="shared" si="40"/>
        <v xml:space="preserve"> initializer = 410</v>
      </c>
      <c r="O413" s="4"/>
      <c r="P413" s="4"/>
      <c r="Q413" s="4"/>
      <c r="R413" s="2" t="str">
        <f t="shared" si="41"/>
        <v>system = { id = "410" name = "Mataou" position = { x = -129 y = -13 } initializer = 410 }</v>
      </c>
    </row>
    <row r="414" spans="1:18" ht="15" customHeight="1">
      <c r="A414" s="3">
        <v>411</v>
      </c>
      <c r="B414" s="2" t="s">
        <v>6749</v>
      </c>
      <c r="C414" s="2" t="s">
        <v>21</v>
      </c>
      <c r="D414" s="2" t="s">
        <v>1411</v>
      </c>
      <c r="E414" s="3">
        <v>-12860.866003900001</v>
      </c>
      <c r="F414" s="3">
        <v>-1165.8661627700001</v>
      </c>
      <c r="G414" s="3">
        <f t="shared" si="36"/>
        <v>-128.608660039</v>
      </c>
      <c r="H414" s="3">
        <f t="shared" si="37"/>
        <v>-11.658661627700001</v>
      </c>
      <c r="I414" s="3">
        <f t="shared" si="38"/>
        <v>-129</v>
      </c>
      <c r="J414" s="3">
        <f t="shared" si="39"/>
        <v>-12</v>
      </c>
      <c r="K414" s="4"/>
      <c r="L414" s="4"/>
      <c r="M414" s="3">
        <v>411</v>
      </c>
      <c r="N414" s="2" t="str">
        <f t="shared" si="40"/>
        <v xml:space="preserve"> initializer = 411</v>
      </c>
      <c r="O414" s="4"/>
      <c r="P414" s="4"/>
      <c r="Q414" s="4"/>
      <c r="R414" s="2" t="str">
        <f t="shared" si="41"/>
        <v>system = { id = "411" name = "Allyuen" position = { x = -129 y = -12 } initializer = 411 }</v>
      </c>
    </row>
    <row r="415" spans="1:18" ht="15" customHeight="1">
      <c r="A415" s="3">
        <v>412</v>
      </c>
      <c r="B415" s="2" t="s">
        <v>6749</v>
      </c>
      <c r="C415" s="2" t="s">
        <v>21</v>
      </c>
      <c r="D415" s="2" t="s">
        <v>1415</v>
      </c>
      <c r="E415" s="3">
        <v>-12883.4879241</v>
      </c>
      <c r="F415" s="3">
        <v>-1225.59596973</v>
      </c>
      <c r="G415" s="3">
        <f t="shared" si="36"/>
        <v>-128.83487924100001</v>
      </c>
      <c r="H415" s="3">
        <f t="shared" si="37"/>
        <v>-12.2559596973</v>
      </c>
      <c r="I415" s="3">
        <f t="shared" si="38"/>
        <v>-129</v>
      </c>
      <c r="J415" s="3">
        <f t="shared" si="39"/>
        <v>-12</v>
      </c>
      <c r="K415" s="4"/>
      <c r="L415" s="4"/>
      <c r="M415" s="3">
        <v>412</v>
      </c>
      <c r="N415" s="2" t="str">
        <f t="shared" si="40"/>
        <v xml:space="preserve"> initializer = 412</v>
      </c>
      <c r="O415" s="4"/>
      <c r="P415" s="4"/>
      <c r="Q415" s="4"/>
      <c r="R415" s="2" t="str">
        <f t="shared" si="41"/>
        <v>system = { id = "412" name = "Burnin Konn" position = { x = -129 y = -12 } initializer = 412 }</v>
      </c>
    </row>
    <row r="416" spans="1:18" ht="15" customHeight="1">
      <c r="A416" s="3">
        <v>413</v>
      </c>
      <c r="B416" s="2" t="s">
        <v>6749</v>
      </c>
      <c r="C416" s="2" t="s">
        <v>21</v>
      </c>
      <c r="D416" s="2" t="s">
        <v>1418</v>
      </c>
      <c r="E416" s="3">
        <v>-12946.657321299999</v>
      </c>
      <c r="F416" s="3">
        <v>-1231.3506687399999</v>
      </c>
      <c r="G416" s="3">
        <f t="shared" si="36"/>
        <v>-129.466573213</v>
      </c>
      <c r="H416" s="3">
        <f t="shared" si="37"/>
        <v>-12.3135066874</v>
      </c>
      <c r="I416" s="3">
        <f t="shared" si="38"/>
        <v>-129</v>
      </c>
      <c r="J416" s="3">
        <f t="shared" si="39"/>
        <v>-12</v>
      </c>
      <c r="K416" s="4"/>
      <c r="L416" s="4"/>
      <c r="M416" s="3">
        <v>413</v>
      </c>
      <c r="N416" s="2" t="str">
        <f t="shared" si="40"/>
        <v xml:space="preserve"> initializer = 413</v>
      </c>
      <c r="O416" s="4"/>
      <c r="P416" s="4"/>
      <c r="Q416" s="4"/>
      <c r="R416" s="2" t="str">
        <f t="shared" si="41"/>
        <v>system = { id = "413" name = "Isis" position = { x = -129 y = -12 } initializer = 413 }</v>
      </c>
    </row>
    <row r="417" spans="1:18" ht="15" customHeight="1">
      <c r="A417" s="3">
        <v>414</v>
      </c>
      <c r="B417" s="2" t="s">
        <v>6749</v>
      </c>
      <c r="C417" s="2" t="s">
        <v>21</v>
      </c>
      <c r="D417" s="2" t="s">
        <v>1421</v>
      </c>
      <c r="E417" s="3">
        <v>-12929.7239541</v>
      </c>
      <c r="F417" s="3">
        <v>-1175.7880576099999</v>
      </c>
      <c r="G417" s="3">
        <f t="shared" si="36"/>
        <v>-129.29723954100001</v>
      </c>
      <c r="H417" s="3">
        <f t="shared" si="37"/>
        <v>-11.7578805761</v>
      </c>
      <c r="I417" s="3">
        <f t="shared" si="38"/>
        <v>-129</v>
      </c>
      <c r="J417" s="3">
        <f t="shared" si="39"/>
        <v>-12</v>
      </c>
      <c r="K417" s="4"/>
      <c r="L417" s="4"/>
      <c r="M417" s="3">
        <v>414</v>
      </c>
      <c r="N417" s="2" t="str">
        <f t="shared" si="40"/>
        <v xml:space="preserve"> initializer = 414</v>
      </c>
      <c r="O417" s="4"/>
      <c r="P417" s="4"/>
      <c r="Q417" s="4"/>
      <c r="R417" s="2" t="str">
        <f t="shared" si="41"/>
        <v>system = { id = "414" name = "Tokmia" position = { x = -129 y = -12 } initializer = 414 }</v>
      </c>
    </row>
    <row r="418" spans="1:18" ht="15" customHeight="1">
      <c r="A418" s="3">
        <v>415</v>
      </c>
      <c r="B418" s="2" t="s">
        <v>6749</v>
      </c>
      <c r="C418" s="2" t="s">
        <v>21</v>
      </c>
      <c r="D418" s="2" t="s">
        <v>1424</v>
      </c>
      <c r="E418" s="3">
        <v>-12967.665279999999</v>
      </c>
      <c r="F418" s="3">
        <v>-1314.1125009299999</v>
      </c>
      <c r="G418" s="3">
        <f t="shared" si="36"/>
        <v>-129.6766528</v>
      </c>
      <c r="H418" s="3">
        <f t="shared" si="37"/>
        <v>-13.1411250093</v>
      </c>
      <c r="I418" s="3">
        <f t="shared" si="38"/>
        <v>-130</v>
      </c>
      <c r="J418" s="3">
        <f t="shared" si="39"/>
        <v>-13</v>
      </c>
      <c r="K418" s="4"/>
      <c r="L418" s="4"/>
      <c r="M418" s="3">
        <v>415</v>
      </c>
      <c r="N418" s="2" t="str">
        <f t="shared" si="40"/>
        <v xml:space="preserve"> initializer = 415</v>
      </c>
      <c r="O418" s="4"/>
      <c r="P418" s="4"/>
      <c r="Q418" s="4"/>
      <c r="R418" s="2" t="str">
        <f t="shared" si="41"/>
        <v>system = { id = "415" name = "Anantapar" position = { x = -130 y = -13 } initializer = 415 }</v>
      </c>
    </row>
    <row r="419" spans="1:18" ht="15" customHeight="1">
      <c r="A419" s="3">
        <v>416</v>
      </c>
      <c r="B419" s="2" t="s">
        <v>6749</v>
      </c>
      <c r="C419" s="2" t="s">
        <v>21</v>
      </c>
      <c r="D419" s="2" t="s">
        <v>1427</v>
      </c>
      <c r="E419" s="3">
        <v>-13014.099747800001</v>
      </c>
      <c r="F419" s="3">
        <v>-1311.73124616</v>
      </c>
      <c r="G419" s="3">
        <f t="shared" si="36"/>
        <v>-130.140997478</v>
      </c>
      <c r="H419" s="3">
        <f t="shared" si="37"/>
        <v>-13.117312461599999</v>
      </c>
      <c r="I419" s="3">
        <f t="shared" si="38"/>
        <v>-130</v>
      </c>
      <c r="J419" s="3">
        <f t="shared" si="39"/>
        <v>-13</v>
      </c>
      <c r="K419" s="4"/>
      <c r="L419" s="4"/>
      <c r="M419" s="3">
        <v>416</v>
      </c>
      <c r="N419" s="2" t="str">
        <f t="shared" si="40"/>
        <v xml:space="preserve"> initializer = 416</v>
      </c>
      <c r="O419" s="4"/>
      <c r="P419" s="4"/>
      <c r="Q419" s="4"/>
      <c r="R419" s="2" t="str">
        <f t="shared" si="41"/>
        <v>system = { id = "416" name = "Shuxl" position = { x = -130 y = -13 } initializer = 416 }</v>
      </c>
    </row>
    <row r="420" spans="1:18" ht="15" customHeight="1">
      <c r="A420" s="3">
        <v>417</v>
      </c>
      <c r="B420" s="2" t="s">
        <v>6749</v>
      </c>
      <c r="C420" s="2" t="s">
        <v>21</v>
      </c>
      <c r="D420" s="2" t="s">
        <v>1430</v>
      </c>
      <c r="E420" s="3">
        <v>-13058.6821287</v>
      </c>
      <c r="F420" s="3">
        <v>-1319.4041781799999</v>
      </c>
      <c r="G420" s="3">
        <f t="shared" si="36"/>
        <v>-130.58682128699999</v>
      </c>
      <c r="H420" s="3">
        <f t="shared" si="37"/>
        <v>-13.194041781799999</v>
      </c>
      <c r="I420" s="3">
        <f t="shared" si="38"/>
        <v>-131</v>
      </c>
      <c r="J420" s="3">
        <f t="shared" si="39"/>
        <v>-13</v>
      </c>
      <c r="K420" s="4"/>
      <c r="L420" s="4"/>
      <c r="M420" s="3">
        <v>417</v>
      </c>
      <c r="N420" s="2" t="str">
        <f t="shared" si="40"/>
        <v xml:space="preserve"> initializer = 417</v>
      </c>
      <c r="O420" s="4"/>
      <c r="P420" s="4"/>
      <c r="Q420" s="4"/>
      <c r="R420" s="2" t="str">
        <f t="shared" si="41"/>
        <v>system = { id = "417" name = "Ertegas" position = { x = -131 y = -13 } initializer = 417 }</v>
      </c>
    </row>
    <row r="421" spans="1:18" ht="15" customHeight="1">
      <c r="A421" s="3">
        <v>418</v>
      </c>
      <c r="B421" s="2" t="s">
        <v>6749</v>
      </c>
      <c r="C421" s="2" t="s">
        <v>21</v>
      </c>
      <c r="D421" s="2" t="s">
        <v>1434</v>
      </c>
      <c r="E421" s="3">
        <v>-13102.6030498</v>
      </c>
      <c r="F421" s="3">
        <v>-1325.22502315</v>
      </c>
      <c r="G421" s="3">
        <f t="shared" si="36"/>
        <v>-131.02603049800001</v>
      </c>
      <c r="H421" s="3">
        <f t="shared" si="37"/>
        <v>-13.2522502315</v>
      </c>
      <c r="I421" s="3">
        <f t="shared" si="38"/>
        <v>-131</v>
      </c>
      <c r="J421" s="3">
        <f t="shared" si="39"/>
        <v>-13</v>
      </c>
      <c r="K421" s="4"/>
      <c r="L421" s="4"/>
      <c r="M421" s="3">
        <v>418</v>
      </c>
      <c r="N421" s="2" t="str">
        <f t="shared" si="40"/>
        <v xml:space="preserve"> initializer = 418</v>
      </c>
      <c r="O421" s="4"/>
      <c r="P421" s="4"/>
      <c r="Q421" s="4"/>
      <c r="R421" s="2" t="str">
        <f t="shared" si="41"/>
        <v>system = { id = "418" name = "Darlyn Boda" position = { x = -131 y = -13 } initializer = 418 }</v>
      </c>
    </row>
    <row r="422" spans="1:18" ht="15" customHeight="1">
      <c r="A422" s="3">
        <v>419</v>
      </c>
      <c r="B422" s="2" t="s">
        <v>6749</v>
      </c>
      <c r="C422" s="2" t="s">
        <v>21</v>
      </c>
      <c r="D422" s="2" t="s">
        <v>1438</v>
      </c>
      <c r="E422" s="3">
        <v>-13209.627222200001</v>
      </c>
      <c r="F422" s="3">
        <v>-1309.48228333</v>
      </c>
      <c r="G422" s="3">
        <f t="shared" si="36"/>
        <v>-132.09627222200001</v>
      </c>
      <c r="H422" s="3">
        <f t="shared" si="37"/>
        <v>-13.0948228333</v>
      </c>
      <c r="I422" s="3">
        <f t="shared" si="38"/>
        <v>-132</v>
      </c>
      <c r="J422" s="3">
        <f t="shared" si="39"/>
        <v>-13</v>
      </c>
      <c r="K422" s="4"/>
      <c r="L422" s="4"/>
      <c r="M422" s="3">
        <v>419</v>
      </c>
      <c r="N422" s="2" t="str">
        <f t="shared" si="40"/>
        <v xml:space="preserve"> initializer = 419</v>
      </c>
      <c r="O422" s="4"/>
      <c r="P422" s="4"/>
      <c r="Q422" s="4"/>
      <c r="R422" s="2" t="str">
        <f t="shared" si="41"/>
        <v>system = { id = "419" name = "Orn Kios" position = { x = -132 y = -13 } initializer = 419 }</v>
      </c>
    </row>
    <row r="423" spans="1:18" ht="15" customHeight="1">
      <c r="A423" s="3">
        <v>420</v>
      </c>
      <c r="B423" s="2" t="s">
        <v>6749</v>
      </c>
      <c r="C423" s="2" t="s">
        <v>21</v>
      </c>
      <c r="D423" s="2" t="s">
        <v>1441</v>
      </c>
      <c r="E423" s="3">
        <v>-13290.148911</v>
      </c>
      <c r="F423" s="3">
        <v>-1331.61913316</v>
      </c>
      <c r="G423" s="3">
        <f t="shared" si="36"/>
        <v>-132.90148911</v>
      </c>
      <c r="H423" s="3">
        <f t="shared" si="37"/>
        <v>-13.316191331600001</v>
      </c>
      <c r="I423" s="3">
        <f t="shared" si="38"/>
        <v>-133</v>
      </c>
      <c r="J423" s="3">
        <f t="shared" si="39"/>
        <v>-13</v>
      </c>
      <c r="K423" s="4"/>
      <c r="L423" s="4"/>
      <c r="M423" s="3">
        <v>420</v>
      </c>
      <c r="N423" s="2" t="str">
        <f t="shared" si="40"/>
        <v xml:space="preserve"> initializer = 420</v>
      </c>
      <c r="O423" s="4"/>
      <c r="P423" s="4"/>
      <c r="Q423" s="4"/>
      <c r="R423" s="2" t="str">
        <f t="shared" si="41"/>
        <v>system = { id = "420" name = "Ozu" position = { x = -133 y = -13 } initializer = 420 }</v>
      </c>
    </row>
    <row r="424" spans="1:18" ht="15" customHeight="1">
      <c r="A424" s="3">
        <v>421</v>
      </c>
      <c r="B424" s="2" t="s">
        <v>6749</v>
      </c>
      <c r="C424" s="2" t="s">
        <v>21</v>
      </c>
      <c r="D424" s="2" t="s">
        <v>1444</v>
      </c>
      <c r="E424" s="3">
        <v>-13329.042738800001</v>
      </c>
      <c r="F424" s="3">
        <v>-1116.5124529499999</v>
      </c>
      <c r="G424" s="3">
        <f t="shared" si="36"/>
        <v>-133.29042738800001</v>
      </c>
      <c r="H424" s="3">
        <f t="shared" si="37"/>
        <v>-11.1651245295</v>
      </c>
      <c r="I424" s="3">
        <f t="shared" si="38"/>
        <v>-133</v>
      </c>
      <c r="J424" s="3">
        <f t="shared" si="39"/>
        <v>-11</v>
      </c>
      <c r="K424" s="4"/>
      <c r="L424" s="4"/>
      <c r="M424" s="3">
        <v>421</v>
      </c>
      <c r="N424" s="2" t="str">
        <f t="shared" si="40"/>
        <v xml:space="preserve"> initializer = 421</v>
      </c>
      <c r="O424" s="4"/>
      <c r="P424" s="4"/>
      <c r="Q424" s="4"/>
      <c r="R424" s="2" t="str">
        <f t="shared" si="41"/>
        <v>system = { id = "421" name = "Bettel" position = { x = -133 y = -11 } initializer = 421 }</v>
      </c>
    </row>
    <row r="425" spans="1:18" ht="15" customHeight="1">
      <c r="A425" s="3">
        <v>422</v>
      </c>
      <c r="B425" s="2" t="s">
        <v>6749</v>
      </c>
      <c r="C425" s="2" t="s">
        <v>21</v>
      </c>
      <c r="D425" s="2" t="s">
        <v>1448</v>
      </c>
      <c r="E425" s="3">
        <v>-12439.671286999999</v>
      </c>
      <c r="F425" s="3">
        <v>2332.54955797</v>
      </c>
      <c r="G425" s="3">
        <f t="shared" si="36"/>
        <v>-124.39671287</v>
      </c>
      <c r="H425" s="3">
        <f t="shared" si="37"/>
        <v>23.3254955797</v>
      </c>
      <c r="I425" s="3">
        <f t="shared" si="38"/>
        <v>-124</v>
      </c>
      <c r="J425" s="3">
        <f t="shared" si="39"/>
        <v>23</v>
      </c>
      <c r="K425" s="4"/>
      <c r="L425" s="4"/>
      <c r="M425" s="3">
        <v>422</v>
      </c>
      <c r="N425" s="2" t="str">
        <f t="shared" si="40"/>
        <v xml:space="preserve"> initializer = 422</v>
      </c>
      <c r="O425" s="4"/>
      <c r="P425" s="4"/>
      <c r="Q425" s="4"/>
      <c r="R425" s="2" t="str">
        <f t="shared" si="41"/>
        <v>system = { id = "422" name = "Eriadu" position = { x = -124 y = 23 } initializer = 422 }</v>
      </c>
    </row>
    <row r="426" spans="1:18" ht="15" customHeight="1">
      <c r="A426" s="3">
        <v>423</v>
      </c>
      <c r="B426" s="2" t="s">
        <v>6749</v>
      </c>
      <c r="C426" s="2" t="s">
        <v>21</v>
      </c>
      <c r="D426" s="2" t="s">
        <v>1451</v>
      </c>
      <c r="E426" s="3">
        <v>-12696.302907400001</v>
      </c>
      <c r="F426" s="3">
        <v>2180.6655377900001</v>
      </c>
      <c r="G426" s="3">
        <f t="shared" si="36"/>
        <v>-126.963029074</v>
      </c>
      <c r="H426" s="3">
        <f t="shared" si="37"/>
        <v>21.8066553779</v>
      </c>
      <c r="I426" s="3">
        <f t="shared" si="38"/>
        <v>-127</v>
      </c>
      <c r="J426" s="3">
        <f t="shared" si="39"/>
        <v>22</v>
      </c>
      <c r="K426" s="4"/>
      <c r="L426" s="4"/>
      <c r="M426" s="3">
        <v>423</v>
      </c>
      <c r="N426" s="2" t="str">
        <f t="shared" si="40"/>
        <v xml:space="preserve"> initializer = 423</v>
      </c>
      <c r="O426" s="4"/>
      <c r="P426" s="4"/>
      <c r="Q426" s="4"/>
      <c r="R426" s="2" t="str">
        <f t="shared" si="41"/>
        <v>system = { id = "423" name = "Averam" position = { x = -127 y = 22 } initializer = 423 }</v>
      </c>
    </row>
    <row r="427" spans="1:18" ht="15" customHeight="1">
      <c r="A427" s="3">
        <v>424</v>
      </c>
      <c r="B427" s="2" t="s">
        <v>6749</v>
      </c>
      <c r="C427" s="2" t="s">
        <v>21</v>
      </c>
      <c r="D427" s="2" t="s">
        <v>1455</v>
      </c>
      <c r="E427" s="3">
        <v>-11318.8719657</v>
      </c>
      <c r="F427" s="3">
        <v>2830.1006585700002</v>
      </c>
      <c r="G427" s="3">
        <f t="shared" si="36"/>
        <v>-113.18871965700001</v>
      </c>
      <c r="H427" s="3">
        <f t="shared" si="37"/>
        <v>28.301006585700001</v>
      </c>
      <c r="I427" s="3">
        <f t="shared" si="38"/>
        <v>-113</v>
      </c>
      <c r="J427" s="3">
        <f t="shared" si="39"/>
        <v>28</v>
      </c>
      <c r="K427" s="4"/>
      <c r="L427" s="4"/>
      <c r="M427" s="3">
        <v>424</v>
      </c>
      <c r="N427" s="2" t="str">
        <f t="shared" si="40"/>
        <v xml:space="preserve"> initializer = 424</v>
      </c>
      <c r="O427" s="4"/>
      <c r="P427" s="4"/>
      <c r="Q427" s="4"/>
      <c r="R427" s="2" t="str">
        <f t="shared" si="41"/>
        <v>system = { id = "424" name = "Darkknell" position = { x = -113 y = 28 } initializer = 424 }</v>
      </c>
    </row>
    <row r="428" spans="1:18" ht="15" customHeight="1">
      <c r="A428" s="3">
        <v>425</v>
      </c>
      <c r="B428" s="2" t="s">
        <v>6749</v>
      </c>
      <c r="C428" s="2" t="s">
        <v>21</v>
      </c>
      <c r="D428" s="2" t="s">
        <v>1459</v>
      </c>
      <c r="E428" s="3">
        <v>-11038.348840299999</v>
      </c>
      <c r="F428" s="3">
        <v>4065.2278903800002</v>
      </c>
      <c r="G428" s="3">
        <f t="shared" si="36"/>
        <v>-110.383488403</v>
      </c>
      <c r="H428" s="3">
        <f t="shared" si="37"/>
        <v>40.652278903800003</v>
      </c>
      <c r="I428" s="3">
        <f t="shared" si="38"/>
        <v>-110</v>
      </c>
      <c r="J428" s="3">
        <f t="shared" si="39"/>
        <v>41</v>
      </c>
      <c r="K428" s="4"/>
      <c r="L428" s="4"/>
      <c r="M428" s="3">
        <v>425</v>
      </c>
      <c r="N428" s="2" t="str">
        <f t="shared" si="40"/>
        <v xml:space="preserve"> initializer = 425</v>
      </c>
      <c r="O428" s="4"/>
      <c r="P428" s="4"/>
      <c r="Q428" s="4"/>
      <c r="R428" s="2" t="str">
        <f t="shared" si="41"/>
        <v>system = { id = "425" name = "Verdanth" position = { x = -110 y = 41 } initializer = 425 }</v>
      </c>
    </row>
    <row r="429" spans="1:18" ht="15" customHeight="1">
      <c r="A429" s="3">
        <v>426</v>
      </c>
      <c r="B429" s="2" t="s">
        <v>6749</v>
      </c>
      <c r="C429" s="2" t="s">
        <v>21</v>
      </c>
      <c r="D429" s="2" t="s">
        <v>1462</v>
      </c>
      <c r="E429" s="3">
        <v>-11143.096440400001</v>
      </c>
      <c r="F429" s="3">
        <v>3345.9610361800001</v>
      </c>
      <c r="G429" s="3">
        <f t="shared" si="36"/>
        <v>-111.43096440400001</v>
      </c>
      <c r="H429" s="3">
        <f t="shared" si="37"/>
        <v>33.459610361800003</v>
      </c>
      <c r="I429" s="3">
        <f t="shared" si="38"/>
        <v>-111</v>
      </c>
      <c r="J429" s="3">
        <f t="shared" si="39"/>
        <v>33</v>
      </c>
      <c r="K429" s="4"/>
      <c r="L429" s="4"/>
      <c r="M429" s="3">
        <v>426</v>
      </c>
      <c r="N429" s="2" t="str">
        <f t="shared" si="40"/>
        <v xml:space="preserve"> initializer = 426</v>
      </c>
      <c r="O429" s="4"/>
      <c r="P429" s="4"/>
      <c r="Q429" s="4"/>
      <c r="R429" s="2" t="str">
        <f t="shared" si="41"/>
        <v>system = { id = "426" name = "Sanrafsix" position = { x = -111 y = 33 } initializer = 426 }</v>
      </c>
    </row>
    <row r="430" spans="1:18" ht="15" customHeight="1">
      <c r="A430" s="3">
        <v>427</v>
      </c>
      <c r="B430" s="2" t="s">
        <v>6749</v>
      </c>
      <c r="C430" s="2" t="s">
        <v>21</v>
      </c>
      <c r="D430" s="2" t="s">
        <v>1466</v>
      </c>
      <c r="E430" s="3">
        <v>-11527.1709742</v>
      </c>
      <c r="F430" s="3">
        <v>3276.1293027699999</v>
      </c>
      <c r="G430" s="3">
        <f t="shared" si="36"/>
        <v>-115.271709742</v>
      </c>
      <c r="H430" s="3">
        <f t="shared" si="37"/>
        <v>32.761293027699999</v>
      </c>
      <c r="I430" s="3">
        <f t="shared" si="38"/>
        <v>-115</v>
      </c>
      <c r="J430" s="3">
        <f t="shared" si="39"/>
        <v>33</v>
      </c>
      <c r="K430" s="4"/>
      <c r="L430" s="4"/>
      <c r="M430" s="3">
        <v>427</v>
      </c>
      <c r="N430" s="2" t="str">
        <f t="shared" si="40"/>
        <v xml:space="preserve"> initializer = 427</v>
      </c>
      <c r="O430" s="4"/>
      <c r="P430" s="4"/>
      <c r="Q430" s="4"/>
      <c r="R430" s="2" t="str">
        <f t="shared" si="41"/>
        <v>system = { id = "427" name = "Syned" position = { x = -115 y = 33 } initializer = 427 }</v>
      </c>
    </row>
    <row r="431" spans="1:18" ht="15" customHeight="1">
      <c r="A431" s="3">
        <v>428</v>
      </c>
      <c r="B431" s="2" t="s">
        <v>6749</v>
      </c>
      <c r="C431" s="2" t="s">
        <v>21</v>
      </c>
      <c r="D431" s="2" t="s">
        <v>1470</v>
      </c>
      <c r="E431" s="3">
        <v>-12050.9089749</v>
      </c>
      <c r="F431" s="3">
        <v>3415.7927696000002</v>
      </c>
      <c r="G431" s="3">
        <f t="shared" si="36"/>
        <v>-120.509089749</v>
      </c>
      <c r="H431" s="3">
        <f t="shared" si="37"/>
        <v>34.157927696000002</v>
      </c>
      <c r="I431" s="3">
        <f t="shared" si="38"/>
        <v>-121</v>
      </c>
      <c r="J431" s="3">
        <f t="shared" si="39"/>
        <v>34</v>
      </c>
      <c r="K431" s="4"/>
      <c r="L431" s="4"/>
      <c r="M431" s="3">
        <v>428</v>
      </c>
      <c r="N431" s="2" t="str">
        <f t="shared" si="40"/>
        <v xml:space="preserve"> initializer = 428</v>
      </c>
      <c r="O431" s="4"/>
      <c r="P431" s="4"/>
      <c r="Q431" s="4"/>
      <c r="R431" s="2" t="str">
        <f t="shared" si="41"/>
        <v>system = { id = "428" name = "Omwat" position = { x = -121 y = 34 } initializer = 428 }</v>
      </c>
    </row>
    <row r="432" spans="1:18" ht="15" customHeight="1">
      <c r="A432" s="3">
        <v>429</v>
      </c>
      <c r="B432" s="2" t="s">
        <v>6749</v>
      </c>
      <c r="C432" s="2" t="s">
        <v>21</v>
      </c>
      <c r="D432" s="2" t="s">
        <v>1474</v>
      </c>
      <c r="E432" s="3">
        <v>-13151.954967899999</v>
      </c>
      <c r="F432" s="3">
        <v>2353.4990779999998</v>
      </c>
      <c r="G432" s="3">
        <f t="shared" si="36"/>
        <v>-131.51954967899999</v>
      </c>
      <c r="H432" s="3">
        <f t="shared" si="37"/>
        <v>23.534990779999998</v>
      </c>
      <c r="I432" s="3">
        <f t="shared" si="38"/>
        <v>-132</v>
      </c>
      <c r="J432" s="3">
        <f t="shared" si="39"/>
        <v>24</v>
      </c>
      <c r="K432" s="4"/>
      <c r="L432" s="4"/>
      <c r="M432" s="3">
        <v>429</v>
      </c>
      <c r="N432" s="2" t="str">
        <f t="shared" si="40"/>
        <v xml:space="preserve"> initializer = 429</v>
      </c>
      <c r="O432" s="4"/>
      <c r="P432" s="4"/>
      <c r="Q432" s="4"/>
      <c r="R432" s="2" t="str">
        <f t="shared" si="41"/>
        <v>system = { id = "429" name = "Clak'dor" position = { x = -132 y = 24 } initializer = 429 }</v>
      </c>
    </row>
    <row r="433" spans="1:18" ht="15" customHeight="1">
      <c r="A433" s="3">
        <v>430</v>
      </c>
      <c r="B433" s="2" t="s">
        <v>6749</v>
      </c>
      <c r="C433" s="2" t="s">
        <v>21</v>
      </c>
      <c r="D433" s="2" t="s">
        <v>1477</v>
      </c>
      <c r="E433" s="3">
        <v>-13282.8894681</v>
      </c>
      <c r="F433" s="3">
        <v>2403.2541880600002</v>
      </c>
      <c r="G433" s="3">
        <f t="shared" si="36"/>
        <v>-132.82889468100001</v>
      </c>
      <c r="H433" s="3">
        <f t="shared" si="37"/>
        <v>24.032541880600004</v>
      </c>
      <c r="I433" s="3">
        <f t="shared" si="38"/>
        <v>-133</v>
      </c>
      <c r="J433" s="3">
        <f t="shared" si="39"/>
        <v>24</v>
      </c>
      <c r="K433" s="4"/>
      <c r="L433" s="4"/>
      <c r="M433" s="3">
        <v>430</v>
      </c>
      <c r="N433" s="2" t="str">
        <f t="shared" si="40"/>
        <v xml:space="preserve"> initializer = 430</v>
      </c>
      <c r="O433" s="4"/>
      <c r="P433" s="4"/>
      <c r="Q433" s="4"/>
      <c r="R433" s="2" t="str">
        <f t="shared" si="41"/>
        <v>system = { id = "430" name = "Triton" position = { x = -133 y = 24 } initializer = 430 }</v>
      </c>
    </row>
    <row r="434" spans="1:18" ht="15" customHeight="1">
      <c r="A434" s="3">
        <v>431</v>
      </c>
      <c r="B434" s="2" t="s">
        <v>6749</v>
      </c>
      <c r="C434" s="2" t="s">
        <v>21</v>
      </c>
      <c r="D434" s="2" t="s">
        <v>1480</v>
      </c>
      <c r="E434" s="3">
        <v>-13066.547236500001</v>
      </c>
      <c r="F434" s="3">
        <v>2838.60055083</v>
      </c>
      <c r="G434" s="3">
        <f t="shared" si="36"/>
        <v>-130.665472365</v>
      </c>
      <c r="H434" s="3">
        <f t="shared" si="37"/>
        <v>28.386005508300002</v>
      </c>
      <c r="I434" s="3">
        <f t="shared" si="38"/>
        <v>-131</v>
      </c>
      <c r="J434" s="3">
        <f t="shared" si="39"/>
        <v>28</v>
      </c>
      <c r="K434" s="4"/>
      <c r="L434" s="4"/>
      <c r="M434" s="3">
        <v>431</v>
      </c>
      <c r="N434" s="2" t="str">
        <f t="shared" si="40"/>
        <v xml:space="preserve"> initializer = 431</v>
      </c>
      <c r="O434" s="4"/>
      <c r="P434" s="4"/>
      <c r="Q434" s="4"/>
      <c r="R434" s="2" t="str">
        <f t="shared" si="41"/>
        <v>system = { id = "431" name = "Xagobah" position = { x = -131 y = 28 } initializer = 431 }</v>
      </c>
    </row>
    <row r="435" spans="1:18" ht="15" customHeight="1">
      <c r="A435" s="3">
        <v>432</v>
      </c>
      <c r="B435" s="2" t="s">
        <v>6749</v>
      </c>
      <c r="C435" s="2" t="s">
        <v>21</v>
      </c>
      <c r="D435" s="2" t="s">
        <v>1483</v>
      </c>
      <c r="E435" s="3">
        <v>-12777.1590024</v>
      </c>
      <c r="F435" s="3">
        <v>3506.5740230400002</v>
      </c>
      <c r="G435" s="3">
        <f t="shared" si="36"/>
        <v>-127.77159002400001</v>
      </c>
      <c r="H435" s="3">
        <f t="shared" si="37"/>
        <v>35.065740230400003</v>
      </c>
      <c r="I435" s="3">
        <f t="shared" si="38"/>
        <v>-128</v>
      </c>
      <c r="J435" s="3">
        <f t="shared" si="39"/>
        <v>35</v>
      </c>
      <c r="K435" s="4"/>
      <c r="L435" s="4"/>
      <c r="M435" s="3">
        <v>432</v>
      </c>
      <c r="N435" s="2" t="str">
        <f t="shared" si="40"/>
        <v xml:space="preserve"> initializer = 432</v>
      </c>
      <c r="O435" s="4"/>
      <c r="P435" s="4"/>
      <c r="Q435" s="4"/>
      <c r="R435" s="2" t="str">
        <f t="shared" si="41"/>
        <v>system = { id = "432" name = "Kabal" position = { x = -128 y = 35 } initializer = 432 }</v>
      </c>
    </row>
    <row r="436" spans="1:18" ht="15" customHeight="1">
      <c r="A436" s="3">
        <v>433</v>
      </c>
      <c r="B436" s="2" t="s">
        <v>6749</v>
      </c>
      <c r="C436" s="2" t="s">
        <v>21</v>
      </c>
      <c r="D436" s="2" t="s">
        <v>1488</v>
      </c>
      <c r="E436" s="3">
        <v>-13360.253976399999</v>
      </c>
      <c r="F436" s="3">
        <v>3771.9346100299999</v>
      </c>
      <c r="G436" s="3">
        <f t="shared" si="36"/>
        <v>-133.602539764</v>
      </c>
      <c r="H436" s="3">
        <f t="shared" si="37"/>
        <v>37.719346100300001</v>
      </c>
      <c r="I436" s="3">
        <f t="shared" si="38"/>
        <v>-134</v>
      </c>
      <c r="J436" s="3">
        <f t="shared" si="39"/>
        <v>38</v>
      </c>
      <c r="K436" s="4"/>
      <c r="L436" s="4"/>
      <c r="M436" s="3">
        <v>433</v>
      </c>
      <c r="N436" s="2" t="str">
        <f t="shared" si="40"/>
        <v xml:space="preserve"> initializer = 433</v>
      </c>
      <c r="O436" s="4"/>
      <c r="P436" s="4"/>
      <c r="Q436" s="4"/>
      <c r="R436" s="2" t="str">
        <f t="shared" si="41"/>
        <v>system = { id = "433" name = "Dravian Station" position = { x = -134 y = 38 } initializer = 433 }</v>
      </c>
    </row>
    <row r="437" spans="1:18" ht="15" customHeight="1">
      <c r="A437" s="3">
        <v>434</v>
      </c>
      <c r="B437" s="2" t="s">
        <v>6749</v>
      </c>
      <c r="C437" s="2" t="s">
        <v>21</v>
      </c>
      <c r="D437" s="2" t="s">
        <v>1491</v>
      </c>
      <c r="E437" s="3">
        <v>-14103.9619373</v>
      </c>
      <c r="F437" s="3">
        <v>3988.41298362</v>
      </c>
      <c r="G437" s="3">
        <f t="shared" si="36"/>
        <v>-141.03961937300002</v>
      </c>
      <c r="H437" s="3">
        <f t="shared" si="37"/>
        <v>39.884129836200003</v>
      </c>
      <c r="I437" s="3">
        <f t="shared" si="38"/>
        <v>-141</v>
      </c>
      <c r="J437" s="3">
        <f t="shared" si="39"/>
        <v>40</v>
      </c>
      <c r="K437" s="4"/>
      <c r="L437" s="4"/>
      <c r="M437" s="3">
        <v>434</v>
      </c>
      <c r="N437" s="2" t="str">
        <f t="shared" si="40"/>
        <v xml:space="preserve"> initializer = 434</v>
      </c>
      <c r="O437" s="4"/>
      <c r="P437" s="4"/>
      <c r="Q437" s="4"/>
      <c r="R437" s="2" t="str">
        <f t="shared" si="41"/>
        <v>system = { id = "434" name = "Kirdo" position = { x = -141 y = 40 } initializer = 434 }</v>
      </c>
    </row>
    <row r="438" spans="1:18" ht="15" customHeight="1">
      <c r="A438" s="3">
        <v>435</v>
      </c>
      <c r="B438" s="2" t="s">
        <v>6749</v>
      </c>
      <c r="C438" s="2" t="s">
        <v>21</v>
      </c>
      <c r="D438" s="2" t="s">
        <v>1494</v>
      </c>
      <c r="E438" s="3">
        <v>-13765.278030199999</v>
      </c>
      <c r="F438" s="3">
        <v>3440.2338762999998</v>
      </c>
      <c r="G438" s="3">
        <f t="shared" si="36"/>
        <v>-137.652780302</v>
      </c>
      <c r="H438" s="3">
        <f t="shared" si="37"/>
        <v>34.402338762999996</v>
      </c>
      <c r="I438" s="3">
        <f t="shared" si="38"/>
        <v>-138</v>
      </c>
      <c r="J438" s="3">
        <f t="shared" si="39"/>
        <v>34</v>
      </c>
      <c r="K438" s="4"/>
      <c r="L438" s="4"/>
      <c r="M438" s="3">
        <v>435</v>
      </c>
      <c r="N438" s="2" t="str">
        <f t="shared" si="40"/>
        <v xml:space="preserve"> initializer = 435</v>
      </c>
      <c r="O438" s="4"/>
      <c r="P438" s="4"/>
      <c r="Q438" s="4"/>
      <c r="R438" s="2" t="str">
        <f t="shared" si="41"/>
        <v>system = { id = "435" name = "Sevarcos" position = { x = -138 y = 34 } initializer = 435 }</v>
      </c>
    </row>
    <row r="439" spans="1:18" ht="15" customHeight="1">
      <c r="A439" s="3">
        <v>436</v>
      </c>
      <c r="B439" s="2" t="s">
        <v>6749</v>
      </c>
      <c r="C439" s="2" t="s">
        <v>21</v>
      </c>
      <c r="D439" s="2" t="s">
        <v>1500</v>
      </c>
      <c r="E439" s="3">
        <v>-12089.3164282</v>
      </c>
      <c r="F439" s="3">
        <v>4854.3264779900001</v>
      </c>
      <c r="G439" s="3">
        <f t="shared" si="36"/>
        <v>-120.893164282</v>
      </c>
      <c r="H439" s="3">
        <f t="shared" si="37"/>
        <v>48.543264779899999</v>
      </c>
      <c r="I439" s="3">
        <f t="shared" si="38"/>
        <v>-121</v>
      </c>
      <c r="J439" s="3">
        <f t="shared" si="39"/>
        <v>49</v>
      </c>
      <c r="K439" s="4"/>
      <c r="L439" s="4"/>
      <c r="M439" s="3">
        <v>436</v>
      </c>
      <c r="N439" s="2" t="str">
        <f t="shared" si="40"/>
        <v xml:space="preserve"> initializer = 436</v>
      </c>
      <c r="O439" s="4"/>
      <c r="P439" s="4"/>
      <c r="Q439" s="4"/>
      <c r="R439" s="2" t="str">
        <f t="shared" si="41"/>
        <v>system = { id = "436" name = "Shadda-Bi Boran" position = { x = -121 y = 49 } initializer = 436 }</v>
      </c>
    </row>
    <row r="440" spans="1:18" ht="15" customHeight="1">
      <c r="A440" s="3">
        <v>437</v>
      </c>
      <c r="B440" s="2" t="s">
        <v>6749</v>
      </c>
      <c r="C440" s="2" t="s">
        <v>21</v>
      </c>
      <c r="D440" s="2" t="s">
        <v>1505</v>
      </c>
      <c r="E440" s="3">
        <v>-11355.4285549</v>
      </c>
      <c r="F440" s="3">
        <v>5588.3598341500001</v>
      </c>
      <c r="G440" s="3">
        <f t="shared" si="36"/>
        <v>-113.554285549</v>
      </c>
      <c r="H440" s="3">
        <f t="shared" si="37"/>
        <v>55.883598341500004</v>
      </c>
      <c r="I440" s="3">
        <f t="shared" si="38"/>
        <v>-114</v>
      </c>
      <c r="J440" s="3">
        <f t="shared" si="39"/>
        <v>56</v>
      </c>
      <c r="K440" s="4"/>
      <c r="L440" s="4"/>
      <c r="M440" s="3">
        <v>437</v>
      </c>
      <c r="N440" s="2" t="str">
        <f t="shared" si="40"/>
        <v xml:space="preserve"> initializer = 437</v>
      </c>
      <c r="O440" s="4"/>
      <c r="P440" s="4"/>
      <c r="Q440" s="4"/>
      <c r="R440" s="2" t="str">
        <f t="shared" si="41"/>
        <v>system = { id = "437" name = "Rugosa" position = { x = -114 y = 56 } initializer = 437 }</v>
      </c>
    </row>
    <row r="441" spans="1:18" ht="15" customHeight="1">
      <c r="A441" s="3">
        <v>438</v>
      </c>
      <c r="B441" s="2" t="s">
        <v>6749</v>
      </c>
      <c r="C441" s="2" t="s">
        <v>21</v>
      </c>
      <c r="D441" s="2" t="s">
        <v>1502</v>
      </c>
      <c r="E441" s="3">
        <v>-11368.5220049</v>
      </c>
      <c r="F441" s="3">
        <v>4865.6013932799997</v>
      </c>
      <c r="G441" s="3">
        <f t="shared" si="36"/>
        <v>-113.68522004900001</v>
      </c>
      <c r="H441" s="3">
        <f t="shared" si="37"/>
        <v>48.656013932800001</v>
      </c>
      <c r="I441" s="3">
        <f t="shared" si="38"/>
        <v>-114</v>
      </c>
      <c r="J441" s="3">
        <f t="shared" si="39"/>
        <v>49</v>
      </c>
      <c r="K441" s="4"/>
      <c r="L441" s="4"/>
      <c r="M441" s="3">
        <v>438</v>
      </c>
      <c r="N441" s="2" t="str">
        <f t="shared" si="40"/>
        <v xml:space="preserve"> initializer = 438</v>
      </c>
      <c r="O441" s="4"/>
      <c r="P441" s="4"/>
      <c r="Q441" s="4"/>
      <c r="R441" s="2" t="str">
        <f t="shared" si="41"/>
        <v>system = { id = "438" name = "Sanbra" position = { x = -114 y = 49 } initializer = 438 }</v>
      </c>
    </row>
    <row r="442" spans="1:18" ht="15" customHeight="1">
      <c r="A442" s="3">
        <v>439</v>
      </c>
      <c r="B442" s="2" t="s">
        <v>6749</v>
      </c>
      <c r="C442" s="2" t="s">
        <v>21</v>
      </c>
      <c r="D442" s="2" t="s">
        <v>1511</v>
      </c>
      <c r="E442" s="3">
        <v>-11520.187800899999</v>
      </c>
      <c r="F442" s="3">
        <v>4197.9081838700004</v>
      </c>
      <c r="G442" s="3">
        <f t="shared" si="36"/>
        <v>-115.201878009</v>
      </c>
      <c r="H442" s="3">
        <f t="shared" si="37"/>
        <v>41.979081838700004</v>
      </c>
      <c r="I442" s="3">
        <f t="shared" si="38"/>
        <v>-115</v>
      </c>
      <c r="J442" s="3">
        <f t="shared" si="39"/>
        <v>42</v>
      </c>
      <c r="K442" s="4"/>
      <c r="L442" s="4"/>
      <c r="M442" s="3">
        <v>439</v>
      </c>
      <c r="N442" s="2" t="str">
        <f t="shared" si="40"/>
        <v xml:space="preserve"> initializer = 439</v>
      </c>
      <c r="O442" s="4"/>
      <c r="P442" s="4"/>
      <c r="Q442" s="4"/>
      <c r="R442" s="2" t="str">
        <f t="shared" si="41"/>
        <v>system = { id = "439" name = "Arbra" position = { x = -115 y = 42 } initializer = 439 }</v>
      </c>
    </row>
    <row r="443" spans="1:18" ht="15" customHeight="1">
      <c r="A443" s="3">
        <v>440</v>
      </c>
      <c r="B443" s="2" t="s">
        <v>6749</v>
      </c>
      <c r="C443" s="2" t="s">
        <v>21</v>
      </c>
      <c r="D443" s="2" t="s">
        <v>1514</v>
      </c>
      <c r="E443" s="3">
        <v>-12263.8957618</v>
      </c>
      <c r="F443" s="3">
        <v>4281.7062639699998</v>
      </c>
      <c r="G443" s="3">
        <f t="shared" si="36"/>
        <v>-122.63895761800001</v>
      </c>
      <c r="H443" s="3">
        <f t="shared" si="37"/>
        <v>42.817062639699998</v>
      </c>
      <c r="I443" s="3">
        <f t="shared" si="38"/>
        <v>-123</v>
      </c>
      <c r="J443" s="3">
        <f t="shared" si="39"/>
        <v>43</v>
      </c>
      <c r="K443" s="4"/>
      <c r="L443" s="4"/>
      <c r="M443" s="3">
        <v>440</v>
      </c>
      <c r="N443" s="2" t="str">
        <f t="shared" si="40"/>
        <v xml:space="preserve"> initializer = 440</v>
      </c>
      <c r="O443" s="4"/>
      <c r="P443" s="4"/>
      <c r="Q443" s="4"/>
      <c r="R443" s="2" t="str">
        <f t="shared" si="41"/>
        <v>system = { id = "440" name = "Sharlissia" position = { x = -123 y = 43 } initializer = 440 }</v>
      </c>
    </row>
    <row r="444" spans="1:18" ht="15" customHeight="1">
      <c r="A444" s="3">
        <v>441</v>
      </c>
      <c r="B444" s="2" t="s">
        <v>6749</v>
      </c>
      <c r="C444" s="2" t="s">
        <v>21</v>
      </c>
      <c r="D444" s="2" t="s">
        <v>1519</v>
      </c>
      <c r="E444" s="3">
        <v>-14179.249274899999</v>
      </c>
      <c r="F444" s="3">
        <v>5413.1985694900004</v>
      </c>
      <c r="G444" s="3">
        <f t="shared" si="36"/>
        <v>-141.79249274899999</v>
      </c>
      <c r="H444" s="3">
        <f t="shared" si="37"/>
        <v>54.131985694900003</v>
      </c>
      <c r="I444" s="3">
        <f t="shared" si="38"/>
        <v>-142</v>
      </c>
      <c r="J444" s="3">
        <f t="shared" si="39"/>
        <v>54</v>
      </c>
      <c r="K444" s="4"/>
      <c r="L444" s="4"/>
      <c r="M444" s="3">
        <v>441</v>
      </c>
      <c r="N444" s="2" t="str">
        <f t="shared" si="40"/>
        <v xml:space="preserve"> initializer = 441</v>
      </c>
      <c r="O444" s="4"/>
      <c r="P444" s="4"/>
      <c r="Q444" s="4"/>
      <c r="R444" s="2" t="str">
        <f t="shared" si="41"/>
        <v>system = { id = "441" name = "Svivren" position = { x = -142 y = 54 } initializer = 441 }</v>
      </c>
    </row>
    <row r="445" spans="1:18" ht="15" customHeight="1">
      <c r="A445" s="3">
        <v>442</v>
      </c>
      <c r="B445" s="2" t="s">
        <v>6749</v>
      </c>
      <c r="C445" s="2" t="s">
        <v>21</v>
      </c>
      <c r="D445" s="2" t="s">
        <v>1525</v>
      </c>
      <c r="E445" s="3">
        <v>-13345.923922800001</v>
      </c>
      <c r="F445" s="3">
        <v>6558.4389975300001</v>
      </c>
      <c r="G445" s="3">
        <f t="shared" si="36"/>
        <v>-133.459239228</v>
      </c>
      <c r="H445" s="3">
        <f t="shared" si="37"/>
        <v>65.584389975299999</v>
      </c>
      <c r="I445" s="3">
        <f t="shared" si="38"/>
        <v>-133</v>
      </c>
      <c r="J445" s="3">
        <f t="shared" si="39"/>
        <v>66</v>
      </c>
      <c r="K445" s="4"/>
      <c r="L445" s="4"/>
      <c r="M445" s="3">
        <v>442</v>
      </c>
      <c r="N445" s="2" t="str">
        <f t="shared" si="40"/>
        <v xml:space="preserve"> initializer = 442</v>
      </c>
      <c r="O445" s="4"/>
      <c r="P445" s="4"/>
      <c r="Q445" s="4"/>
      <c r="R445" s="2" t="str">
        <f t="shared" si="41"/>
        <v>system = { id = "442" name = "Spice Terminus" position = { x = -133 y = 66 } initializer = 442 }</v>
      </c>
    </row>
    <row r="446" spans="1:18" ht="15" customHeight="1">
      <c r="A446" s="3">
        <v>443</v>
      </c>
      <c r="B446" s="2" t="s">
        <v>6749</v>
      </c>
      <c r="C446" s="2" t="s">
        <v>21</v>
      </c>
      <c r="D446" s="2" t="s">
        <v>1530</v>
      </c>
      <c r="E446" s="3">
        <v>-13143.993827</v>
      </c>
      <c r="F446" s="3">
        <v>5821.4232444299996</v>
      </c>
      <c r="G446" s="3">
        <f t="shared" si="36"/>
        <v>-131.43993827</v>
      </c>
      <c r="H446" s="3">
        <f t="shared" si="37"/>
        <v>58.214232444299995</v>
      </c>
      <c r="I446" s="3">
        <f t="shared" si="38"/>
        <v>-131</v>
      </c>
      <c r="J446" s="3">
        <f t="shared" si="39"/>
        <v>58</v>
      </c>
      <c r="K446" s="4"/>
      <c r="L446" s="4"/>
      <c r="M446" s="3">
        <v>443</v>
      </c>
      <c r="N446" s="2" t="str">
        <f t="shared" si="40"/>
        <v xml:space="preserve"> initializer = 443</v>
      </c>
      <c r="O446" s="4"/>
      <c r="P446" s="4"/>
      <c r="Q446" s="4"/>
      <c r="R446" s="2" t="str">
        <f t="shared" si="41"/>
        <v>system = { id = "443" name = "E. Pica" position = { x = -131 y = 58 } initializer = 443 }</v>
      </c>
    </row>
    <row r="447" spans="1:18" ht="15" customHeight="1">
      <c r="A447" s="3">
        <v>444</v>
      </c>
      <c r="B447" s="2" t="s">
        <v>6749</v>
      </c>
      <c r="C447" s="2" t="s">
        <v>21</v>
      </c>
      <c r="D447" s="2" t="s">
        <v>1533</v>
      </c>
      <c r="E447" s="3">
        <v>-13727.670732099999</v>
      </c>
      <c r="F447" s="3">
        <v>5799.6008277299998</v>
      </c>
      <c r="G447" s="3">
        <f t="shared" si="36"/>
        <v>-137.276707321</v>
      </c>
      <c r="H447" s="3">
        <f t="shared" si="37"/>
        <v>57.9960082773</v>
      </c>
      <c r="I447" s="3">
        <f t="shared" si="38"/>
        <v>-137</v>
      </c>
      <c r="J447" s="3">
        <f t="shared" si="39"/>
        <v>58</v>
      </c>
      <c r="K447" s="4"/>
      <c r="L447" s="4"/>
      <c r="M447" s="3">
        <v>444</v>
      </c>
      <c r="N447" s="2" t="str">
        <f t="shared" si="40"/>
        <v xml:space="preserve"> initializer = 444</v>
      </c>
      <c r="O447" s="4"/>
      <c r="P447" s="4"/>
      <c r="Q447" s="4"/>
      <c r="R447" s="2" t="str">
        <f t="shared" si="41"/>
        <v>system = { id = "444" name = "Suarbi" position = { x = -137 y = 58 } initializer = 444 }</v>
      </c>
    </row>
    <row r="448" spans="1:18" ht="15" customHeight="1">
      <c r="A448" s="3">
        <v>445</v>
      </c>
      <c r="B448" s="2" t="s">
        <v>6749</v>
      </c>
      <c r="C448" s="2" t="s">
        <v>21</v>
      </c>
      <c r="D448" s="2" t="s">
        <v>1537</v>
      </c>
      <c r="E448" s="3">
        <v>-12764.2837765</v>
      </c>
      <c r="F448" s="3">
        <v>5648.5897042200004</v>
      </c>
      <c r="G448" s="3">
        <f t="shared" si="36"/>
        <v>-127.64283776500001</v>
      </c>
      <c r="H448" s="3">
        <f t="shared" si="37"/>
        <v>56.485897042200008</v>
      </c>
      <c r="I448" s="3">
        <f t="shared" si="38"/>
        <v>-128</v>
      </c>
      <c r="J448" s="3">
        <f t="shared" si="39"/>
        <v>56</v>
      </c>
      <c r="K448" s="4"/>
      <c r="L448" s="4"/>
      <c r="M448" s="3">
        <v>445</v>
      </c>
      <c r="N448" s="2" t="str">
        <f t="shared" si="40"/>
        <v xml:space="preserve"> initializer = 445</v>
      </c>
      <c r="O448" s="4"/>
      <c r="P448" s="4"/>
      <c r="Q448" s="4"/>
      <c r="R448" s="2" t="str">
        <f t="shared" si="41"/>
        <v>system = { id = "445" name = "Vohai" position = { x = -128 y = 56 } initializer = 445 }</v>
      </c>
    </row>
    <row r="449" spans="1:18" ht="15" customHeight="1">
      <c r="A449" s="3">
        <v>446</v>
      </c>
      <c r="B449" s="2" t="s">
        <v>6749</v>
      </c>
      <c r="C449" s="2" t="s">
        <v>21</v>
      </c>
      <c r="D449" s="2" t="s">
        <v>1542</v>
      </c>
      <c r="E449" s="3">
        <v>-13961.8980046</v>
      </c>
      <c r="F449" s="3">
        <v>7276.8329550600001</v>
      </c>
      <c r="G449" s="3">
        <f t="shared" si="36"/>
        <v>-139.61898004599999</v>
      </c>
      <c r="H449" s="3">
        <f t="shared" si="37"/>
        <v>72.768329550600001</v>
      </c>
      <c r="I449" s="3">
        <f t="shared" si="38"/>
        <v>-140</v>
      </c>
      <c r="J449" s="3">
        <f t="shared" si="39"/>
        <v>73</v>
      </c>
      <c r="K449" s="4"/>
      <c r="L449" s="4"/>
      <c r="M449" s="3">
        <v>446</v>
      </c>
      <c r="N449" s="2" t="str">
        <f t="shared" si="40"/>
        <v xml:space="preserve"> initializer = 446</v>
      </c>
      <c r="O449" s="4"/>
      <c r="P449" s="4"/>
      <c r="Q449" s="4"/>
      <c r="R449" s="2" t="str">
        <f t="shared" si="41"/>
        <v>system = { id = "446" name = "Skynara" position = { x = -140 y = 73 } initializer = 446 }</v>
      </c>
    </row>
    <row r="450" spans="1:18" ht="15" customHeight="1">
      <c r="A450" s="3">
        <v>447</v>
      </c>
      <c r="B450" s="2" t="s">
        <v>6749</v>
      </c>
      <c r="C450" s="2" t="s">
        <v>21</v>
      </c>
      <c r="D450" s="2" t="s">
        <v>1547</v>
      </c>
      <c r="E450" s="3">
        <v>-14365.176265100001</v>
      </c>
      <c r="F450" s="3">
        <v>5488.26768292</v>
      </c>
      <c r="G450" s="3">
        <f t="shared" si="36"/>
        <v>-143.65176265100001</v>
      </c>
      <c r="H450" s="3">
        <f t="shared" si="37"/>
        <v>54.882676829200001</v>
      </c>
      <c r="I450" s="3">
        <f t="shared" si="38"/>
        <v>-144</v>
      </c>
      <c r="J450" s="3">
        <f t="shared" si="39"/>
        <v>55</v>
      </c>
      <c r="K450" s="4"/>
      <c r="L450" s="4"/>
      <c r="M450" s="3">
        <v>447</v>
      </c>
      <c r="N450" s="2" t="str">
        <f t="shared" si="40"/>
        <v xml:space="preserve"> initializer = 447</v>
      </c>
      <c r="O450" s="4"/>
      <c r="P450" s="4"/>
      <c r="Q450" s="4"/>
      <c r="R450" s="2" t="str">
        <f t="shared" si="41"/>
        <v>system = { id = "447" name = "Meryx Minor" position = { x = -144 y = 55 } initializer = 447 }</v>
      </c>
    </row>
    <row r="451" spans="1:18" ht="15" customHeight="1">
      <c r="A451" s="3">
        <v>448</v>
      </c>
      <c r="B451" s="2" t="s">
        <v>6749</v>
      </c>
      <c r="C451" s="2" t="s">
        <v>21</v>
      </c>
      <c r="D451" s="2" t="s">
        <v>1550</v>
      </c>
      <c r="E451" s="3">
        <v>-14040.4587047</v>
      </c>
      <c r="F451" s="3">
        <v>6417.9026340299997</v>
      </c>
      <c r="G451" s="3">
        <f t="shared" ref="G451:G514" si="42">PRODUCT(E451,0.01)</f>
        <v>-140.40458704700001</v>
      </c>
      <c r="H451" s="3">
        <f t="shared" ref="H451:H514" si="43">PRODUCT(F451,0.01)</f>
        <v>64.179026340299998</v>
      </c>
      <c r="I451" s="3">
        <f t="shared" ref="I451:I514" si="44">ROUND(G451,0)</f>
        <v>-140</v>
      </c>
      <c r="J451" s="3">
        <f t="shared" ref="J451:J514" si="45">ROUND(H451,0)</f>
        <v>64</v>
      </c>
      <c r="K451" s="4"/>
      <c r="L451" s="4"/>
      <c r="M451" s="3">
        <v>448</v>
      </c>
      <c r="N451" s="2" t="str">
        <f t="shared" ref="N451:N514" si="46">IF(M451="","",CONCATENATE(" initializer = "&amp;M451))</f>
        <v xml:space="preserve"> initializer = 448</v>
      </c>
      <c r="O451" s="4"/>
      <c r="P451" s="4"/>
      <c r="Q451" s="4"/>
      <c r="R451" s="2" t="str">
        <f t="shared" ref="R451:R514" si="47">IF(B451="Y",IF(AND(I451&lt;501,I451&gt;-501,J451&lt;501,J451&gt;-501),CONCATENATE("system = { id = "&amp;CHAR(34)&amp;A451&amp;CHAR(34)&amp;" name = "&amp;CHAR(34)&amp;D451&amp;CHAR(34)&amp;" position = { x = "&amp;I451&amp;" y = "&amp;J451&amp;" }"&amp;N451&amp;P451&amp;" }"),""),"")</f>
        <v>system = { id = "448" name = "Pantora" position = { x = -140 y = 64 } initializer = 448 }</v>
      </c>
    </row>
    <row r="452" spans="1:18" ht="15" customHeight="1">
      <c r="A452" s="3">
        <v>449</v>
      </c>
      <c r="B452" s="2" t="s">
        <v>6749</v>
      </c>
      <c r="C452" s="2" t="s">
        <v>21</v>
      </c>
      <c r="D452" s="2" t="s">
        <v>1553</v>
      </c>
      <c r="E452" s="3">
        <v>-14150.443684899999</v>
      </c>
      <c r="F452" s="3">
        <v>6656.2034243199996</v>
      </c>
      <c r="G452" s="3">
        <f t="shared" si="42"/>
        <v>-141.504436849</v>
      </c>
      <c r="H452" s="3">
        <f t="shared" si="43"/>
        <v>66.562034243200003</v>
      </c>
      <c r="I452" s="3">
        <f t="shared" si="44"/>
        <v>-142</v>
      </c>
      <c r="J452" s="3">
        <f t="shared" si="45"/>
        <v>67</v>
      </c>
      <c r="K452" s="4"/>
      <c r="L452" s="4"/>
      <c r="M452" s="3">
        <v>449</v>
      </c>
      <c r="N452" s="2" t="str">
        <f t="shared" si="46"/>
        <v xml:space="preserve"> initializer = 449</v>
      </c>
      <c r="O452" s="4"/>
      <c r="P452" s="4"/>
      <c r="Q452" s="4"/>
      <c r="R452" s="2" t="str">
        <f t="shared" si="47"/>
        <v>system = { id = "449" name = "Alzoc" position = { x = -142 y = 67 } initializer = 449 }</v>
      </c>
    </row>
    <row r="453" spans="1:18" ht="15" customHeight="1">
      <c r="A453" s="3">
        <v>450</v>
      </c>
      <c r="B453" s="2" t="s">
        <v>6749</v>
      </c>
      <c r="C453" s="2" t="s">
        <v>21</v>
      </c>
      <c r="D453" s="2" t="s">
        <v>1556</v>
      </c>
      <c r="E453" s="3">
        <v>-14527.535045299999</v>
      </c>
      <c r="F453" s="3">
        <v>7056.8629947999998</v>
      </c>
      <c r="G453" s="3">
        <f t="shared" si="42"/>
        <v>-145.27535045299999</v>
      </c>
      <c r="H453" s="3">
        <f t="shared" si="43"/>
        <v>70.568629947999995</v>
      </c>
      <c r="I453" s="3">
        <f t="shared" si="44"/>
        <v>-145</v>
      </c>
      <c r="J453" s="3">
        <f t="shared" si="45"/>
        <v>71</v>
      </c>
      <c r="K453" s="4"/>
      <c r="L453" s="4"/>
      <c r="M453" s="3">
        <v>450</v>
      </c>
      <c r="N453" s="2" t="str">
        <f t="shared" si="46"/>
        <v xml:space="preserve"> initializer = 450</v>
      </c>
      <c r="O453" s="4"/>
      <c r="P453" s="4"/>
      <c r="Q453" s="4"/>
      <c r="R453" s="2" t="str">
        <f t="shared" si="47"/>
        <v>system = { id = "450" name = "Karazak" position = { x = -145 y = 71 } initializer = 450 }</v>
      </c>
    </row>
    <row r="454" spans="1:18" ht="15" customHeight="1">
      <c r="A454" s="3">
        <v>451</v>
      </c>
      <c r="B454" s="2" t="s">
        <v>6749</v>
      </c>
      <c r="C454" s="2" t="s">
        <v>21</v>
      </c>
      <c r="D454" s="2" t="s">
        <v>1561</v>
      </c>
      <c r="E454" s="3">
        <v>-12824.5136466</v>
      </c>
      <c r="F454" s="3">
        <v>7934.7060769600002</v>
      </c>
      <c r="G454" s="3">
        <f t="shared" si="42"/>
        <v>-128.24513646600002</v>
      </c>
      <c r="H454" s="3">
        <f t="shared" si="43"/>
        <v>79.347060769600006</v>
      </c>
      <c r="I454" s="3">
        <f t="shared" si="44"/>
        <v>-128</v>
      </c>
      <c r="J454" s="3">
        <f t="shared" si="45"/>
        <v>79</v>
      </c>
      <c r="K454" s="4"/>
      <c r="L454" s="4"/>
      <c r="M454" s="3">
        <v>451</v>
      </c>
      <c r="N454" s="2" t="str">
        <f t="shared" si="46"/>
        <v xml:space="preserve"> initializer = 451</v>
      </c>
      <c r="O454" s="4"/>
      <c r="P454" s="4"/>
      <c r="Q454" s="4"/>
      <c r="R454" s="2" t="str">
        <f t="shared" si="47"/>
        <v>system = { id = "451" name = "Drexel" position = { x = -128 y = 79 } initializer = 451 }</v>
      </c>
    </row>
    <row r="455" spans="1:18" ht="15" customHeight="1">
      <c r="A455" s="3">
        <v>452</v>
      </c>
      <c r="B455" s="2" t="s">
        <v>6749</v>
      </c>
      <c r="C455" s="2" t="s">
        <v>21</v>
      </c>
      <c r="D455" s="2" t="s">
        <v>1566</v>
      </c>
      <c r="E455" s="3">
        <v>-14268.066510799999</v>
      </c>
      <c r="F455" s="3">
        <v>7986.2797217400002</v>
      </c>
      <c r="G455" s="3">
        <f t="shared" si="42"/>
        <v>-142.680665108</v>
      </c>
      <c r="H455" s="3">
        <f t="shared" si="43"/>
        <v>79.862797217400001</v>
      </c>
      <c r="I455" s="3">
        <f t="shared" si="44"/>
        <v>-143</v>
      </c>
      <c r="J455" s="3">
        <f t="shared" si="45"/>
        <v>80</v>
      </c>
      <c r="K455" s="4"/>
      <c r="L455" s="4"/>
      <c r="M455" s="3">
        <v>452</v>
      </c>
      <c r="N455" s="2" t="str">
        <f t="shared" si="46"/>
        <v xml:space="preserve"> initializer = 452</v>
      </c>
      <c r="O455" s="4"/>
      <c r="P455" s="4"/>
      <c r="Q455" s="4"/>
      <c r="R455" s="2" t="str">
        <f t="shared" si="47"/>
        <v>system = { id = "452" name = "Nedij" position = { x = -143 y = 80 } initializer = 452 }</v>
      </c>
    </row>
    <row r="456" spans="1:18" ht="15" customHeight="1">
      <c r="A456" s="3">
        <v>453</v>
      </c>
      <c r="B456" s="2" t="s">
        <v>6749</v>
      </c>
      <c r="C456" s="2" t="s">
        <v>21</v>
      </c>
      <c r="D456" s="2" t="s">
        <v>1570</v>
      </c>
      <c r="E456" s="3">
        <v>-12698.816526500001</v>
      </c>
      <c r="F456" s="3">
        <v>6978.8842258100003</v>
      </c>
      <c r="G456" s="3">
        <f t="shared" si="42"/>
        <v>-126.98816526500001</v>
      </c>
      <c r="H456" s="3">
        <f t="shared" si="43"/>
        <v>69.788842258100004</v>
      </c>
      <c r="I456" s="3">
        <f t="shared" si="44"/>
        <v>-127</v>
      </c>
      <c r="J456" s="3">
        <f t="shared" si="45"/>
        <v>70</v>
      </c>
      <c r="K456" s="4"/>
      <c r="L456" s="4"/>
      <c r="M456" s="3">
        <v>453</v>
      </c>
      <c r="N456" s="2" t="str">
        <f t="shared" si="46"/>
        <v xml:space="preserve"> initializer = 453</v>
      </c>
      <c r="O456" s="4"/>
      <c r="P456" s="4"/>
      <c r="Q456" s="4"/>
      <c r="R456" s="2" t="str">
        <f t="shared" si="47"/>
        <v>system = { id = "453" name = "Reuss" position = { x = -127 y = 70 } initializer = 453 }</v>
      </c>
    </row>
    <row r="457" spans="1:18" ht="15" customHeight="1">
      <c r="A457" s="3">
        <v>454</v>
      </c>
      <c r="B457" s="2" t="s">
        <v>6749</v>
      </c>
      <c r="C457" s="2" t="s">
        <v>21</v>
      </c>
      <c r="D457" s="2" t="s">
        <v>1573</v>
      </c>
      <c r="E457" s="3">
        <v>-12460.515736200001</v>
      </c>
      <c r="F457" s="3">
        <v>7044.3514758900001</v>
      </c>
      <c r="G457" s="3">
        <f t="shared" si="42"/>
        <v>-124.60515736200001</v>
      </c>
      <c r="H457" s="3">
        <f t="shared" si="43"/>
        <v>70.443514758900008</v>
      </c>
      <c r="I457" s="3">
        <f t="shared" si="44"/>
        <v>-125</v>
      </c>
      <c r="J457" s="3">
        <f t="shared" si="45"/>
        <v>70</v>
      </c>
      <c r="K457" s="4"/>
      <c r="L457" s="4"/>
      <c r="M457" s="3">
        <v>454</v>
      </c>
      <c r="N457" s="2" t="str">
        <f t="shared" si="46"/>
        <v xml:space="preserve"> initializer = 454</v>
      </c>
      <c r="O457" s="4"/>
      <c r="P457" s="4"/>
      <c r="Q457" s="4"/>
      <c r="R457" s="2" t="str">
        <f t="shared" si="47"/>
        <v>system = { id = "454" name = "Andalasa" position = { x = -125 y = 70 } initializer = 454 }</v>
      </c>
    </row>
    <row r="458" spans="1:18" ht="15" customHeight="1">
      <c r="A458" s="3">
        <v>455</v>
      </c>
      <c r="B458" s="2" t="s">
        <v>6749</v>
      </c>
      <c r="C458" s="2" t="s">
        <v>21</v>
      </c>
      <c r="D458" s="2" t="s">
        <v>1578</v>
      </c>
      <c r="E458" s="3">
        <v>-10781.9354442</v>
      </c>
      <c r="F458" s="3">
        <v>7408.34938633</v>
      </c>
      <c r="G458" s="3">
        <f t="shared" si="42"/>
        <v>-107.81935444200001</v>
      </c>
      <c r="H458" s="3">
        <f t="shared" si="43"/>
        <v>74.083493863300006</v>
      </c>
      <c r="I458" s="3">
        <f t="shared" si="44"/>
        <v>-108</v>
      </c>
      <c r="J458" s="3">
        <f t="shared" si="45"/>
        <v>74</v>
      </c>
      <c r="K458" s="4"/>
      <c r="L458" s="4"/>
      <c r="M458" s="3">
        <v>455</v>
      </c>
      <c r="N458" s="2" t="str">
        <f t="shared" si="46"/>
        <v xml:space="preserve"> initializer = 455</v>
      </c>
      <c r="O458" s="4"/>
      <c r="P458" s="4"/>
      <c r="Q458" s="4"/>
      <c r="R458" s="2" t="str">
        <f t="shared" si="47"/>
        <v>system = { id = "455" name = "Zhar" position = { x = -108 y = 74 } initializer = 455 }</v>
      </c>
    </row>
    <row r="459" spans="1:18" ht="15" customHeight="1">
      <c r="A459" s="3">
        <v>456</v>
      </c>
      <c r="B459" s="2" t="s">
        <v>6749</v>
      </c>
      <c r="C459" s="2" t="s">
        <v>21</v>
      </c>
      <c r="D459" s="2" t="s">
        <v>1581</v>
      </c>
      <c r="E459" s="3">
        <v>-11499.3557719</v>
      </c>
      <c r="F459" s="3">
        <v>6954.2917313099997</v>
      </c>
      <c r="G459" s="3">
        <f t="shared" si="42"/>
        <v>-114.99355771900001</v>
      </c>
      <c r="H459" s="3">
        <f t="shared" si="43"/>
        <v>69.542917313100006</v>
      </c>
      <c r="I459" s="3">
        <f t="shared" si="44"/>
        <v>-115</v>
      </c>
      <c r="J459" s="3">
        <f t="shared" si="45"/>
        <v>70</v>
      </c>
      <c r="K459" s="4"/>
      <c r="L459" s="4"/>
      <c r="M459" s="3">
        <v>456</v>
      </c>
      <c r="N459" s="2" t="str">
        <f t="shared" si="46"/>
        <v xml:space="preserve"> initializer = 456</v>
      </c>
      <c r="O459" s="4"/>
      <c r="P459" s="4"/>
      <c r="Q459" s="4"/>
      <c r="R459" s="2" t="str">
        <f t="shared" si="47"/>
        <v>system = { id = "456" name = "Daan" position = { x = -115 y = 70 } initializer = 456 }</v>
      </c>
    </row>
    <row r="460" spans="1:18" ht="15" customHeight="1">
      <c r="A460" s="3">
        <v>457</v>
      </c>
      <c r="B460" s="2" t="s">
        <v>6749</v>
      </c>
      <c r="C460" s="2" t="s">
        <v>21</v>
      </c>
      <c r="D460" s="2" t="s">
        <v>1584</v>
      </c>
      <c r="E460" s="3">
        <v>-11158.9257256</v>
      </c>
      <c r="F460" s="3">
        <v>6143.8853470800004</v>
      </c>
      <c r="G460" s="3">
        <f t="shared" si="42"/>
        <v>-111.589257256</v>
      </c>
      <c r="H460" s="3">
        <f t="shared" si="43"/>
        <v>61.438853470800005</v>
      </c>
      <c r="I460" s="3">
        <f t="shared" si="44"/>
        <v>-112</v>
      </c>
      <c r="J460" s="3">
        <f t="shared" si="45"/>
        <v>61</v>
      </c>
      <c r="K460" s="4"/>
      <c r="L460" s="4"/>
      <c r="M460" s="3">
        <v>457</v>
      </c>
      <c r="N460" s="2" t="str">
        <f t="shared" si="46"/>
        <v xml:space="preserve"> initializer = 457</v>
      </c>
      <c r="O460" s="4"/>
      <c r="P460" s="4"/>
      <c r="Q460" s="4"/>
      <c r="R460" s="2" t="str">
        <f t="shared" si="47"/>
        <v>system = { id = "457" name = "Trigalis" position = { x = -112 y = 61 } initializer = 457 }</v>
      </c>
    </row>
    <row r="461" spans="1:18" ht="15" customHeight="1">
      <c r="A461" s="3">
        <v>458</v>
      </c>
      <c r="B461" s="2" t="s">
        <v>6749</v>
      </c>
      <c r="C461" s="2" t="s">
        <v>21</v>
      </c>
      <c r="D461" s="2" t="s">
        <v>1587</v>
      </c>
      <c r="E461" s="3">
        <v>-11498.810817400001</v>
      </c>
      <c r="F461" s="3">
        <v>6890.0005175799997</v>
      </c>
      <c r="G461" s="3">
        <f t="shared" si="42"/>
        <v>-114.988108174</v>
      </c>
      <c r="H461" s="3">
        <f t="shared" si="43"/>
        <v>68.900005175800004</v>
      </c>
      <c r="I461" s="3">
        <f t="shared" si="44"/>
        <v>-115</v>
      </c>
      <c r="J461" s="3">
        <f t="shared" si="45"/>
        <v>69</v>
      </c>
      <c r="K461" s="4"/>
      <c r="L461" s="4"/>
      <c r="M461" s="3">
        <v>458</v>
      </c>
      <c r="N461" s="2" t="str">
        <f t="shared" si="46"/>
        <v xml:space="preserve"> initializer = 458</v>
      </c>
      <c r="O461" s="4"/>
      <c r="P461" s="4"/>
      <c r="Q461" s="4"/>
      <c r="R461" s="2" t="str">
        <f t="shared" si="47"/>
        <v>system = { id = "458" name = "Melida" position = { x = -115 y = 69 } initializer = 458 }</v>
      </c>
    </row>
    <row r="462" spans="1:18" ht="15" customHeight="1">
      <c r="A462" s="3">
        <v>459</v>
      </c>
      <c r="B462" s="2" t="s">
        <v>6749</v>
      </c>
      <c r="C462" s="2" t="s">
        <v>21</v>
      </c>
      <c r="D462" s="2" t="s">
        <v>1591</v>
      </c>
      <c r="E462" s="3">
        <v>-12012.719745599999</v>
      </c>
      <c r="F462" s="3">
        <v>6552.0377552999998</v>
      </c>
      <c r="G462" s="3">
        <f t="shared" si="42"/>
        <v>-120.12719745599999</v>
      </c>
      <c r="H462" s="3">
        <f t="shared" si="43"/>
        <v>65.520377553000003</v>
      </c>
      <c r="I462" s="3">
        <f t="shared" si="44"/>
        <v>-120</v>
      </c>
      <c r="J462" s="3">
        <f t="shared" si="45"/>
        <v>66</v>
      </c>
      <c r="K462" s="4"/>
      <c r="L462" s="4"/>
      <c r="M462" s="3">
        <v>459</v>
      </c>
      <c r="N462" s="2" t="str">
        <f t="shared" si="46"/>
        <v xml:space="preserve"> initializer = 459</v>
      </c>
      <c r="O462" s="4"/>
      <c r="P462" s="4"/>
      <c r="Q462" s="4"/>
      <c r="R462" s="2" t="str">
        <f t="shared" si="47"/>
        <v>system = { id = "459" name = "Vergesso" position = { x = -120 y = 66 } initializer = 459 }</v>
      </c>
    </row>
    <row r="463" spans="1:18" ht="15" customHeight="1">
      <c r="A463" s="3">
        <v>460</v>
      </c>
      <c r="B463" s="2" t="s">
        <v>6749</v>
      </c>
      <c r="C463" s="2" t="s">
        <v>21</v>
      </c>
      <c r="D463" s="2" t="s">
        <v>1589</v>
      </c>
      <c r="E463" s="3">
        <v>-12172.4598358</v>
      </c>
      <c r="F463" s="3">
        <v>6449.9088451799998</v>
      </c>
      <c r="G463" s="3">
        <f t="shared" si="42"/>
        <v>-121.72459835800001</v>
      </c>
      <c r="H463" s="3">
        <f t="shared" si="43"/>
        <v>64.499088451800006</v>
      </c>
      <c r="I463" s="3">
        <f t="shared" si="44"/>
        <v>-122</v>
      </c>
      <c r="J463" s="3">
        <f t="shared" si="45"/>
        <v>64</v>
      </c>
      <c r="K463" s="4"/>
      <c r="L463" s="4"/>
      <c r="M463" s="3">
        <v>460</v>
      </c>
      <c r="N463" s="2" t="str">
        <f t="shared" si="46"/>
        <v xml:space="preserve"> initializer = 460</v>
      </c>
      <c r="O463" s="4"/>
      <c r="P463" s="4"/>
      <c r="Q463" s="4"/>
      <c r="R463" s="2" t="str">
        <f t="shared" si="47"/>
        <v>system = { id = "460" name = "Bajic" position = { x = -122 y = 64 } initializer = 460 }</v>
      </c>
    </row>
    <row r="464" spans="1:18" ht="15" customHeight="1">
      <c r="A464" s="3">
        <v>461</v>
      </c>
      <c r="B464" s="2" t="s">
        <v>6749</v>
      </c>
      <c r="C464" s="2" t="s">
        <v>21</v>
      </c>
      <c r="D464" s="2" t="s">
        <v>1597</v>
      </c>
      <c r="E464" s="3">
        <v>-11284.723924800001</v>
      </c>
      <c r="F464" s="3">
        <v>6122.57259479</v>
      </c>
      <c r="G464" s="3">
        <f t="shared" si="42"/>
        <v>-112.84723924800001</v>
      </c>
      <c r="H464" s="3">
        <f t="shared" si="43"/>
        <v>61.225725947900003</v>
      </c>
      <c r="I464" s="3">
        <f t="shared" si="44"/>
        <v>-113</v>
      </c>
      <c r="J464" s="3">
        <f t="shared" si="45"/>
        <v>61</v>
      </c>
      <c r="K464" s="4"/>
      <c r="L464" s="4"/>
      <c r="M464" s="3">
        <v>461</v>
      </c>
      <c r="N464" s="2" t="str">
        <f t="shared" si="46"/>
        <v xml:space="preserve"> initializer = 461</v>
      </c>
      <c r="O464" s="4"/>
      <c r="P464" s="4"/>
      <c r="Q464" s="4"/>
      <c r="R464" s="2" t="str">
        <f t="shared" si="47"/>
        <v>system = { id = "461" name = "Stend" position = { x = -113 y = 61 } initializer = 461 }</v>
      </c>
    </row>
    <row r="465" spans="1:18" ht="15" customHeight="1">
      <c r="A465" s="3">
        <v>462</v>
      </c>
      <c r="B465" s="2" t="s">
        <v>6749</v>
      </c>
      <c r="C465" s="2" t="s">
        <v>21</v>
      </c>
      <c r="D465" s="2" t="s">
        <v>1601</v>
      </c>
      <c r="E465" s="3">
        <v>-12188.171975900001</v>
      </c>
      <c r="F465" s="3">
        <v>7130.7682459999996</v>
      </c>
      <c r="G465" s="3">
        <f t="shared" si="42"/>
        <v>-121.88171975900001</v>
      </c>
      <c r="H465" s="3">
        <f t="shared" si="43"/>
        <v>71.307682459999995</v>
      </c>
      <c r="I465" s="3">
        <f t="shared" si="44"/>
        <v>-122</v>
      </c>
      <c r="J465" s="3">
        <f t="shared" si="45"/>
        <v>71</v>
      </c>
      <c r="K465" s="4"/>
      <c r="L465" s="4"/>
      <c r="M465" s="3">
        <v>462</v>
      </c>
      <c r="N465" s="2" t="str">
        <f t="shared" si="46"/>
        <v xml:space="preserve"> initializer = 462</v>
      </c>
      <c r="O465" s="4"/>
      <c r="P465" s="4"/>
      <c r="Q465" s="4"/>
      <c r="R465" s="2" t="str">
        <f t="shared" si="47"/>
        <v>system = { id = "462" name = "Bahalian" position = { x = -122 y = 71 } initializer = 462 }</v>
      </c>
    </row>
    <row r="466" spans="1:18" ht="15" customHeight="1">
      <c r="A466" s="3">
        <v>463</v>
      </c>
      <c r="B466" s="2" t="s">
        <v>6749</v>
      </c>
      <c r="C466" s="2" t="s">
        <v>21</v>
      </c>
      <c r="D466" s="2" t="s">
        <v>1606</v>
      </c>
      <c r="E466" s="3">
        <v>-11533.499475099999</v>
      </c>
      <c r="F466" s="3">
        <v>7727.8295667100001</v>
      </c>
      <c r="G466" s="3">
        <f t="shared" si="42"/>
        <v>-115.334994751</v>
      </c>
      <c r="H466" s="3">
        <f t="shared" si="43"/>
        <v>77.278295667099997</v>
      </c>
      <c r="I466" s="3">
        <f t="shared" si="44"/>
        <v>-115</v>
      </c>
      <c r="J466" s="3">
        <f t="shared" si="45"/>
        <v>77</v>
      </c>
      <c r="K466" s="4"/>
      <c r="L466" s="4"/>
      <c r="M466" s="3">
        <v>463</v>
      </c>
      <c r="N466" s="2" t="str">
        <f t="shared" si="46"/>
        <v xml:space="preserve"> initializer = 463</v>
      </c>
      <c r="O466" s="4"/>
      <c r="P466" s="4"/>
      <c r="Q466" s="4"/>
      <c r="R466" s="2" t="str">
        <f t="shared" si="47"/>
        <v>system = { id = "463" name = "Socorro" position = { x = -115 y = 77 } initializer = 463 }</v>
      </c>
    </row>
    <row r="467" spans="1:18" ht="15" customHeight="1">
      <c r="A467" s="3">
        <v>464</v>
      </c>
      <c r="B467" s="2" t="s">
        <v>6749</v>
      </c>
      <c r="C467" s="2" t="s">
        <v>21</v>
      </c>
      <c r="D467" s="2" t="s">
        <v>1611</v>
      </c>
      <c r="E467" s="3">
        <v>-10435.2194509</v>
      </c>
      <c r="F467" s="3">
        <v>7911.3761473699997</v>
      </c>
      <c r="G467" s="3">
        <f t="shared" si="42"/>
        <v>-104.352194509</v>
      </c>
      <c r="H467" s="3">
        <f t="shared" si="43"/>
        <v>79.113761473699995</v>
      </c>
      <c r="I467" s="3">
        <f t="shared" si="44"/>
        <v>-104</v>
      </c>
      <c r="J467" s="3">
        <f t="shared" si="45"/>
        <v>79</v>
      </c>
      <c r="K467" s="4"/>
      <c r="L467" s="4"/>
      <c r="M467" s="3">
        <v>464</v>
      </c>
      <c r="N467" s="2" t="str">
        <f t="shared" si="46"/>
        <v xml:space="preserve"> initializer = 464</v>
      </c>
      <c r="O467" s="4"/>
      <c r="P467" s="4"/>
      <c r="Q467" s="4"/>
      <c r="R467" s="2" t="str">
        <f t="shared" si="47"/>
        <v>system = { id = "464" name = "Llanic" position = { x = -104 y = 79 } initializer = 464 }</v>
      </c>
    </row>
    <row r="468" spans="1:18" ht="15" customHeight="1">
      <c r="A468" s="3">
        <v>465</v>
      </c>
      <c r="B468" s="2" t="s">
        <v>6749</v>
      </c>
      <c r="C468" s="2" t="s">
        <v>21</v>
      </c>
      <c r="D468" s="2" t="s">
        <v>1614</v>
      </c>
      <c r="E468" s="3">
        <v>-10819.2939847</v>
      </c>
      <c r="F468" s="3">
        <v>8267.5179877899991</v>
      </c>
      <c r="G468" s="3">
        <f t="shared" si="42"/>
        <v>-108.19293984700001</v>
      </c>
      <c r="H468" s="3">
        <f t="shared" si="43"/>
        <v>82.675179877899993</v>
      </c>
      <c r="I468" s="3">
        <f t="shared" si="44"/>
        <v>-108</v>
      </c>
      <c r="J468" s="3">
        <f t="shared" si="45"/>
        <v>83</v>
      </c>
      <c r="K468" s="4"/>
      <c r="L468" s="4"/>
      <c r="M468" s="3">
        <v>465</v>
      </c>
      <c r="N468" s="2" t="str">
        <f t="shared" si="46"/>
        <v xml:space="preserve"> initializer = 465</v>
      </c>
      <c r="O468" s="4"/>
      <c r="P468" s="4"/>
      <c r="Q468" s="4"/>
      <c r="R468" s="2" t="str">
        <f t="shared" si="47"/>
        <v>system = { id = "465" name = "Lok" position = { x = -108 y = 83 } initializer = 465 }</v>
      </c>
    </row>
    <row r="469" spans="1:18" ht="15" customHeight="1">
      <c r="A469" s="3">
        <v>466</v>
      </c>
      <c r="B469" s="2" t="s">
        <v>6749</v>
      </c>
      <c r="C469" s="2" t="s">
        <v>21</v>
      </c>
      <c r="D469" s="2" t="s">
        <v>1618</v>
      </c>
      <c r="E469" s="3">
        <v>-10140.503672299999</v>
      </c>
      <c r="F469" s="3">
        <v>8652.4977477600005</v>
      </c>
      <c r="G469" s="3">
        <f t="shared" si="42"/>
        <v>-101.40503672299999</v>
      </c>
      <c r="H469" s="3">
        <f t="shared" si="43"/>
        <v>86.524977477600004</v>
      </c>
      <c r="I469" s="3">
        <f t="shared" si="44"/>
        <v>-101</v>
      </c>
      <c r="J469" s="3">
        <f t="shared" si="45"/>
        <v>87</v>
      </c>
      <c r="K469" s="4"/>
      <c r="L469" s="4"/>
      <c r="M469" s="3">
        <v>466</v>
      </c>
      <c r="N469" s="2" t="str">
        <f t="shared" si="46"/>
        <v xml:space="preserve"> initializer = 466</v>
      </c>
      <c r="O469" s="4"/>
      <c r="P469" s="4"/>
      <c r="Q469" s="4"/>
      <c r="R469" s="2" t="str">
        <f t="shared" si="47"/>
        <v>system = { id = "466" name = "Christophsis" position = { x = -101 y = 87 } initializer = 466 }</v>
      </c>
    </row>
    <row r="470" spans="1:18" ht="15" customHeight="1">
      <c r="A470" s="3">
        <v>467</v>
      </c>
      <c r="B470" s="2" t="s">
        <v>6749</v>
      </c>
      <c r="C470" s="2" t="s">
        <v>21</v>
      </c>
      <c r="D470" s="2" t="s">
        <v>1621</v>
      </c>
      <c r="E470" s="3">
        <v>-10498.068010999999</v>
      </c>
      <c r="F470" s="3">
        <v>8693.4915616399994</v>
      </c>
      <c r="G470" s="3">
        <f t="shared" si="42"/>
        <v>-104.98068010999999</v>
      </c>
      <c r="H470" s="3">
        <f t="shared" si="43"/>
        <v>86.934915616399991</v>
      </c>
      <c r="I470" s="3">
        <f t="shared" si="44"/>
        <v>-105</v>
      </c>
      <c r="J470" s="3">
        <f t="shared" si="45"/>
        <v>87</v>
      </c>
      <c r="K470" s="4"/>
      <c r="L470" s="4"/>
      <c r="M470" s="3">
        <v>467</v>
      </c>
      <c r="N470" s="2" t="str">
        <f t="shared" si="46"/>
        <v xml:space="preserve"> initializer = 467</v>
      </c>
      <c r="O470" s="4"/>
      <c r="P470" s="4"/>
      <c r="Q470" s="4"/>
      <c r="R470" s="2" t="str">
        <f t="shared" si="47"/>
        <v>system = { id = "467" name = "Tythe" position = { x = -105 y = 87 } initializer = 467 }</v>
      </c>
    </row>
    <row r="471" spans="1:18" ht="15" customHeight="1">
      <c r="A471" s="3">
        <v>468</v>
      </c>
      <c r="B471" s="2" t="s">
        <v>6749</v>
      </c>
      <c r="C471" s="2" t="s">
        <v>21</v>
      </c>
      <c r="D471" s="2" t="s">
        <v>1624</v>
      </c>
      <c r="E471" s="3">
        <v>-10485.3949806</v>
      </c>
      <c r="F471" s="3">
        <v>8779.2345249699993</v>
      </c>
      <c r="G471" s="3">
        <f t="shared" si="42"/>
        <v>-104.853949806</v>
      </c>
      <c r="H471" s="3">
        <f t="shared" si="43"/>
        <v>87.792345249699991</v>
      </c>
      <c r="I471" s="3">
        <f t="shared" si="44"/>
        <v>-105</v>
      </c>
      <c r="J471" s="3">
        <f t="shared" si="45"/>
        <v>88</v>
      </c>
      <c r="K471" s="4"/>
      <c r="L471" s="4"/>
      <c r="M471" s="3">
        <v>468</v>
      </c>
      <c r="N471" s="2" t="str">
        <f t="shared" si="46"/>
        <v xml:space="preserve"> initializer = 468</v>
      </c>
      <c r="O471" s="4"/>
      <c r="P471" s="4"/>
      <c r="Q471" s="4"/>
      <c r="R471" s="2" t="str">
        <f t="shared" si="47"/>
        <v>system = { id = "468" name = "Nelvaan" position = { x = -105 y = 88 } initializer = 468 }</v>
      </c>
    </row>
    <row r="472" spans="1:18" ht="15" customHeight="1">
      <c r="A472" s="3">
        <v>469</v>
      </c>
      <c r="B472" s="2" t="s">
        <v>6749</v>
      </c>
      <c r="C472" s="2" t="s">
        <v>21</v>
      </c>
      <c r="D472" s="2" t="s">
        <v>1628</v>
      </c>
      <c r="E472" s="3">
        <v>-9862.4776852399991</v>
      </c>
      <c r="F472" s="3">
        <v>9097.6181062800006</v>
      </c>
      <c r="G472" s="3">
        <f t="shared" si="42"/>
        <v>-98.624776852399989</v>
      </c>
      <c r="H472" s="3">
        <f t="shared" si="43"/>
        <v>90.976181062800009</v>
      </c>
      <c r="I472" s="3">
        <f t="shared" si="44"/>
        <v>-99</v>
      </c>
      <c r="J472" s="3">
        <f t="shared" si="45"/>
        <v>91</v>
      </c>
      <c r="K472" s="4"/>
      <c r="L472" s="4"/>
      <c r="M472" s="3">
        <v>469</v>
      </c>
      <c r="N472" s="2" t="str">
        <f t="shared" si="46"/>
        <v xml:space="preserve"> initializer = 469</v>
      </c>
      <c r="O472" s="4"/>
      <c r="P472" s="4"/>
      <c r="Q472" s="4"/>
      <c r="R472" s="2" t="str">
        <f t="shared" si="47"/>
        <v>system = { id = "469" name = "Rodia" position = { x = -99 y = 91 } initializer = 469 }</v>
      </c>
    </row>
    <row r="473" spans="1:18" ht="15" customHeight="1">
      <c r="A473" s="3">
        <v>470</v>
      </c>
      <c r="B473" s="2" t="s">
        <v>6749</v>
      </c>
      <c r="C473" s="2" t="s">
        <v>21</v>
      </c>
      <c r="D473" s="2" t="s">
        <v>1632</v>
      </c>
      <c r="E473" s="3">
        <v>-11171.944238399999</v>
      </c>
      <c r="F473" s="3">
        <v>9032.1754687100001</v>
      </c>
      <c r="G473" s="3">
        <f t="shared" si="42"/>
        <v>-111.71944238399999</v>
      </c>
      <c r="H473" s="3">
        <f t="shared" si="43"/>
        <v>90.321754687099997</v>
      </c>
      <c r="I473" s="3">
        <f t="shared" si="44"/>
        <v>-112</v>
      </c>
      <c r="J473" s="3">
        <f t="shared" si="45"/>
        <v>90</v>
      </c>
      <c r="K473" s="4"/>
      <c r="L473" s="4"/>
      <c r="M473" s="3">
        <v>470</v>
      </c>
      <c r="N473" s="2" t="str">
        <f t="shared" si="46"/>
        <v xml:space="preserve"> initializer = 470</v>
      </c>
      <c r="O473" s="4"/>
      <c r="P473" s="4"/>
      <c r="Q473" s="4"/>
      <c r="R473" s="2" t="str">
        <f t="shared" si="47"/>
        <v>system = { id = "470" name = "Orvax" position = { x = -112 y = 90 } initializer = 470 }</v>
      </c>
    </row>
    <row r="474" spans="1:18" ht="15" customHeight="1">
      <c r="A474" s="3">
        <v>471</v>
      </c>
      <c r="B474" s="2" t="s">
        <v>6749</v>
      </c>
      <c r="C474" s="2" t="s">
        <v>21</v>
      </c>
      <c r="D474" s="2" t="s">
        <v>1636</v>
      </c>
      <c r="E474" s="3">
        <v>-11353.506745299999</v>
      </c>
      <c r="F474" s="3">
        <v>9650.1863094500004</v>
      </c>
      <c r="G474" s="3">
        <f t="shared" si="42"/>
        <v>-113.535067453</v>
      </c>
      <c r="H474" s="3">
        <f t="shared" si="43"/>
        <v>96.50186309450001</v>
      </c>
      <c r="I474" s="3">
        <f t="shared" si="44"/>
        <v>-114</v>
      </c>
      <c r="J474" s="3">
        <f t="shared" si="45"/>
        <v>97</v>
      </c>
      <c r="K474" s="4"/>
      <c r="L474" s="4"/>
      <c r="M474" s="3">
        <v>471</v>
      </c>
      <c r="N474" s="2" t="str">
        <f t="shared" si="46"/>
        <v xml:space="preserve"> initializer = 471</v>
      </c>
      <c r="O474" s="4"/>
      <c r="P474" s="4"/>
      <c r="Q474" s="4"/>
      <c r="R474" s="2" t="str">
        <f t="shared" si="47"/>
        <v>system = { id = "471" name = "Shimia" position = { x = -114 y = 97 } initializer = 471 }</v>
      </c>
    </row>
    <row r="475" spans="1:18" ht="15" customHeight="1">
      <c r="A475" s="3">
        <v>472</v>
      </c>
      <c r="B475" s="2" t="s">
        <v>6749</v>
      </c>
      <c r="C475" s="2" t="s">
        <v>21</v>
      </c>
      <c r="D475" s="2" t="s">
        <v>1634</v>
      </c>
      <c r="E475" s="3">
        <v>-11140.5199584</v>
      </c>
      <c r="F475" s="3">
        <v>9681.6105894899993</v>
      </c>
      <c r="G475" s="3">
        <f t="shared" si="42"/>
        <v>-111.405199584</v>
      </c>
      <c r="H475" s="3">
        <f t="shared" si="43"/>
        <v>96.816105894899991</v>
      </c>
      <c r="I475" s="3">
        <f t="shared" si="44"/>
        <v>-111</v>
      </c>
      <c r="J475" s="3">
        <f t="shared" si="45"/>
        <v>97</v>
      </c>
      <c r="K475" s="4"/>
      <c r="L475" s="4"/>
      <c r="M475" s="3">
        <v>472</v>
      </c>
      <c r="N475" s="2" t="str">
        <f t="shared" si="46"/>
        <v xml:space="preserve"> initializer = 472</v>
      </c>
      <c r="O475" s="4"/>
      <c r="P475" s="4"/>
      <c r="Q475" s="4"/>
      <c r="R475" s="2" t="str">
        <f t="shared" si="47"/>
        <v>system = { id = "472" name = "Dalchon" position = { x = -111 y = 97 } initializer = 472 }</v>
      </c>
    </row>
    <row r="476" spans="1:18" ht="15" customHeight="1">
      <c r="A476" s="3">
        <v>473</v>
      </c>
      <c r="B476" s="2" t="s">
        <v>6749</v>
      </c>
      <c r="C476" s="2" t="s">
        <v>21</v>
      </c>
      <c r="D476" s="2" t="s">
        <v>1642</v>
      </c>
      <c r="E476" s="3">
        <v>-10099.1068817</v>
      </c>
      <c r="F476" s="3">
        <v>9665.7833023500007</v>
      </c>
      <c r="G476" s="3">
        <f t="shared" si="42"/>
        <v>-100.991068817</v>
      </c>
      <c r="H476" s="3">
        <f t="shared" si="43"/>
        <v>96.657833023500004</v>
      </c>
      <c r="I476" s="3">
        <f t="shared" si="44"/>
        <v>-101</v>
      </c>
      <c r="J476" s="3">
        <f t="shared" si="45"/>
        <v>97</v>
      </c>
      <c r="K476" s="4"/>
      <c r="L476" s="4"/>
      <c r="M476" s="3">
        <v>473</v>
      </c>
      <c r="N476" s="2" t="str">
        <f t="shared" si="46"/>
        <v xml:space="preserve"> initializer = 473</v>
      </c>
      <c r="O476" s="4"/>
      <c r="P476" s="4"/>
      <c r="Q476" s="4"/>
      <c r="R476" s="2" t="str">
        <f t="shared" si="47"/>
        <v>system = { id = "473" name = "Tatooine" position = { x = -101 y = 97 } initializer = 473 }</v>
      </c>
    </row>
    <row r="477" spans="1:18" ht="15" customHeight="1">
      <c r="A477" s="3">
        <v>474</v>
      </c>
      <c r="B477" s="2" t="s">
        <v>6749</v>
      </c>
      <c r="C477" s="2" t="s">
        <v>21</v>
      </c>
      <c r="D477" s="2" t="s">
        <v>1645</v>
      </c>
      <c r="E477" s="3">
        <v>-10099.455221</v>
      </c>
      <c r="F477" s="3">
        <v>9674.4023592800004</v>
      </c>
      <c r="G477" s="3">
        <f t="shared" si="42"/>
        <v>-100.99455221000001</v>
      </c>
      <c r="H477" s="3">
        <f t="shared" si="43"/>
        <v>96.744023592800005</v>
      </c>
      <c r="I477" s="3">
        <f t="shared" si="44"/>
        <v>-101</v>
      </c>
      <c r="J477" s="3">
        <f t="shared" si="45"/>
        <v>97</v>
      </c>
      <c r="K477" s="4"/>
      <c r="L477" s="4"/>
      <c r="M477" s="3">
        <v>474</v>
      </c>
      <c r="N477" s="2" t="str">
        <f t="shared" si="46"/>
        <v xml:space="preserve"> initializer = 474</v>
      </c>
      <c r="O477" s="4"/>
      <c r="P477" s="4"/>
      <c r="Q477" s="4"/>
      <c r="R477" s="2" t="str">
        <f t="shared" si="47"/>
        <v>system = { id = "474" name = "Geonosis" position = { x = -101 y = 97 } initializer = 474 }</v>
      </c>
    </row>
    <row r="478" spans="1:18" ht="15" customHeight="1">
      <c r="A478" s="3">
        <v>475</v>
      </c>
      <c r="B478" s="2" t="s">
        <v>6749</v>
      </c>
      <c r="C478" s="2" t="s">
        <v>21</v>
      </c>
      <c r="D478" s="2" t="s">
        <v>1648</v>
      </c>
      <c r="E478" s="3">
        <v>-9870.7125917800004</v>
      </c>
      <c r="F478" s="3">
        <v>9327.9104115099999</v>
      </c>
      <c r="G478" s="3">
        <f t="shared" si="42"/>
        <v>-98.707125917799999</v>
      </c>
      <c r="H478" s="3">
        <f t="shared" si="43"/>
        <v>93.279104115099997</v>
      </c>
      <c r="I478" s="3">
        <f t="shared" si="44"/>
        <v>-99</v>
      </c>
      <c r="J478" s="3">
        <f t="shared" si="45"/>
        <v>93</v>
      </c>
      <c r="K478" s="4"/>
      <c r="L478" s="4"/>
      <c r="M478" s="3">
        <v>475</v>
      </c>
      <c r="N478" s="2" t="str">
        <f t="shared" si="46"/>
        <v xml:space="preserve"> initializer = 475</v>
      </c>
      <c r="O478" s="4"/>
      <c r="P478" s="4"/>
      <c r="Q478" s="4"/>
      <c r="R478" s="2" t="str">
        <f t="shared" si="47"/>
        <v>system = { id = "475" name = "Austan" position = { x = -99 y = 93 } initializer = 475 }</v>
      </c>
    </row>
    <row r="479" spans="1:18" ht="15" customHeight="1">
      <c r="A479" s="3">
        <v>476</v>
      </c>
      <c r="B479" s="2" t="s">
        <v>6749</v>
      </c>
      <c r="C479" s="2" t="s">
        <v>21</v>
      </c>
      <c r="D479" s="2" t="s">
        <v>1651</v>
      </c>
      <c r="E479" s="3">
        <v>-9747.1519279999993</v>
      </c>
      <c r="F479" s="3">
        <v>9300.3936898100001</v>
      </c>
      <c r="G479" s="3">
        <f t="shared" si="42"/>
        <v>-97.471519279999995</v>
      </c>
      <c r="H479" s="3">
        <f t="shared" si="43"/>
        <v>93.003936898100008</v>
      </c>
      <c r="I479" s="3">
        <f t="shared" si="44"/>
        <v>-97</v>
      </c>
      <c r="J479" s="3">
        <f t="shared" si="45"/>
        <v>93</v>
      </c>
      <c r="K479" s="4"/>
      <c r="L479" s="4"/>
      <c r="M479" s="3">
        <v>476</v>
      </c>
      <c r="N479" s="2" t="str">
        <f t="shared" si="46"/>
        <v xml:space="preserve"> initializer = 476</v>
      </c>
      <c r="O479" s="4"/>
      <c r="P479" s="4"/>
      <c r="Q479" s="4"/>
      <c r="R479" s="2" t="str">
        <f t="shared" si="47"/>
        <v>system = { id = "476" name = "Pii" position = { x = -97 y = 93 } initializer = 476 }</v>
      </c>
    </row>
    <row r="480" spans="1:18" ht="15" customHeight="1">
      <c r="A480" s="3">
        <v>477</v>
      </c>
      <c r="B480" s="2" t="s">
        <v>6749</v>
      </c>
      <c r="C480" s="2" t="s">
        <v>21</v>
      </c>
      <c r="D480" s="2" t="s">
        <v>1654</v>
      </c>
      <c r="E480" s="3">
        <v>-10002.210771399999</v>
      </c>
      <c r="F480" s="3">
        <v>9440.4908450099992</v>
      </c>
      <c r="G480" s="3">
        <f t="shared" si="42"/>
        <v>-100.022107714</v>
      </c>
      <c r="H480" s="3">
        <f t="shared" si="43"/>
        <v>94.404908450099995</v>
      </c>
      <c r="I480" s="3">
        <f t="shared" si="44"/>
        <v>-100</v>
      </c>
      <c r="J480" s="3">
        <f t="shared" si="45"/>
        <v>94</v>
      </c>
      <c r="K480" s="4"/>
      <c r="L480" s="4"/>
      <c r="M480" s="3">
        <v>477</v>
      </c>
      <c r="N480" s="2" t="str">
        <f t="shared" si="46"/>
        <v xml:space="preserve"> initializer = 477</v>
      </c>
      <c r="O480" s="4"/>
      <c r="P480" s="4"/>
      <c r="Q480" s="4"/>
      <c r="R480" s="2" t="str">
        <f t="shared" si="47"/>
        <v>system = { id = "477" name = "Utaruun" position = { x = -100 y = 94 } initializer = 477 }</v>
      </c>
    </row>
    <row r="481" spans="1:18" ht="15" customHeight="1">
      <c r="A481" s="3">
        <v>478</v>
      </c>
      <c r="B481" s="2" t="s">
        <v>6749</v>
      </c>
      <c r="C481" s="2" t="s">
        <v>21</v>
      </c>
      <c r="D481" s="2" t="s">
        <v>1657</v>
      </c>
      <c r="E481" s="3">
        <v>-9861.8490323900005</v>
      </c>
      <c r="F481" s="3">
        <v>9636.2829032600002</v>
      </c>
      <c r="G481" s="3">
        <f t="shared" si="42"/>
        <v>-98.618490323900005</v>
      </c>
      <c r="H481" s="3">
        <f t="shared" si="43"/>
        <v>96.362829032600004</v>
      </c>
      <c r="I481" s="3">
        <f t="shared" si="44"/>
        <v>-99</v>
      </c>
      <c r="J481" s="3">
        <f t="shared" si="45"/>
        <v>96</v>
      </c>
      <c r="K481" s="4"/>
      <c r="L481" s="4"/>
      <c r="M481" s="3">
        <v>478</v>
      </c>
      <c r="N481" s="2" t="str">
        <f t="shared" si="46"/>
        <v xml:space="preserve"> initializer = 478</v>
      </c>
      <c r="O481" s="4"/>
      <c r="P481" s="4"/>
      <c r="Q481" s="4"/>
      <c r="R481" s="2" t="str">
        <f t="shared" si="47"/>
        <v>system = { id = "478" name = "Vuzsa" position = { x = -99 y = 96 } initializer = 478 }</v>
      </c>
    </row>
    <row r="482" spans="1:18" ht="15" customHeight="1">
      <c r="A482" s="3">
        <v>479</v>
      </c>
      <c r="B482" s="2" t="s">
        <v>6749</v>
      </c>
      <c r="C482" s="2" t="s">
        <v>21</v>
      </c>
      <c r="D482" s="2" t="s">
        <v>1660</v>
      </c>
      <c r="E482" s="3">
        <v>-9634.1305214000004</v>
      </c>
      <c r="F482" s="3">
        <v>9913.6108884700006</v>
      </c>
      <c r="G482" s="3">
        <f t="shared" si="42"/>
        <v>-96.341305214000002</v>
      </c>
      <c r="H482" s="3">
        <f t="shared" si="43"/>
        <v>99.136108884700008</v>
      </c>
      <c r="I482" s="3">
        <f t="shared" si="44"/>
        <v>-96</v>
      </c>
      <c r="J482" s="3">
        <f t="shared" si="45"/>
        <v>99</v>
      </c>
      <c r="K482" s="4"/>
      <c r="L482" s="4"/>
      <c r="M482" s="3">
        <v>479</v>
      </c>
      <c r="N482" s="2" t="str">
        <f t="shared" si="46"/>
        <v xml:space="preserve"> initializer = 479</v>
      </c>
      <c r="O482" s="4"/>
      <c r="P482" s="4"/>
      <c r="Q482" s="4"/>
      <c r="R482" s="2" t="str">
        <f t="shared" si="47"/>
        <v>system = { id = "479" name = "Piroket" position = { x = -96 y = 99 } initializer = 479 }</v>
      </c>
    </row>
    <row r="483" spans="1:18" ht="15" customHeight="1">
      <c r="A483" s="3">
        <v>480</v>
      </c>
      <c r="B483" s="2" t="s">
        <v>6749</v>
      </c>
      <c r="C483" s="2" t="s">
        <v>21</v>
      </c>
      <c r="D483" s="2" t="s">
        <v>1663</v>
      </c>
      <c r="E483" s="3">
        <v>-9732.6880101799998</v>
      </c>
      <c r="F483" s="3">
        <v>9900.24940341</v>
      </c>
      <c r="G483" s="3">
        <f t="shared" si="42"/>
        <v>-97.3268801018</v>
      </c>
      <c r="H483" s="3">
        <f t="shared" si="43"/>
        <v>99.002494034099996</v>
      </c>
      <c r="I483" s="3">
        <f t="shared" si="44"/>
        <v>-97</v>
      </c>
      <c r="J483" s="3">
        <f t="shared" si="45"/>
        <v>99</v>
      </c>
      <c r="K483" s="4"/>
      <c r="L483" s="4"/>
      <c r="M483" s="3">
        <v>480</v>
      </c>
      <c r="N483" s="2" t="str">
        <f t="shared" si="46"/>
        <v xml:space="preserve"> initializer = 480</v>
      </c>
      <c r="O483" s="4"/>
      <c r="P483" s="4"/>
      <c r="Q483" s="4"/>
      <c r="R483" s="2" t="str">
        <f t="shared" si="47"/>
        <v>system = { id = "480" name = "A-Foroon" position = { x = -97 y = 99 } initializer = 480 }</v>
      </c>
    </row>
    <row r="484" spans="1:18" ht="15" customHeight="1">
      <c r="A484" s="3">
        <v>481</v>
      </c>
      <c r="B484" s="2" t="s">
        <v>6749</v>
      </c>
      <c r="C484" s="2" t="s">
        <v>21</v>
      </c>
      <c r="D484" s="2" t="s">
        <v>1666</v>
      </c>
      <c r="E484" s="3">
        <v>-9768.2745396900009</v>
      </c>
      <c r="F484" s="3">
        <v>9892.7087633299998</v>
      </c>
      <c r="G484" s="3">
        <f t="shared" si="42"/>
        <v>-97.682745396900017</v>
      </c>
      <c r="H484" s="3">
        <f t="shared" si="43"/>
        <v>98.927087633300005</v>
      </c>
      <c r="I484" s="3">
        <f t="shared" si="44"/>
        <v>-98</v>
      </c>
      <c r="J484" s="3">
        <f t="shared" si="45"/>
        <v>99</v>
      </c>
      <c r="K484" s="4"/>
      <c r="L484" s="4"/>
      <c r="M484" s="3">
        <v>481</v>
      </c>
      <c r="N484" s="2" t="str">
        <f t="shared" si="46"/>
        <v xml:space="preserve"> initializer = 481</v>
      </c>
      <c r="O484" s="4"/>
      <c r="P484" s="4"/>
      <c r="Q484" s="4"/>
      <c r="R484" s="2" t="str">
        <f t="shared" si="47"/>
        <v>system = { id = "481" name = "B-Foroon" position = { x = -98 y = 99 } initializer = 481 }</v>
      </c>
    </row>
    <row r="485" spans="1:18" ht="15" customHeight="1">
      <c r="A485" s="3">
        <v>482</v>
      </c>
      <c r="B485" s="2" t="s">
        <v>6749</v>
      </c>
      <c r="C485" s="2" t="s">
        <v>21</v>
      </c>
      <c r="D485" s="2" t="s">
        <v>1669</v>
      </c>
      <c r="E485" s="3">
        <v>-9802.2735660199996</v>
      </c>
      <c r="F485" s="3">
        <v>9883.5806200799998</v>
      </c>
      <c r="G485" s="3">
        <f t="shared" si="42"/>
        <v>-98.022735660199999</v>
      </c>
      <c r="H485" s="3">
        <f t="shared" si="43"/>
        <v>98.835806200799993</v>
      </c>
      <c r="I485" s="3">
        <f t="shared" si="44"/>
        <v>-98</v>
      </c>
      <c r="J485" s="3">
        <f t="shared" si="45"/>
        <v>99</v>
      </c>
      <c r="K485" s="4"/>
      <c r="L485" s="4"/>
      <c r="M485" s="3">
        <v>482</v>
      </c>
      <c r="N485" s="2" t="str">
        <f t="shared" si="46"/>
        <v xml:space="preserve"> initializer = 482</v>
      </c>
      <c r="O485" s="4"/>
      <c r="P485" s="4"/>
      <c r="Q485" s="4"/>
      <c r="R485" s="2" t="str">
        <f t="shared" si="47"/>
        <v>system = { id = "482" name = "C-Foroon" position = { x = -98 y = 99 } initializer = 482 }</v>
      </c>
    </row>
    <row r="486" spans="1:18" ht="15" customHeight="1">
      <c r="A486" s="3">
        <v>483</v>
      </c>
      <c r="B486" s="2" t="s">
        <v>6749</v>
      </c>
      <c r="C486" s="2" t="s">
        <v>21</v>
      </c>
      <c r="D486" s="2" t="s">
        <v>1673</v>
      </c>
      <c r="E486" s="3">
        <v>-10385.9455667</v>
      </c>
      <c r="F486" s="3">
        <v>9366.4294121599996</v>
      </c>
      <c r="G486" s="3">
        <f t="shared" si="42"/>
        <v>-103.85945566700001</v>
      </c>
      <c r="H486" s="3">
        <f t="shared" si="43"/>
        <v>93.664294121599994</v>
      </c>
      <c r="I486" s="3">
        <f t="shared" si="44"/>
        <v>-104</v>
      </c>
      <c r="J486" s="3">
        <f t="shared" si="45"/>
        <v>94</v>
      </c>
      <c r="K486" s="4"/>
      <c r="L486" s="4"/>
      <c r="M486" s="3">
        <v>483</v>
      </c>
      <c r="N486" s="2" t="str">
        <f t="shared" si="46"/>
        <v xml:space="preserve"> initializer = 483</v>
      </c>
      <c r="O486" s="4"/>
      <c r="P486" s="4"/>
      <c r="Q486" s="4"/>
      <c r="R486" s="2" t="str">
        <f t="shared" si="47"/>
        <v>system = { id = "483" name = "New Ator" position = { x = -104 y = 94 } initializer = 483 }</v>
      </c>
    </row>
    <row r="487" spans="1:18" ht="15" customHeight="1">
      <c r="A487" s="3">
        <v>484</v>
      </c>
      <c r="B487" s="2" t="s">
        <v>6749</v>
      </c>
      <c r="C487" s="2" t="s">
        <v>21</v>
      </c>
      <c r="D487" s="2" t="s">
        <v>1677</v>
      </c>
      <c r="E487" s="3">
        <v>-10262.9140706</v>
      </c>
      <c r="F487" s="3">
        <v>9438.5285146900005</v>
      </c>
      <c r="G487" s="3">
        <f t="shared" si="42"/>
        <v>-102.629140706</v>
      </c>
      <c r="H487" s="3">
        <f t="shared" si="43"/>
        <v>94.385285146900003</v>
      </c>
      <c r="I487" s="3">
        <f t="shared" si="44"/>
        <v>-103</v>
      </c>
      <c r="J487" s="3">
        <f t="shared" si="45"/>
        <v>94</v>
      </c>
      <c r="K487" s="4"/>
      <c r="L487" s="4"/>
      <c r="M487" s="3">
        <v>484</v>
      </c>
      <c r="N487" s="2" t="str">
        <f t="shared" si="46"/>
        <v xml:space="preserve"> initializer = 484</v>
      </c>
      <c r="O487" s="4"/>
      <c r="P487" s="4"/>
      <c r="Q487" s="4"/>
      <c r="R487" s="2" t="str">
        <f t="shared" si="47"/>
        <v>system = { id = "484" name = "Kemal Station" position = { x = -103 y = 94 } initializer = 484 }</v>
      </c>
    </row>
    <row r="488" spans="1:18" ht="15" customHeight="1">
      <c r="A488" s="3">
        <v>485</v>
      </c>
      <c r="B488" s="2" t="s">
        <v>6749</v>
      </c>
      <c r="C488" s="2" t="s">
        <v>21</v>
      </c>
      <c r="D488" s="2" t="s">
        <v>1680</v>
      </c>
      <c r="E488" s="3">
        <v>-10315.8308431</v>
      </c>
      <c r="F488" s="3">
        <v>9723.6176265400009</v>
      </c>
      <c r="G488" s="3">
        <f t="shared" si="42"/>
        <v>-103.15830843100001</v>
      </c>
      <c r="H488" s="3">
        <f t="shared" si="43"/>
        <v>97.236176265400005</v>
      </c>
      <c r="I488" s="3">
        <f t="shared" si="44"/>
        <v>-103</v>
      </c>
      <c r="J488" s="3">
        <f t="shared" si="45"/>
        <v>97</v>
      </c>
      <c r="K488" s="4"/>
      <c r="L488" s="4"/>
      <c r="M488" s="3">
        <v>485</v>
      </c>
      <c r="N488" s="2" t="str">
        <f t="shared" si="46"/>
        <v xml:space="preserve"> initializer = 485</v>
      </c>
      <c r="O488" s="4"/>
      <c r="P488" s="4"/>
      <c r="Q488" s="4"/>
      <c r="R488" s="2" t="str">
        <f t="shared" si="47"/>
        <v>system = { id = "485" name = "Obana" position = { x = -103 y = 97 } initializer = 485 }</v>
      </c>
    </row>
    <row r="489" spans="1:18" ht="15" customHeight="1">
      <c r="A489" s="3">
        <v>486</v>
      </c>
      <c r="B489" s="2" t="s">
        <v>6749</v>
      </c>
      <c r="C489" s="2" t="s">
        <v>21</v>
      </c>
      <c r="D489" s="2" t="s">
        <v>1683</v>
      </c>
      <c r="E489" s="3">
        <v>-10178.9086943</v>
      </c>
      <c r="F489" s="3">
        <v>9557.9219826499993</v>
      </c>
      <c r="G489" s="3">
        <f t="shared" si="42"/>
        <v>-101.789086943</v>
      </c>
      <c r="H489" s="3">
        <f t="shared" si="43"/>
        <v>95.579219826499994</v>
      </c>
      <c r="I489" s="3">
        <f t="shared" si="44"/>
        <v>-102</v>
      </c>
      <c r="J489" s="3">
        <f t="shared" si="45"/>
        <v>96</v>
      </c>
      <c r="K489" s="4"/>
      <c r="L489" s="4"/>
      <c r="M489" s="3">
        <v>486</v>
      </c>
      <c r="N489" s="2" t="str">
        <f t="shared" si="46"/>
        <v xml:space="preserve"> initializer = 486</v>
      </c>
      <c r="O489" s="4"/>
      <c r="P489" s="4"/>
      <c r="Q489" s="4"/>
      <c r="R489" s="2" t="str">
        <f t="shared" si="47"/>
        <v>system = { id = "486" name = "Andooweel" position = { x = -102 y = 96 } initializer = 486 }</v>
      </c>
    </row>
    <row r="490" spans="1:18" ht="15" customHeight="1">
      <c r="A490" s="3">
        <v>487</v>
      </c>
      <c r="B490" s="2" t="s">
        <v>6749</v>
      </c>
      <c r="C490" s="2" t="s">
        <v>21</v>
      </c>
      <c r="D490" s="2" t="s">
        <v>1686</v>
      </c>
      <c r="E490" s="3">
        <v>-10009.045854600001</v>
      </c>
      <c r="F490" s="3">
        <v>9777.7250264199993</v>
      </c>
      <c r="G490" s="3">
        <f t="shared" si="42"/>
        <v>-100.09045854600001</v>
      </c>
      <c r="H490" s="3">
        <f t="shared" si="43"/>
        <v>97.777250264199992</v>
      </c>
      <c r="I490" s="3">
        <f t="shared" si="44"/>
        <v>-100</v>
      </c>
      <c r="J490" s="3">
        <f t="shared" si="45"/>
        <v>98</v>
      </c>
      <c r="K490" s="4"/>
      <c r="L490" s="4"/>
      <c r="M490" s="3">
        <v>487</v>
      </c>
      <c r="N490" s="2" t="str">
        <f t="shared" si="46"/>
        <v xml:space="preserve"> initializer = 487</v>
      </c>
      <c r="O490" s="4"/>
      <c r="P490" s="4"/>
      <c r="Q490" s="4"/>
      <c r="R490" s="2" t="str">
        <f t="shared" si="47"/>
        <v>system = { id = "487" name = "Ooo-temiuk" position = { x = -100 y = 98 } initializer = 487 }</v>
      </c>
    </row>
    <row r="491" spans="1:18" ht="15" customHeight="1">
      <c r="A491" s="3">
        <v>488</v>
      </c>
      <c r="B491" s="2" t="s">
        <v>6749</v>
      </c>
      <c r="C491" s="2" t="s">
        <v>21</v>
      </c>
      <c r="D491" s="2" t="s">
        <v>1690</v>
      </c>
      <c r="E491" s="3">
        <v>-10235.7545371</v>
      </c>
      <c r="F491" s="3">
        <v>10078.3055234</v>
      </c>
      <c r="G491" s="3">
        <f t="shared" si="42"/>
        <v>-102.357545371</v>
      </c>
      <c r="H491" s="3">
        <f t="shared" si="43"/>
        <v>100.783055234</v>
      </c>
      <c r="I491" s="3">
        <f t="shared" si="44"/>
        <v>-102</v>
      </c>
      <c r="J491" s="3">
        <f t="shared" si="45"/>
        <v>101</v>
      </c>
      <c r="K491" s="4"/>
      <c r="L491" s="4"/>
      <c r="M491" s="3">
        <v>488</v>
      </c>
      <c r="N491" s="2" t="str">
        <f t="shared" si="46"/>
        <v xml:space="preserve"> initializer = 488</v>
      </c>
      <c r="O491" s="4"/>
      <c r="P491" s="4"/>
      <c r="Q491" s="4"/>
      <c r="R491" s="2" t="str">
        <f t="shared" si="47"/>
        <v>system = { id = "488" name = "Melnea's World" position = { x = -102 y = 101 } initializer = 488 }</v>
      </c>
    </row>
    <row r="492" spans="1:18" ht="15" customHeight="1">
      <c r="A492" s="3">
        <v>489</v>
      </c>
      <c r="B492" s="2" t="s">
        <v>6749</v>
      </c>
      <c r="C492" s="2" t="s">
        <v>17</v>
      </c>
      <c r="D492" s="2" t="s">
        <v>1693</v>
      </c>
      <c r="E492" s="3">
        <v>-5879.0517320099998</v>
      </c>
      <c r="F492" s="3">
        <v>2295.8760866699999</v>
      </c>
      <c r="G492" s="3">
        <f t="shared" si="42"/>
        <v>-58.790517320100001</v>
      </c>
      <c r="H492" s="3">
        <f t="shared" si="43"/>
        <v>22.9587608667</v>
      </c>
      <c r="I492" s="3">
        <f t="shared" si="44"/>
        <v>-59</v>
      </c>
      <c r="J492" s="3">
        <f t="shared" si="45"/>
        <v>23</v>
      </c>
      <c r="K492" s="4"/>
      <c r="L492" s="4"/>
      <c r="M492" s="3">
        <v>489</v>
      </c>
      <c r="N492" s="2" t="str">
        <f t="shared" si="46"/>
        <v xml:space="preserve"> initializer = 489</v>
      </c>
      <c r="O492" s="4"/>
      <c r="P492" s="4"/>
      <c r="Q492" s="4"/>
      <c r="R492" s="2" t="str">
        <f t="shared" si="47"/>
        <v>system = { id = "489" name = "Affa" position = { x = -59 y = 23 } initializer = 489 }</v>
      </c>
    </row>
    <row r="493" spans="1:18" ht="15" customHeight="1">
      <c r="A493" s="3">
        <v>490</v>
      </c>
      <c r="B493" s="2" t="s">
        <v>6749</v>
      </c>
      <c r="C493" s="2" t="s">
        <v>21</v>
      </c>
      <c r="D493" s="2" t="s">
        <v>1696</v>
      </c>
      <c r="E493" s="3">
        <v>-10261.5514637</v>
      </c>
      <c r="F493" s="3">
        <v>9945.0214026800004</v>
      </c>
      <c r="G493" s="3">
        <f t="shared" si="42"/>
        <v>-102.615514637</v>
      </c>
      <c r="H493" s="3">
        <f t="shared" si="43"/>
        <v>99.450214026800012</v>
      </c>
      <c r="I493" s="3">
        <f t="shared" si="44"/>
        <v>-103</v>
      </c>
      <c r="J493" s="3">
        <f t="shared" si="45"/>
        <v>99</v>
      </c>
      <c r="K493" s="4"/>
      <c r="L493" s="4"/>
      <c r="M493" s="3">
        <v>490</v>
      </c>
      <c r="N493" s="2" t="str">
        <f t="shared" si="46"/>
        <v xml:space="preserve"> initializer = 490</v>
      </c>
      <c r="O493" s="4"/>
      <c r="P493" s="4"/>
      <c r="Q493" s="4"/>
      <c r="R493" s="2" t="str">
        <f t="shared" si="47"/>
        <v>system = { id = "490" name = "Cranan" position = { x = -103 y = 99 } initializer = 490 }</v>
      </c>
    </row>
    <row r="494" spans="1:18" ht="15" customHeight="1">
      <c r="A494" s="3">
        <v>491</v>
      </c>
      <c r="B494" s="2" t="s">
        <v>6749</v>
      </c>
      <c r="C494" s="2" t="s">
        <v>21</v>
      </c>
      <c r="D494" s="2" t="s">
        <v>1699</v>
      </c>
      <c r="E494" s="3">
        <v>-10382.730872800001</v>
      </c>
      <c r="F494" s="3">
        <v>9855.4597652199991</v>
      </c>
      <c r="G494" s="3">
        <f t="shared" si="42"/>
        <v>-103.82730872800001</v>
      </c>
      <c r="H494" s="3">
        <f t="shared" si="43"/>
        <v>98.554597652199988</v>
      </c>
      <c r="I494" s="3">
        <f t="shared" si="44"/>
        <v>-104</v>
      </c>
      <c r="J494" s="3">
        <f t="shared" si="45"/>
        <v>99</v>
      </c>
      <c r="K494" s="4"/>
      <c r="L494" s="4"/>
      <c r="M494" s="3">
        <v>491</v>
      </c>
      <c r="N494" s="2" t="str">
        <f t="shared" si="46"/>
        <v xml:space="preserve"> initializer = 491</v>
      </c>
      <c r="O494" s="4"/>
      <c r="P494" s="4"/>
      <c r="Q494" s="4"/>
      <c r="R494" s="2" t="str">
        <f t="shared" si="47"/>
        <v>system = { id = "491" name = "Gedi" position = { x = -104 y = 99 } initializer = 491 }</v>
      </c>
    </row>
    <row r="495" spans="1:18" ht="15" customHeight="1">
      <c r="A495" s="3">
        <v>492</v>
      </c>
      <c r="B495" s="2" t="s">
        <v>6749</v>
      </c>
      <c r="C495" s="2" t="s">
        <v>21</v>
      </c>
      <c r="D495" s="2" t="s">
        <v>1702</v>
      </c>
      <c r="E495" s="3">
        <v>-10477.4518955</v>
      </c>
      <c r="F495" s="3">
        <v>9993.9694172399995</v>
      </c>
      <c r="G495" s="3">
        <f t="shared" si="42"/>
        <v>-104.774518955</v>
      </c>
      <c r="H495" s="3">
        <f t="shared" si="43"/>
        <v>99.939694172399996</v>
      </c>
      <c r="I495" s="3">
        <f t="shared" si="44"/>
        <v>-105</v>
      </c>
      <c r="J495" s="3">
        <f t="shared" si="45"/>
        <v>100</v>
      </c>
      <c r="K495" s="4"/>
      <c r="L495" s="4"/>
      <c r="M495" s="3">
        <v>492</v>
      </c>
      <c r="N495" s="2" t="str">
        <f t="shared" si="46"/>
        <v xml:space="preserve"> initializer = 492</v>
      </c>
      <c r="O495" s="4"/>
      <c r="P495" s="4"/>
      <c r="Q495" s="4"/>
      <c r="R495" s="2" t="str">
        <f t="shared" si="47"/>
        <v>system = { id = "492" name = "Vactooine" position = { x = -105 y = 100 } initializer = 492 }</v>
      </c>
    </row>
    <row r="496" spans="1:18" ht="15" customHeight="1">
      <c r="A496" s="3">
        <v>493</v>
      </c>
      <c r="B496" s="2" t="s">
        <v>6749</v>
      </c>
      <c r="C496" s="2" t="s">
        <v>21</v>
      </c>
      <c r="D496" s="2" t="s">
        <v>1640</v>
      </c>
      <c r="E496" s="3">
        <v>-10632.7800059</v>
      </c>
      <c r="F496" s="3">
        <v>9210.7776319599998</v>
      </c>
      <c r="G496" s="3">
        <f t="shared" si="42"/>
        <v>-106.327800059</v>
      </c>
      <c r="H496" s="3">
        <f t="shared" si="43"/>
        <v>92.107776319600006</v>
      </c>
      <c r="I496" s="3">
        <f t="shared" si="44"/>
        <v>-106</v>
      </c>
      <c r="J496" s="3">
        <f t="shared" si="45"/>
        <v>92</v>
      </c>
      <c r="K496" s="4"/>
      <c r="L496" s="4"/>
      <c r="M496" s="3">
        <v>493</v>
      </c>
      <c r="N496" s="2" t="str">
        <f t="shared" si="46"/>
        <v xml:space="preserve"> initializer = 493</v>
      </c>
      <c r="O496" s="4"/>
      <c r="P496" s="4"/>
      <c r="Q496" s="4"/>
      <c r="R496" s="2" t="str">
        <f t="shared" si="47"/>
        <v>system = { id = "493" name = "Arkanis" position = { x = -106 y = 92 } initializer = 493 }</v>
      </c>
    </row>
    <row r="497" spans="1:18" ht="15" customHeight="1">
      <c r="A497" s="3">
        <v>494</v>
      </c>
      <c r="B497" s="2" t="s">
        <v>6749</v>
      </c>
      <c r="C497" s="2" t="s">
        <v>21</v>
      </c>
      <c r="D497" s="2" t="s">
        <v>1707</v>
      </c>
      <c r="E497" s="3">
        <v>-10809.8776029</v>
      </c>
      <c r="F497" s="3">
        <v>9406.0400616799998</v>
      </c>
      <c r="G497" s="3">
        <f t="shared" si="42"/>
        <v>-108.09877602900001</v>
      </c>
      <c r="H497" s="3">
        <f t="shared" si="43"/>
        <v>94.060400616799996</v>
      </c>
      <c r="I497" s="3">
        <f t="shared" si="44"/>
        <v>-108</v>
      </c>
      <c r="J497" s="3">
        <f t="shared" si="45"/>
        <v>94</v>
      </c>
      <c r="K497" s="4"/>
      <c r="L497" s="4"/>
      <c r="M497" s="3">
        <v>494</v>
      </c>
      <c r="N497" s="2" t="str">
        <f t="shared" si="46"/>
        <v xml:space="preserve"> initializer = 494</v>
      </c>
      <c r="O497" s="4"/>
      <c r="P497" s="4"/>
      <c r="Q497" s="4"/>
      <c r="R497" s="2" t="str">
        <f t="shared" si="47"/>
        <v>system = { id = "494" name = "Gorno" position = { x = -108 y = 94 } initializer = 494 }</v>
      </c>
    </row>
    <row r="498" spans="1:18" ht="15" customHeight="1">
      <c r="A498" s="3">
        <v>495</v>
      </c>
      <c r="B498" s="2" t="s">
        <v>6749</v>
      </c>
      <c r="C498" s="2" t="s">
        <v>21</v>
      </c>
      <c r="D498" s="2" t="s">
        <v>1710</v>
      </c>
      <c r="E498" s="3">
        <v>-10515.657805299999</v>
      </c>
      <c r="F498" s="3">
        <v>9338.6481065999997</v>
      </c>
      <c r="G498" s="3">
        <f t="shared" si="42"/>
        <v>-105.15657805299999</v>
      </c>
      <c r="H498" s="3">
        <f t="shared" si="43"/>
        <v>93.386481066000002</v>
      </c>
      <c r="I498" s="3">
        <f t="shared" si="44"/>
        <v>-105</v>
      </c>
      <c r="J498" s="3">
        <f t="shared" si="45"/>
        <v>93</v>
      </c>
      <c r="K498" s="4"/>
      <c r="L498" s="4"/>
      <c r="M498" s="3">
        <v>495</v>
      </c>
      <c r="N498" s="2" t="str">
        <f t="shared" si="46"/>
        <v xml:space="preserve"> initializer = 495</v>
      </c>
      <c r="O498" s="4"/>
      <c r="P498" s="4"/>
      <c r="Q498" s="4"/>
      <c r="R498" s="2" t="str">
        <f t="shared" si="47"/>
        <v>system = { id = "495" name = "Issor" position = { x = -105 y = 93 } initializer = 495 }</v>
      </c>
    </row>
    <row r="499" spans="1:18" ht="15" customHeight="1">
      <c r="A499" s="3">
        <v>496</v>
      </c>
      <c r="B499" s="2" t="s">
        <v>6749</v>
      </c>
      <c r="C499" s="2" t="s">
        <v>21</v>
      </c>
      <c r="D499" s="2" t="s">
        <v>1713</v>
      </c>
      <c r="E499" s="3">
        <v>-10621.160620500001</v>
      </c>
      <c r="F499" s="3">
        <v>9376.4835989399999</v>
      </c>
      <c r="G499" s="3">
        <f t="shared" si="42"/>
        <v>-106.21160620500001</v>
      </c>
      <c r="H499" s="3">
        <f t="shared" si="43"/>
        <v>93.764835989399998</v>
      </c>
      <c r="I499" s="3">
        <f t="shared" si="44"/>
        <v>-106</v>
      </c>
      <c r="J499" s="3">
        <f t="shared" si="45"/>
        <v>94</v>
      </c>
      <c r="K499" s="4"/>
      <c r="L499" s="4"/>
      <c r="M499" s="3">
        <v>496</v>
      </c>
      <c r="N499" s="2" t="str">
        <f t="shared" si="46"/>
        <v xml:space="preserve"> initializer = 496</v>
      </c>
      <c r="O499" s="4"/>
      <c r="P499" s="4"/>
      <c r="Q499" s="4"/>
      <c r="R499" s="2" t="str">
        <f t="shared" si="47"/>
        <v>system = { id = "496" name = "Huldamun" position = { x = -106 y = 94 } initializer = 496 }</v>
      </c>
    </row>
    <row r="500" spans="1:18" ht="15" customHeight="1">
      <c r="A500" s="3">
        <v>497</v>
      </c>
      <c r="B500" s="2" t="s">
        <v>6749</v>
      </c>
      <c r="C500" s="2" t="s">
        <v>21</v>
      </c>
      <c r="D500" s="2" t="s">
        <v>1716</v>
      </c>
      <c r="E500" s="3">
        <v>-10571.551146199999</v>
      </c>
      <c r="F500" s="3">
        <v>9427.6805763299999</v>
      </c>
      <c r="G500" s="3">
        <f t="shared" si="42"/>
        <v>-105.71551146199999</v>
      </c>
      <c r="H500" s="3">
        <f t="shared" si="43"/>
        <v>94.276805763300004</v>
      </c>
      <c r="I500" s="3">
        <f t="shared" si="44"/>
        <v>-106</v>
      </c>
      <c r="J500" s="3">
        <f t="shared" si="45"/>
        <v>94</v>
      </c>
      <c r="K500" s="4"/>
      <c r="L500" s="4"/>
      <c r="M500" s="3">
        <v>497</v>
      </c>
      <c r="N500" s="2" t="str">
        <f t="shared" si="46"/>
        <v xml:space="preserve"> initializer = 497</v>
      </c>
      <c r="O500" s="4"/>
      <c r="P500" s="4"/>
      <c r="Q500" s="4"/>
      <c r="R500" s="2" t="str">
        <f t="shared" si="47"/>
        <v>system = { id = "497" name = "Najiba" position = { x = -106 y = 94 } initializer = 497 }</v>
      </c>
    </row>
    <row r="501" spans="1:18" ht="15" customHeight="1">
      <c r="A501" s="3">
        <v>498</v>
      </c>
      <c r="B501" s="2" t="s">
        <v>6749</v>
      </c>
      <c r="C501" s="2" t="s">
        <v>21</v>
      </c>
      <c r="D501" s="2" t="s">
        <v>1719</v>
      </c>
      <c r="E501" s="3">
        <v>-10563.9046726</v>
      </c>
      <c r="F501" s="3">
        <v>10072.1539486</v>
      </c>
      <c r="G501" s="3">
        <f t="shared" si="42"/>
        <v>-105.639046726</v>
      </c>
      <c r="H501" s="3">
        <f t="shared" si="43"/>
        <v>100.721539486</v>
      </c>
      <c r="I501" s="3">
        <f t="shared" si="44"/>
        <v>-106</v>
      </c>
      <c r="J501" s="3">
        <f t="shared" si="45"/>
        <v>101</v>
      </c>
      <c r="K501" s="4"/>
      <c r="L501" s="4"/>
      <c r="M501" s="3">
        <v>498</v>
      </c>
      <c r="N501" s="2" t="str">
        <f t="shared" si="46"/>
        <v xml:space="preserve"> initializer = 498</v>
      </c>
      <c r="O501" s="4"/>
      <c r="P501" s="4"/>
      <c r="Q501" s="4"/>
      <c r="R501" s="2" t="str">
        <f t="shared" si="47"/>
        <v>system = { id = "498" name = "Tarnoonga" position = { x = -106 y = 101 } initializer = 498 }</v>
      </c>
    </row>
    <row r="502" spans="1:18" ht="15" customHeight="1">
      <c r="A502" s="3">
        <v>499</v>
      </c>
      <c r="B502" s="2" t="s">
        <v>6749</v>
      </c>
      <c r="C502" s="2" t="s">
        <v>21</v>
      </c>
      <c r="D502" s="2" t="s">
        <v>1722</v>
      </c>
      <c r="E502" s="3">
        <v>-10693.506667899999</v>
      </c>
      <c r="F502" s="3">
        <v>10109.372078599999</v>
      </c>
      <c r="G502" s="3">
        <f t="shared" si="42"/>
        <v>-106.93506667899999</v>
      </c>
      <c r="H502" s="3">
        <f t="shared" si="43"/>
        <v>101.09372078599999</v>
      </c>
      <c r="I502" s="3">
        <f t="shared" si="44"/>
        <v>-107</v>
      </c>
      <c r="J502" s="3">
        <f t="shared" si="45"/>
        <v>101</v>
      </c>
      <c r="K502" s="4"/>
      <c r="L502" s="4"/>
      <c r="M502" s="3">
        <v>499</v>
      </c>
      <c r="N502" s="2" t="str">
        <f t="shared" si="46"/>
        <v xml:space="preserve"> initializer = 499</v>
      </c>
      <c r="O502" s="4"/>
      <c r="P502" s="4"/>
      <c r="Q502" s="4"/>
      <c r="R502" s="2" t="str">
        <f t="shared" si="47"/>
        <v>system = { id = "499" name = "Cirus" position = { x = -107 y = 101 } initializer = 499 }</v>
      </c>
    </row>
    <row r="503" spans="1:18" ht="15" customHeight="1">
      <c r="A503" s="3">
        <v>500</v>
      </c>
      <c r="B503" s="2" t="s">
        <v>6749</v>
      </c>
      <c r="C503" s="2" t="s">
        <v>21</v>
      </c>
      <c r="D503" s="2" t="s">
        <v>1725</v>
      </c>
      <c r="E503" s="3">
        <v>-10731.765494400001</v>
      </c>
      <c r="F503" s="3">
        <v>9851.0720828400008</v>
      </c>
      <c r="G503" s="3">
        <f t="shared" si="42"/>
        <v>-107.31765494400001</v>
      </c>
      <c r="H503" s="3">
        <f t="shared" si="43"/>
        <v>98.510720828400011</v>
      </c>
      <c r="I503" s="3">
        <f t="shared" si="44"/>
        <v>-107</v>
      </c>
      <c r="J503" s="3">
        <f t="shared" si="45"/>
        <v>99</v>
      </c>
      <c r="K503" s="4"/>
      <c r="L503" s="4"/>
      <c r="M503" s="3">
        <v>500</v>
      </c>
      <c r="N503" s="2" t="str">
        <f t="shared" si="46"/>
        <v xml:space="preserve"> initializer = 500</v>
      </c>
      <c r="O503" s="4"/>
      <c r="P503" s="4"/>
      <c r="Q503" s="4"/>
      <c r="R503" s="2" t="str">
        <f t="shared" si="47"/>
        <v>system = { id = "500" name = "Khubeaie" position = { x = -107 y = 99 } initializer = 500 }</v>
      </c>
    </row>
    <row r="504" spans="1:18" ht="15" customHeight="1">
      <c r="A504" s="3">
        <v>501</v>
      </c>
      <c r="B504" s="2" t="s">
        <v>6749</v>
      </c>
      <c r="C504" s="2" t="s">
        <v>21</v>
      </c>
      <c r="D504" s="2" t="s">
        <v>1728</v>
      </c>
      <c r="E504" s="3">
        <v>-10779.3905897</v>
      </c>
      <c r="F504" s="3">
        <v>9689.8082186400006</v>
      </c>
      <c r="G504" s="3">
        <f t="shared" si="42"/>
        <v>-107.793905897</v>
      </c>
      <c r="H504" s="3">
        <f t="shared" si="43"/>
        <v>96.898082186400003</v>
      </c>
      <c r="I504" s="3">
        <f t="shared" si="44"/>
        <v>-108</v>
      </c>
      <c r="J504" s="3">
        <f t="shared" si="45"/>
        <v>97</v>
      </c>
      <c r="K504" s="4"/>
      <c r="L504" s="4"/>
      <c r="M504" s="3">
        <v>501</v>
      </c>
      <c r="N504" s="2" t="str">
        <f t="shared" si="46"/>
        <v xml:space="preserve"> initializer = 501</v>
      </c>
      <c r="O504" s="4"/>
      <c r="P504" s="4"/>
      <c r="Q504" s="4"/>
      <c r="R504" s="2" t="str">
        <f t="shared" si="47"/>
        <v>system = { id = "501" name = "Heffrin" position = { x = -108 y = 97 } initializer = 501 }</v>
      </c>
    </row>
    <row r="505" spans="1:18" ht="15" customHeight="1">
      <c r="A505" s="3">
        <v>502</v>
      </c>
      <c r="B505" s="2" t="s">
        <v>6749</v>
      </c>
      <c r="C505" s="2" t="s">
        <v>21</v>
      </c>
      <c r="D505" s="2" t="s">
        <v>1732</v>
      </c>
      <c r="E505" s="3">
        <v>-10534.676975300001</v>
      </c>
      <c r="F505" s="3">
        <v>9751.4033418300005</v>
      </c>
      <c r="G505" s="3">
        <f t="shared" si="42"/>
        <v>-105.346769753</v>
      </c>
      <c r="H505" s="3">
        <f t="shared" si="43"/>
        <v>97.514033418300002</v>
      </c>
      <c r="I505" s="3">
        <f t="shared" si="44"/>
        <v>-105</v>
      </c>
      <c r="J505" s="3">
        <f t="shared" si="45"/>
        <v>98</v>
      </c>
      <c r="K505" s="4"/>
      <c r="L505" s="4"/>
      <c r="M505" s="3">
        <v>502</v>
      </c>
      <c r="N505" s="2" t="str">
        <f t="shared" si="46"/>
        <v xml:space="preserve"> initializer = 502</v>
      </c>
      <c r="O505" s="4"/>
      <c r="P505" s="4"/>
      <c r="Q505" s="4"/>
      <c r="R505" s="2" t="str">
        <f t="shared" si="47"/>
        <v>system = { id = "502" name = "Vor Deo" position = { x = -105 y = 98 } initializer = 502 }</v>
      </c>
    </row>
    <row r="506" spans="1:18" ht="15" customHeight="1">
      <c r="A506" s="3">
        <v>503</v>
      </c>
      <c r="B506" s="2" t="s">
        <v>6749</v>
      </c>
      <c r="C506" s="2" t="s">
        <v>21</v>
      </c>
      <c r="D506" s="2" t="s">
        <v>1735</v>
      </c>
      <c r="E506" s="3">
        <v>-10750.696469799999</v>
      </c>
      <c r="F506" s="3">
        <v>9341.7878350999999</v>
      </c>
      <c r="G506" s="3">
        <f t="shared" si="42"/>
        <v>-107.50696469799999</v>
      </c>
      <c r="H506" s="3">
        <f t="shared" si="43"/>
        <v>93.417878350999999</v>
      </c>
      <c r="I506" s="3">
        <f t="shared" si="44"/>
        <v>-108</v>
      </c>
      <c r="J506" s="3">
        <f t="shared" si="45"/>
        <v>93</v>
      </c>
      <c r="K506" s="4"/>
      <c r="L506" s="4"/>
      <c r="M506" s="3">
        <v>503</v>
      </c>
      <c r="N506" s="2" t="str">
        <f t="shared" si="46"/>
        <v xml:space="preserve"> initializer = 503</v>
      </c>
      <c r="O506" s="4"/>
      <c r="P506" s="4"/>
      <c r="Q506" s="4"/>
      <c r="R506" s="2" t="str">
        <f t="shared" si="47"/>
        <v>system = { id = "503" name = "Sirpar" position = { x = -108 y = 93 } initializer = 503 }</v>
      </c>
    </row>
    <row r="507" spans="1:18" ht="15" customHeight="1">
      <c r="A507" s="3">
        <v>504</v>
      </c>
      <c r="B507" s="2" t="s">
        <v>6749</v>
      </c>
      <c r="C507" s="2" t="s">
        <v>21</v>
      </c>
      <c r="D507" s="2" t="s">
        <v>1738</v>
      </c>
      <c r="E507" s="3">
        <v>-10738.591758099999</v>
      </c>
      <c r="F507" s="3">
        <v>9498.6199195999998</v>
      </c>
      <c r="G507" s="3">
        <f t="shared" si="42"/>
        <v>-107.385917581</v>
      </c>
      <c r="H507" s="3">
        <f t="shared" si="43"/>
        <v>94.986199196000001</v>
      </c>
      <c r="I507" s="3">
        <f t="shared" si="44"/>
        <v>-107</v>
      </c>
      <c r="J507" s="3">
        <f t="shared" si="45"/>
        <v>95</v>
      </c>
      <c r="K507" s="4"/>
      <c r="L507" s="4"/>
      <c r="M507" s="3">
        <v>504</v>
      </c>
      <c r="N507" s="2" t="str">
        <f t="shared" si="46"/>
        <v xml:space="preserve"> initializer = 504</v>
      </c>
      <c r="O507" s="4"/>
      <c r="P507" s="4"/>
      <c r="Q507" s="4"/>
      <c r="R507" s="2" t="str">
        <f t="shared" si="47"/>
        <v>system = { id = "504" name = "Vasch" position = { x = -107 y = 95 } initializer = 504 }</v>
      </c>
    </row>
    <row r="508" spans="1:18" ht="15" customHeight="1">
      <c r="A508" s="3">
        <v>505</v>
      </c>
      <c r="B508" s="2" t="s">
        <v>6749</v>
      </c>
      <c r="C508" s="2" t="s">
        <v>21</v>
      </c>
      <c r="D508" s="2" t="s">
        <v>1741</v>
      </c>
      <c r="E508" s="3">
        <v>-10729.0005931</v>
      </c>
      <c r="F508" s="3">
        <v>9619.2701608999996</v>
      </c>
      <c r="G508" s="3">
        <f t="shared" si="42"/>
        <v>-107.290005931</v>
      </c>
      <c r="H508" s="3">
        <f t="shared" si="43"/>
        <v>96.192701608999997</v>
      </c>
      <c r="I508" s="3">
        <f t="shared" si="44"/>
        <v>-107</v>
      </c>
      <c r="J508" s="3">
        <f t="shared" si="45"/>
        <v>96</v>
      </c>
      <c r="K508" s="4"/>
      <c r="L508" s="4"/>
      <c r="M508" s="3">
        <v>505</v>
      </c>
      <c r="N508" s="2" t="str">
        <f t="shared" si="46"/>
        <v xml:space="preserve"> initializer = 505</v>
      </c>
      <c r="O508" s="4"/>
      <c r="P508" s="4"/>
      <c r="Q508" s="4"/>
      <c r="R508" s="2" t="str">
        <f t="shared" si="47"/>
        <v>system = { id = "505" name = "Mika" position = { x = -107 y = 96 } initializer = 505 }</v>
      </c>
    </row>
    <row r="509" spans="1:18" ht="15" customHeight="1">
      <c r="A509" s="3">
        <v>506</v>
      </c>
      <c r="B509" s="2" t="s">
        <v>6749</v>
      </c>
      <c r="C509" s="2" t="s">
        <v>21</v>
      </c>
      <c r="D509" s="2" t="s">
        <v>1745</v>
      </c>
      <c r="E509" s="3">
        <v>-10541.1632427</v>
      </c>
      <c r="F509" s="3">
        <v>10433.8616224</v>
      </c>
      <c r="G509" s="3">
        <f t="shared" si="42"/>
        <v>-105.411632427</v>
      </c>
      <c r="H509" s="3">
        <f t="shared" si="43"/>
        <v>104.33861622400001</v>
      </c>
      <c r="I509" s="3">
        <f t="shared" si="44"/>
        <v>-105</v>
      </c>
      <c r="J509" s="3">
        <f t="shared" si="45"/>
        <v>104</v>
      </c>
      <c r="K509" s="4"/>
      <c r="L509" s="4"/>
      <c r="M509" s="3">
        <v>506</v>
      </c>
      <c r="N509" s="2" t="str">
        <f t="shared" si="46"/>
        <v xml:space="preserve"> initializer = 506</v>
      </c>
      <c r="O509" s="4"/>
      <c r="P509" s="4"/>
      <c r="Q509" s="4"/>
      <c r="R509" s="2" t="str">
        <f t="shared" si="47"/>
        <v>system = { id = "506" name = "Siskeen" position = { x = -105 y = 104 } initializer = 506 }</v>
      </c>
    </row>
    <row r="510" spans="1:18" ht="15" customHeight="1">
      <c r="A510" s="3">
        <v>507</v>
      </c>
      <c r="B510" s="2" t="s">
        <v>6749</v>
      </c>
      <c r="C510" s="2" t="s">
        <v>21</v>
      </c>
      <c r="D510" s="2" t="s">
        <v>1748</v>
      </c>
      <c r="E510" s="3">
        <v>-11430.321652099999</v>
      </c>
      <c r="F510" s="3">
        <v>10069.17671</v>
      </c>
      <c r="G510" s="3">
        <f t="shared" si="42"/>
        <v>-114.303216521</v>
      </c>
      <c r="H510" s="3">
        <f t="shared" si="43"/>
        <v>100.69176709999999</v>
      </c>
      <c r="I510" s="3">
        <f t="shared" si="44"/>
        <v>-114</v>
      </c>
      <c r="J510" s="3">
        <f t="shared" si="45"/>
        <v>101</v>
      </c>
      <c r="K510" s="4"/>
      <c r="L510" s="4"/>
      <c r="M510" s="3">
        <v>507</v>
      </c>
      <c r="N510" s="2" t="str">
        <f t="shared" si="46"/>
        <v xml:space="preserve"> initializer = 507</v>
      </c>
      <c r="O510" s="4"/>
      <c r="P510" s="4"/>
      <c r="Q510" s="4"/>
      <c r="R510" s="2" t="str">
        <f t="shared" si="47"/>
        <v>system = { id = "507" name = "Ryloth" position = { x = -114 y = 101 } initializer = 507 }</v>
      </c>
    </row>
    <row r="511" spans="1:18" ht="15" customHeight="1">
      <c r="A511" s="3">
        <v>508</v>
      </c>
      <c r="B511" s="2" t="s">
        <v>6749</v>
      </c>
      <c r="C511" s="2" t="s">
        <v>21</v>
      </c>
      <c r="D511" s="2" t="s">
        <v>52</v>
      </c>
      <c r="E511" s="3">
        <v>-11632.833678999999</v>
      </c>
      <c r="F511" s="3">
        <v>11067.7704978</v>
      </c>
      <c r="G511" s="3">
        <f t="shared" si="42"/>
        <v>-116.32833678999999</v>
      </c>
      <c r="H511" s="3">
        <f t="shared" si="43"/>
        <v>110.67770497800001</v>
      </c>
      <c r="I511" s="3">
        <f t="shared" si="44"/>
        <v>-116</v>
      </c>
      <c r="J511" s="3">
        <f t="shared" si="45"/>
        <v>111</v>
      </c>
      <c r="K511" s="4"/>
      <c r="L511" s="4"/>
      <c r="M511" s="3">
        <v>508</v>
      </c>
      <c r="N511" s="2" t="str">
        <f t="shared" si="46"/>
        <v xml:space="preserve"> initializer = 508</v>
      </c>
      <c r="O511" s="4"/>
      <c r="P511" s="4"/>
      <c r="Q511" s="4"/>
      <c r="R511" s="2" t="str">
        <f t="shared" si="47"/>
        <v>system = { id = "508" name = "Gaulus" position = { x = -116 y = 111 } initializer = 508 }</v>
      </c>
    </row>
    <row r="512" spans="1:18" ht="15" customHeight="1">
      <c r="A512" s="3">
        <v>509</v>
      </c>
      <c r="B512" s="2" t="s">
        <v>6749</v>
      </c>
      <c r="C512" s="2" t="s">
        <v>21</v>
      </c>
      <c r="D512" s="2" t="s">
        <v>1755</v>
      </c>
      <c r="E512" s="3">
        <v>-12027.743443400001</v>
      </c>
      <c r="F512" s="3">
        <v>10941.2701371</v>
      </c>
      <c r="G512" s="3">
        <f t="shared" si="42"/>
        <v>-120.27743443400001</v>
      </c>
      <c r="H512" s="3">
        <f t="shared" si="43"/>
        <v>109.41270137100001</v>
      </c>
      <c r="I512" s="3">
        <f t="shared" si="44"/>
        <v>-120</v>
      </c>
      <c r="J512" s="3">
        <f t="shared" si="45"/>
        <v>109</v>
      </c>
      <c r="K512" s="4"/>
      <c r="L512" s="4"/>
      <c r="M512" s="3">
        <v>509</v>
      </c>
      <c r="N512" s="2" t="str">
        <f t="shared" si="46"/>
        <v xml:space="preserve"> initializer = 509</v>
      </c>
      <c r="O512" s="4"/>
      <c r="P512" s="4"/>
      <c r="Q512" s="4"/>
      <c r="R512" s="2" t="str">
        <f t="shared" si="47"/>
        <v>system = { id = "509" name = "Smuggler's Run" position = { x = -120 y = 109 } initializer = 509 }</v>
      </c>
    </row>
    <row r="513" spans="1:18" ht="15" customHeight="1">
      <c r="A513" s="3">
        <v>510</v>
      </c>
      <c r="B513" s="2" t="s">
        <v>6749</v>
      </c>
      <c r="C513" s="2" t="s">
        <v>21</v>
      </c>
      <c r="D513" s="2" t="s">
        <v>1760</v>
      </c>
      <c r="E513" s="3">
        <v>-9678.1594039299998</v>
      </c>
      <c r="F513" s="3">
        <v>10867.982231800001</v>
      </c>
      <c r="G513" s="3">
        <f t="shared" si="42"/>
        <v>-96.781594039300003</v>
      </c>
      <c r="H513" s="3">
        <f t="shared" si="43"/>
        <v>108.67982231800001</v>
      </c>
      <c r="I513" s="3">
        <f t="shared" si="44"/>
        <v>-97</v>
      </c>
      <c r="J513" s="3">
        <f t="shared" si="45"/>
        <v>109</v>
      </c>
      <c r="K513" s="4"/>
      <c r="L513" s="4"/>
      <c r="M513" s="3">
        <v>510</v>
      </c>
      <c r="N513" s="2" t="str">
        <f t="shared" si="46"/>
        <v xml:space="preserve"> initializer = 510</v>
      </c>
      <c r="O513" s="4"/>
      <c r="P513" s="4"/>
      <c r="Q513" s="4"/>
      <c r="R513" s="2" t="str">
        <f t="shared" si="47"/>
        <v>system = { id = "510" name = "Hypori" position = { x = -97 y = 109 } initializer = 510 }</v>
      </c>
    </row>
    <row r="514" spans="1:18" ht="15" customHeight="1">
      <c r="A514" s="3">
        <v>511</v>
      </c>
      <c r="B514" s="2" t="s">
        <v>6749</v>
      </c>
      <c r="C514" s="2" t="s">
        <v>21</v>
      </c>
      <c r="D514" s="2" t="s">
        <v>1764</v>
      </c>
      <c r="E514" s="3">
        <v>-9031.0520075900004</v>
      </c>
      <c r="F514" s="3">
        <v>11878.2146419</v>
      </c>
      <c r="G514" s="3">
        <f t="shared" si="42"/>
        <v>-90.310520075900001</v>
      </c>
      <c r="H514" s="3">
        <f t="shared" si="43"/>
        <v>118.782146419</v>
      </c>
      <c r="I514" s="3">
        <f t="shared" si="44"/>
        <v>-90</v>
      </c>
      <c r="J514" s="3">
        <f t="shared" si="45"/>
        <v>119</v>
      </c>
      <c r="K514" s="4"/>
      <c r="L514" s="4"/>
      <c r="M514" s="3">
        <v>511</v>
      </c>
      <c r="N514" s="2" t="str">
        <f t="shared" si="46"/>
        <v xml:space="preserve"> initializer = 511</v>
      </c>
      <c r="O514" s="4"/>
      <c r="P514" s="4"/>
      <c r="Q514" s="4"/>
      <c r="R514" s="2" t="str">
        <f t="shared" si="47"/>
        <v>system = { id = "511" name = "Kowak" position = { x = -90 y = 119 } initializer = 511 }</v>
      </c>
    </row>
    <row r="515" spans="1:18" ht="15" customHeight="1">
      <c r="A515" s="3">
        <v>512</v>
      </c>
      <c r="B515" s="2" t="s">
        <v>6749</v>
      </c>
      <c r="C515" s="2" t="s">
        <v>21</v>
      </c>
      <c r="D515" s="2" t="s">
        <v>1768</v>
      </c>
      <c r="E515" s="3">
        <v>-9901.6209508600004</v>
      </c>
      <c r="F515" s="3">
        <v>12399.6249181</v>
      </c>
      <c r="G515" s="3">
        <f t="shared" ref="G515:G578" si="48">PRODUCT(E515,0.01)</f>
        <v>-99.016209508600014</v>
      </c>
      <c r="H515" s="3">
        <f t="shared" ref="H515:H578" si="49">PRODUCT(F515,0.01)</f>
        <v>123.99624918100001</v>
      </c>
      <c r="I515" s="3">
        <f t="shared" ref="I515:I578" si="50">ROUND(G515,0)</f>
        <v>-99</v>
      </c>
      <c r="J515" s="3">
        <f t="shared" ref="J515:J578" si="51">ROUND(H515,0)</f>
        <v>124</v>
      </c>
      <c r="K515" s="4"/>
      <c r="L515" s="4"/>
      <c r="M515" s="3">
        <v>512</v>
      </c>
      <c r="N515" s="2" t="str">
        <f t="shared" ref="N515:N578" si="52">IF(M515="","",CONCATENATE(" initializer = "&amp;M515))</f>
        <v xml:space="preserve"> initializer = 512</v>
      </c>
      <c r="O515" s="4"/>
      <c r="P515" s="4"/>
      <c r="Q515" s="4"/>
      <c r="R515" s="2" t="str">
        <f t="shared" ref="R515:R578" si="53">IF(B515="Y",IF(AND(I515&lt;501,I515&gt;-501,J515&lt;501,J515&gt;-501),CONCATENATE("system = { id = "&amp;CHAR(34)&amp;A515&amp;CHAR(34)&amp;" name = "&amp;CHAR(34)&amp;D515&amp;CHAR(34)&amp;" position = { x = "&amp;I515&amp;" y = "&amp;J515&amp;" }"&amp;N515&amp;P515&amp;" }"),""),"")</f>
        <v>system = { id = "512" name = "Excarga" position = { x = -99 y = 124 } initializer = 512 }</v>
      </c>
    </row>
    <row r="516" spans="1:18" ht="15" customHeight="1">
      <c r="A516" s="3">
        <v>513</v>
      </c>
      <c r="B516" s="2" t="s">
        <v>6749</v>
      </c>
      <c r="C516" s="2" t="s">
        <v>21</v>
      </c>
      <c r="D516" s="2" t="s">
        <v>1773</v>
      </c>
      <c r="E516" s="3">
        <v>-8784.3132161899994</v>
      </c>
      <c r="F516" s="3">
        <v>13088.631354499999</v>
      </c>
      <c r="G516" s="3">
        <f t="shared" si="48"/>
        <v>-87.843132161900002</v>
      </c>
      <c r="H516" s="3">
        <f t="shared" si="49"/>
        <v>130.88631354500001</v>
      </c>
      <c r="I516" s="3">
        <f t="shared" si="50"/>
        <v>-88</v>
      </c>
      <c r="J516" s="3">
        <f t="shared" si="51"/>
        <v>131</v>
      </c>
      <c r="K516" s="4"/>
      <c r="L516" s="4"/>
      <c r="M516" s="3">
        <v>513</v>
      </c>
      <c r="N516" s="2" t="str">
        <f t="shared" si="52"/>
        <v xml:space="preserve"> initializer = 513</v>
      </c>
      <c r="O516" s="4"/>
      <c r="P516" s="4"/>
      <c r="Q516" s="4"/>
      <c r="R516" s="2" t="str">
        <f t="shared" si="53"/>
        <v>system = { id = "513" name = "Pzob" position = { x = -88 y = 131 } initializer = 513 }</v>
      </c>
    </row>
    <row r="517" spans="1:18" ht="15" customHeight="1">
      <c r="A517" s="3">
        <v>514</v>
      </c>
      <c r="B517" s="2" t="s">
        <v>6749</v>
      </c>
      <c r="C517" s="2" t="s">
        <v>21</v>
      </c>
      <c r="D517" s="2" t="s">
        <v>1776</v>
      </c>
      <c r="E517" s="3">
        <v>-9198.6481678</v>
      </c>
      <c r="F517" s="3">
        <v>13270.193861399999</v>
      </c>
      <c r="G517" s="3">
        <f t="shared" si="48"/>
        <v>-91.986481678000004</v>
      </c>
      <c r="H517" s="3">
        <f t="shared" si="49"/>
        <v>132.701938614</v>
      </c>
      <c r="I517" s="3">
        <f t="shared" si="50"/>
        <v>-92</v>
      </c>
      <c r="J517" s="3">
        <f t="shared" si="51"/>
        <v>133</v>
      </c>
      <c r="K517" s="4"/>
      <c r="L517" s="4"/>
      <c r="M517" s="3">
        <v>514</v>
      </c>
      <c r="N517" s="2" t="str">
        <f t="shared" si="52"/>
        <v xml:space="preserve"> initializer = 514</v>
      </c>
      <c r="O517" s="4"/>
      <c r="P517" s="4"/>
      <c r="Q517" s="4"/>
      <c r="R517" s="2" t="str">
        <f t="shared" si="53"/>
        <v>system = { id = "514" name = "Illarreen" position = { x = -92 y = 133 } initializer = 514 }</v>
      </c>
    </row>
    <row r="518" spans="1:18" ht="15" customHeight="1">
      <c r="A518" s="3">
        <v>515</v>
      </c>
      <c r="B518" s="2" t="s">
        <v>6749</v>
      </c>
      <c r="C518" s="2" t="s">
        <v>21</v>
      </c>
      <c r="D518" s="2" t="s">
        <v>1781</v>
      </c>
      <c r="E518" s="3">
        <v>-10695.428869900001</v>
      </c>
      <c r="F518" s="3">
        <v>12255.481120500001</v>
      </c>
      <c r="G518" s="3">
        <f t="shared" si="48"/>
        <v>-106.95428869900002</v>
      </c>
      <c r="H518" s="3">
        <f t="shared" si="49"/>
        <v>122.55481120500001</v>
      </c>
      <c r="I518" s="3">
        <f t="shared" si="50"/>
        <v>-107</v>
      </c>
      <c r="J518" s="3">
        <f t="shared" si="51"/>
        <v>123</v>
      </c>
      <c r="K518" s="4"/>
      <c r="L518" s="4"/>
      <c r="M518" s="3">
        <v>515</v>
      </c>
      <c r="N518" s="2" t="str">
        <f t="shared" si="52"/>
        <v xml:space="preserve"> initializer = 515</v>
      </c>
      <c r="O518" s="4"/>
      <c r="P518" s="4"/>
      <c r="Q518" s="4"/>
      <c r="R518" s="2" t="str">
        <f t="shared" si="53"/>
        <v>system = { id = "515" name = "Rannon" position = { x = -107 y = 123 } initializer = 515 }</v>
      </c>
    </row>
    <row r="519" spans="1:18" ht="15" customHeight="1">
      <c r="A519" s="3">
        <v>516</v>
      </c>
      <c r="B519" s="2" t="s">
        <v>6749</v>
      </c>
      <c r="C519" s="2" t="s">
        <v>21</v>
      </c>
      <c r="D519" s="2" t="s">
        <v>1784</v>
      </c>
      <c r="E519" s="3">
        <v>-11038.4772603</v>
      </c>
      <c r="F519" s="3">
        <v>12543.537020899999</v>
      </c>
      <c r="G519" s="3">
        <f t="shared" si="48"/>
        <v>-110.384772603</v>
      </c>
      <c r="H519" s="3">
        <f t="shared" si="49"/>
        <v>125.435370209</v>
      </c>
      <c r="I519" s="3">
        <f t="shared" si="50"/>
        <v>-110</v>
      </c>
      <c r="J519" s="3">
        <f t="shared" si="51"/>
        <v>125</v>
      </c>
      <c r="K519" s="4"/>
      <c r="L519" s="4"/>
      <c r="M519" s="3">
        <v>516</v>
      </c>
      <c r="N519" s="2" t="str">
        <f t="shared" si="52"/>
        <v xml:space="preserve"> initializer = 516</v>
      </c>
      <c r="O519" s="4"/>
      <c r="P519" s="4"/>
      <c r="Q519" s="4"/>
      <c r="R519" s="2" t="str">
        <f t="shared" si="53"/>
        <v>system = { id = "516" name = "Shinbone" position = { x = -110 y = 125 } initializer = 516 }</v>
      </c>
    </row>
    <row r="520" spans="1:18" ht="15" customHeight="1">
      <c r="A520" s="3">
        <v>517</v>
      </c>
      <c r="B520" s="2" t="s">
        <v>6749</v>
      </c>
      <c r="C520" s="2" t="s">
        <v>21</v>
      </c>
      <c r="D520" s="2" t="s">
        <v>1788</v>
      </c>
      <c r="E520" s="3">
        <v>9332.4329316099993</v>
      </c>
      <c r="F520" s="3">
        <v>10296.7375981</v>
      </c>
      <c r="G520" s="3">
        <f t="shared" si="48"/>
        <v>93.324329316099991</v>
      </c>
      <c r="H520" s="3">
        <f t="shared" si="49"/>
        <v>102.967375981</v>
      </c>
      <c r="I520" s="3">
        <f t="shared" si="50"/>
        <v>93</v>
      </c>
      <c r="J520" s="3">
        <f t="shared" si="51"/>
        <v>103</v>
      </c>
      <c r="K520" s="4"/>
      <c r="L520" s="4"/>
      <c r="M520" s="3">
        <v>517</v>
      </c>
      <c r="N520" s="2" t="str">
        <f t="shared" si="52"/>
        <v xml:space="preserve"> initializer = 517</v>
      </c>
      <c r="O520" s="4"/>
      <c r="P520" s="4"/>
      <c r="Q520" s="4"/>
      <c r="R520" s="2" t="str">
        <f t="shared" si="53"/>
        <v>system = { id = "517" name = "Lo'Uran" position = { x = 93 y = 103 } initializer = 517 }</v>
      </c>
    </row>
    <row r="521" spans="1:18" ht="15" customHeight="1">
      <c r="A521" s="3">
        <v>518</v>
      </c>
      <c r="B521" s="2" t="s">
        <v>6749</v>
      </c>
      <c r="C521" s="2" t="s">
        <v>21</v>
      </c>
      <c r="D521" s="2" t="s">
        <v>1791</v>
      </c>
      <c r="E521" s="3">
        <v>9286.7922153300005</v>
      </c>
      <c r="F521" s="3">
        <v>10479.454803799999</v>
      </c>
      <c r="G521" s="3">
        <f t="shared" si="48"/>
        <v>92.8679221533</v>
      </c>
      <c r="H521" s="3">
        <f t="shared" si="49"/>
        <v>104.794548038</v>
      </c>
      <c r="I521" s="3">
        <f t="shared" si="50"/>
        <v>93</v>
      </c>
      <c r="J521" s="3">
        <f t="shared" si="51"/>
        <v>105</v>
      </c>
      <c r="K521" s="4"/>
      <c r="L521" s="4"/>
      <c r="M521" s="3">
        <v>518</v>
      </c>
      <c r="N521" s="2" t="str">
        <f t="shared" si="52"/>
        <v xml:space="preserve"> initializer = 518</v>
      </c>
      <c r="O521" s="4"/>
      <c r="P521" s="4"/>
      <c r="Q521" s="4"/>
      <c r="R521" s="2" t="str">
        <f t="shared" si="53"/>
        <v>system = { id = "518" name = "Ninn" position = { x = 93 y = 105 } initializer = 518 }</v>
      </c>
    </row>
    <row r="522" spans="1:18" ht="15" customHeight="1">
      <c r="A522" s="3">
        <v>519</v>
      </c>
      <c r="B522" s="2" t="s">
        <v>6749</v>
      </c>
      <c r="C522" s="2" t="s">
        <v>21</v>
      </c>
      <c r="D522" s="2" t="s">
        <v>1794</v>
      </c>
      <c r="E522" s="3">
        <v>9185.9196177499998</v>
      </c>
      <c r="F522" s="3">
        <v>10212.5558325</v>
      </c>
      <c r="G522" s="3">
        <f t="shared" si="48"/>
        <v>91.859196177499996</v>
      </c>
      <c r="H522" s="3">
        <f t="shared" si="49"/>
        <v>102.125558325</v>
      </c>
      <c r="I522" s="3">
        <f t="shared" si="50"/>
        <v>92</v>
      </c>
      <c r="J522" s="3">
        <f t="shared" si="51"/>
        <v>102</v>
      </c>
      <c r="K522" s="4"/>
      <c r="L522" s="4"/>
      <c r="M522" s="3">
        <v>519</v>
      </c>
      <c r="N522" s="2" t="str">
        <f t="shared" si="52"/>
        <v xml:space="preserve"> initializer = 519</v>
      </c>
      <c r="O522" s="4"/>
      <c r="P522" s="4"/>
      <c r="Q522" s="4"/>
      <c r="R522" s="2" t="str">
        <f t="shared" si="53"/>
        <v>system = { id = "519" name = "Reltooine" position = { x = 92 y = 102 } initializer = 519 }</v>
      </c>
    </row>
    <row r="523" spans="1:18" ht="15" customHeight="1">
      <c r="A523" s="3">
        <v>520</v>
      </c>
      <c r="B523" s="2" t="s">
        <v>6749</v>
      </c>
      <c r="C523" s="2" t="s">
        <v>21</v>
      </c>
      <c r="D523" s="2" t="s">
        <v>1797</v>
      </c>
      <c r="E523" s="3">
        <v>9164.8190547100003</v>
      </c>
      <c r="F523" s="3">
        <v>10405.437468300001</v>
      </c>
      <c r="G523" s="3">
        <f t="shared" si="48"/>
        <v>91.6481905471</v>
      </c>
      <c r="H523" s="3">
        <f t="shared" si="49"/>
        <v>104.05437468300001</v>
      </c>
      <c r="I523" s="3">
        <f t="shared" si="50"/>
        <v>92</v>
      </c>
      <c r="J523" s="3">
        <f t="shared" si="51"/>
        <v>104</v>
      </c>
      <c r="K523" s="4"/>
      <c r="L523" s="4"/>
      <c r="M523" s="3">
        <v>520</v>
      </c>
      <c r="N523" s="2" t="str">
        <f t="shared" si="52"/>
        <v xml:space="preserve"> initializer = 520</v>
      </c>
      <c r="O523" s="4"/>
      <c r="P523" s="4"/>
      <c r="Q523" s="4"/>
      <c r="R523" s="2" t="str">
        <f t="shared" si="53"/>
        <v>system = { id = "520" name = "Mall'ordian" position = { x = 92 y = 104 } initializer = 520 }</v>
      </c>
    </row>
    <row r="524" spans="1:18" ht="15" customHeight="1">
      <c r="A524" s="3">
        <v>521</v>
      </c>
      <c r="B524" s="2" t="s">
        <v>6749</v>
      </c>
      <c r="C524" s="2" t="s">
        <v>21</v>
      </c>
      <c r="D524" s="2" t="s">
        <v>1800</v>
      </c>
      <c r="E524" s="3">
        <v>9077.1480894399992</v>
      </c>
      <c r="F524" s="3">
        <v>10205.7427981</v>
      </c>
      <c r="G524" s="3">
        <f t="shared" si="48"/>
        <v>90.7714808944</v>
      </c>
      <c r="H524" s="3">
        <f t="shared" si="49"/>
        <v>102.057427981</v>
      </c>
      <c r="I524" s="3">
        <f t="shared" si="50"/>
        <v>91</v>
      </c>
      <c r="J524" s="3">
        <f t="shared" si="51"/>
        <v>102</v>
      </c>
      <c r="K524" s="4"/>
      <c r="L524" s="4"/>
      <c r="M524" s="3">
        <v>521</v>
      </c>
      <c r="N524" s="2" t="str">
        <f t="shared" si="52"/>
        <v xml:space="preserve"> initializer = 521</v>
      </c>
      <c r="O524" s="4"/>
      <c r="P524" s="4"/>
      <c r="Q524" s="4"/>
      <c r="R524" s="2" t="str">
        <f t="shared" si="53"/>
        <v>system = { id = "521" name = "Knolstee" position = { x = 91 y = 102 } initializer = 521 }</v>
      </c>
    </row>
    <row r="525" spans="1:18" ht="15" customHeight="1">
      <c r="A525" s="3">
        <v>522</v>
      </c>
      <c r="B525" s="2" t="s">
        <v>6749</v>
      </c>
      <c r="C525" s="2" t="s">
        <v>21</v>
      </c>
      <c r="D525" s="2" t="s">
        <v>1803</v>
      </c>
      <c r="E525" s="3">
        <v>9007.6948255299994</v>
      </c>
      <c r="F525" s="3">
        <v>10218.0459477</v>
      </c>
      <c r="G525" s="3">
        <f t="shared" si="48"/>
        <v>90.076948255299996</v>
      </c>
      <c r="H525" s="3">
        <f t="shared" si="49"/>
        <v>102.180459477</v>
      </c>
      <c r="I525" s="3">
        <f t="shared" si="50"/>
        <v>90</v>
      </c>
      <c r="J525" s="3">
        <f t="shared" si="51"/>
        <v>102</v>
      </c>
      <c r="K525" s="4"/>
      <c r="L525" s="4"/>
      <c r="M525" s="3">
        <v>522</v>
      </c>
      <c r="N525" s="2" t="str">
        <f t="shared" si="52"/>
        <v xml:space="preserve"> initializer = 522</v>
      </c>
      <c r="O525" s="4"/>
      <c r="P525" s="4"/>
      <c r="Q525" s="4"/>
      <c r="R525" s="2" t="str">
        <f t="shared" si="53"/>
        <v>system = { id = "522" name = "Kail" position = { x = 90 y = 102 } initializer = 522 }</v>
      </c>
    </row>
    <row r="526" spans="1:18" ht="15" customHeight="1">
      <c r="A526" s="3">
        <v>523</v>
      </c>
      <c r="B526" s="2" t="s">
        <v>6749</v>
      </c>
      <c r="C526" s="2" t="s">
        <v>21</v>
      </c>
      <c r="D526" s="2" t="s">
        <v>1806</v>
      </c>
      <c r="E526" s="3">
        <v>9010.4729560899996</v>
      </c>
      <c r="F526" s="3">
        <v>10265.935626799999</v>
      </c>
      <c r="G526" s="3">
        <f t="shared" si="48"/>
        <v>90.104729560899997</v>
      </c>
      <c r="H526" s="3">
        <f t="shared" si="49"/>
        <v>102.659356268</v>
      </c>
      <c r="I526" s="3">
        <f t="shared" si="50"/>
        <v>90</v>
      </c>
      <c r="J526" s="3">
        <f t="shared" si="51"/>
        <v>103</v>
      </c>
      <c r="K526" s="4"/>
      <c r="L526" s="4"/>
      <c r="M526" s="3">
        <v>523</v>
      </c>
      <c r="N526" s="2" t="str">
        <f t="shared" si="52"/>
        <v xml:space="preserve"> initializer = 523</v>
      </c>
      <c r="O526" s="4"/>
      <c r="P526" s="4"/>
      <c r="Q526" s="4"/>
      <c r="R526" s="2" t="str">
        <f t="shared" si="53"/>
        <v>system = { id = "523" name = "Davirien" position = { x = 90 y = 103 } initializer = 523 }</v>
      </c>
    </row>
    <row r="527" spans="1:18" ht="15" customHeight="1">
      <c r="A527" s="3">
        <v>524</v>
      </c>
      <c r="B527" s="2" t="s">
        <v>6749</v>
      </c>
      <c r="C527" s="2" t="s">
        <v>21</v>
      </c>
      <c r="D527" s="2" t="s">
        <v>1810</v>
      </c>
      <c r="E527" s="3">
        <v>8991.4229179899994</v>
      </c>
      <c r="F527" s="3">
        <v>10399.318966500001</v>
      </c>
      <c r="G527" s="3">
        <f t="shared" si="48"/>
        <v>89.914229179899991</v>
      </c>
      <c r="H527" s="3">
        <f t="shared" si="49"/>
        <v>103.99318966500002</v>
      </c>
      <c r="I527" s="3">
        <f t="shared" si="50"/>
        <v>90</v>
      </c>
      <c r="J527" s="3">
        <f t="shared" si="51"/>
        <v>104</v>
      </c>
      <c r="K527" s="4"/>
      <c r="L527" s="4"/>
      <c r="M527" s="3">
        <v>524</v>
      </c>
      <c r="N527" s="2" t="str">
        <f t="shared" si="52"/>
        <v xml:space="preserve"> initializer = 524</v>
      </c>
      <c r="O527" s="4"/>
      <c r="P527" s="4"/>
      <c r="Q527" s="4"/>
      <c r="R527" s="2" t="str">
        <f t="shared" si="53"/>
        <v>system = { id = "524" name = "Drog" position = { x = 90 y = 104 } initializer = 524 }</v>
      </c>
    </row>
    <row r="528" spans="1:18" ht="15" customHeight="1">
      <c r="A528" s="3">
        <v>525</v>
      </c>
      <c r="B528" s="2" t="s">
        <v>6749</v>
      </c>
      <c r="C528" s="2" t="s">
        <v>21</v>
      </c>
      <c r="D528" s="2" t="s">
        <v>1813</v>
      </c>
      <c r="E528" s="3">
        <v>8819.7079912299996</v>
      </c>
      <c r="F528" s="3">
        <v>10427.8940236</v>
      </c>
      <c r="G528" s="3">
        <f t="shared" si="48"/>
        <v>88.197079912299998</v>
      </c>
      <c r="H528" s="3">
        <f t="shared" si="49"/>
        <v>104.278940236</v>
      </c>
      <c r="I528" s="3">
        <f t="shared" si="50"/>
        <v>88</v>
      </c>
      <c r="J528" s="3">
        <f t="shared" si="51"/>
        <v>104</v>
      </c>
      <c r="K528" s="4"/>
      <c r="L528" s="4"/>
      <c r="M528" s="3">
        <v>525</v>
      </c>
      <c r="N528" s="2" t="str">
        <f t="shared" si="52"/>
        <v xml:space="preserve"> initializer = 525</v>
      </c>
      <c r="O528" s="4"/>
      <c r="P528" s="4"/>
      <c r="Q528" s="4"/>
      <c r="R528" s="2" t="str">
        <f t="shared" si="53"/>
        <v>system = { id = "525" name = "Craci" position = { x = 88 y = 104 } initializer = 525 }</v>
      </c>
    </row>
    <row r="529" spans="1:18" ht="15" customHeight="1">
      <c r="A529" s="3">
        <v>526</v>
      </c>
      <c r="B529" s="2" t="s">
        <v>6749</v>
      </c>
      <c r="C529" s="2" t="s">
        <v>21</v>
      </c>
      <c r="D529" s="2" t="s">
        <v>1817</v>
      </c>
      <c r="E529" s="3">
        <v>9026.2114285900007</v>
      </c>
      <c r="F529" s="3">
        <v>11096.7325337</v>
      </c>
      <c r="G529" s="3">
        <f t="shared" si="48"/>
        <v>90.262114285900012</v>
      </c>
      <c r="H529" s="3">
        <f t="shared" si="49"/>
        <v>110.96732533700001</v>
      </c>
      <c r="I529" s="3">
        <f t="shared" si="50"/>
        <v>90</v>
      </c>
      <c r="J529" s="3">
        <f t="shared" si="51"/>
        <v>111</v>
      </c>
      <c r="K529" s="4"/>
      <c r="L529" s="4"/>
      <c r="M529" s="3">
        <v>526</v>
      </c>
      <c r="N529" s="2" t="str">
        <f t="shared" si="52"/>
        <v xml:space="preserve"> initializer = 526</v>
      </c>
      <c r="O529" s="4"/>
      <c r="P529" s="4"/>
      <c r="Q529" s="4"/>
      <c r="R529" s="2" t="str">
        <f t="shared" si="53"/>
        <v>system = { id = "526" name = "Bonadan" position = { x = 90 y = 111 } initializer = 526 }</v>
      </c>
    </row>
    <row r="530" spans="1:18" ht="15" customHeight="1">
      <c r="A530" s="3">
        <v>527</v>
      </c>
      <c r="B530" s="2" t="s">
        <v>6749</v>
      </c>
      <c r="C530" s="2" t="s">
        <v>21</v>
      </c>
      <c r="D530" s="2" t="s">
        <v>1820</v>
      </c>
      <c r="E530" s="3">
        <v>9117.0186726499996</v>
      </c>
      <c r="F530" s="3">
        <v>10698.3406235</v>
      </c>
      <c r="G530" s="3">
        <f t="shared" si="48"/>
        <v>91.170186726499992</v>
      </c>
      <c r="H530" s="3">
        <f t="shared" si="49"/>
        <v>106.983406235</v>
      </c>
      <c r="I530" s="3">
        <f t="shared" si="50"/>
        <v>91</v>
      </c>
      <c r="J530" s="3">
        <f t="shared" si="51"/>
        <v>107</v>
      </c>
      <c r="K530" s="4"/>
      <c r="L530" s="4"/>
      <c r="M530" s="3">
        <v>527</v>
      </c>
      <c r="N530" s="2" t="str">
        <f t="shared" si="52"/>
        <v xml:space="preserve"> initializer = 527</v>
      </c>
      <c r="O530" s="4"/>
      <c r="P530" s="4"/>
      <c r="Q530" s="4"/>
      <c r="R530" s="2" t="str">
        <f t="shared" si="53"/>
        <v>system = { id = "527" name = "Lythos" position = { x = 91 y = 107 } initializer = 527 }</v>
      </c>
    </row>
    <row r="531" spans="1:18" ht="15" customHeight="1">
      <c r="A531" s="3">
        <v>528</v>
      </c>
      <c r="B531" s="2" t="s">
        <v>6749</v>
      </c>
      <c r="C531" s="2" t="s">
        <v>21</v>
      </c>
      <c r="D531" s="2" t="s">
        <v>1823</v>
      </c>
      <c r="E531" s="3">
        <v>9057.7518874500001</v>
      </c>
      <c r="F531" s="3">
        <v>10994.5422576</v>
      </c>
      <c r="G531" s="3">
        <f t="shared" si="48"/>
        <v>90.577518874500001</v>
      </c>
      <c r="H531" s="3">
        <f t="shared" si="49"/>
        <v>109.945422576</v>
      </c>
      <c r="I531" s="3">
        <f t="shared" si="50"/>
        <v>91</v>
      </c>
      <c r="J531" s="3">
        <f t="shared" si="51"/>
        <v>110</v>
      </c>
      <c r="K531" s="4"/>
      <c r="L531" s="4"/>
      <c r="M531" s="3">
        <v>528</v>
      </c>
      <c r="N531" s="2" t="str">
        <f t="shared" si="52"/>
        <v xml:space="preserve"> initializer = 528</v>
      </c>
      <c r="O531" s="4"/>
      <c r="P531" s="4"/>
      <c r="Q531" s="4"/>
      <c r="R531" s="2" t="str">
        <f t="shared" si="53"/>
        <v>system = { id = "528" name = "D'ian" position = { x = 91 y = 110 } initializer = 528 }</v>
      </c>
    </row>
    <row r="532" spans="1:18" ht="15" customHeight="1">
      <c r="A532" s="3">
        <v>529</v>
      </c>
      <c r="B532" s="2" t="s">
        <v>6749</v>
      </c>
      <c r="C532" s="2" t="s">
        <v>21</v>
      </c>
      <c r="D532" s="2" t="s">
        <v>1826</v>
      </c>
      <c r="E532" s="3">
        <v>9170.7291967399997</v>
      </c>
      <c r="F532" s="3">
        <v>11011.3433329</v>
      </c>
      <c r="G532" s="3">
        <f t="shared" si="48"/>
        <v>91.707291967399996</v>
      </c>
      <c r="H532" s="3">
        <f t="shared" si="49"/>
        <v>110.113433329</v>
      </c>
      <c r="I532" s="3">
        <f t="shared" si="50"/>
        <v>92</v>
      </c>
      <c r="J532" s="3">
        <f t="shared" si="51"/>
        <v>110</v>
      </c>
      <c r="K532" s="4"/>
      <c r="L532" s="4"/>
      <c r="M532" s="3">
        <v>529</v>
      </c>
      <c r="N532" s="2" t="str">
        <f t="shared" si="52"/>
        <v xml:space="preserve"> initializer = 529</v>
      </c>
      <c r="O532" s="4"/>
      <c r="P532" s="4"/>
      <c r="Q532" s="4"/>
      <c r="R532" s="2" t="str">
        <f t="shared" si="53"/>
        <v>system = { id = "529" name = "Atchorb" position = { x = 92 y = 110 } initializer = 529 }</v>
      </c>
    </row>
    <row r="533" spans="1:18" ht="15" customHeight="1">
      <c r="A533" s="3">
        <v>530</v>
      </c>
      <c r="B533" s="2" t="s">
        <v>6749</v>
      </c>
      <c r="C533" s="2" t="s">
        <v>21</v>
      </c>
      <c r="D533" s="2" t="s">
        <v>1829</v>
      </c>
      <c r="E533" s="3">
        <v>9104.05406339</v>
      </c>
      <c r="F533" s="3">
        <v>11124.4529341</v>
      </c>
      <c r="G533" s="3">
        <f t="shared" si="48"/>
        <v>91.040540633900008</v>
      </c>
      <c r="H533" s="3">
        <f t="shared" si="49"/>
        <v>111.244529341</v>
      </c>
      <c r="I533" s="3">
        <f t="shared" si="50"/>
        <v>91</v>
      </c>
      <c r="J533" s="3">
        <f t="shared" si="51"/>
        <v>111</v>
      </c>
      <c r="K533" s="4"/>
      <c r="L533" s="4"/>
      <c r="M533" s="3">
        <v>530</v>
      </c>
      <c r="N533" s="2" t="str">
        <f t="shared" si="52"/>
        <v xml:space="preserve"> initializer = 530</v>
      </c>
      <c r="O533" s="4"/>
      <c r="P533" s="4"/>
      <c r="Q533" s="4"/>
      <c r="R533" s="2" t="str">
        <f t="shared" si="53"/>
        <v>system = { id = "530" name = "Tothis" position = { x = 91 y = 111 } initializer = 530 }</v>
      </c>
    </row>
    <row r="534" spans="1:18" ht="15" customHeight="1">
      <c r="A534" s="3">
        <v>531</v>
      </c>
      <c r="B534" s="2" t="s">
        <v>6749</v>
      </c>
      <c r="C534" s="2" t="s">
        <v>21</v>
      </c>
      <c r="D534" s="2" t="s">
        <v>1832</v>
      </c>
      <c r="E534" s="3">
        <v>9025.0757804299992</v>
      </c>
      <c r="F534" s="3">
        <v>11195.0968254</v>
      </c>
      <c r="G534" s="3">
        <f t="shared" si="48"/>
        <v>90.250757804299994</v>
      </c>
      <c r="H534" s="3">
        <f t="shared" si="49"/>
        <v>111.950968254</v>
      </c>
      <c r="I534" s="3">
        <f t="shared" si="50"/>
        <v>90</v>
      </c>
      <c r="J534" s="3">
        <f t="shared" si="51"/>
        <v>112</v>
      </c>
      <c r="K534" s="4"/>
      <c r="L534" s="4"/>
      <c r="M534" s="3">
        <v>531</v>
      </c>
      <c r="N534" s="2" t="str">
        <f t="shared" si="52"/>
        <v xml:space="preserve"> initializer = 531</v>
      </c>
      <c r="O534" s="4"/>
      <c r="P534" s="4"/>
      <c r="Q534" s="4"/>
      <c r="R534" s="2" t="str">
        <f t="shared" si="53"/>
        <v>system = { id = "531" name = "R'alla" position = { x = 90 y = 112 } initializer = 531 }</v>
      </c>
    </row>
    <row r="535" spans="1:18" ht="15" customHeight="1">
      <c r="A535" s="3">
        <v>532</v>
      </c>
      <c r="B535" s="2" t="s">
        <v>6749</v>
      </c>
      <c r="C535" s="2" t="s">
        <v>21</v>
      </c>
      <c r="D535" s="2" t="s">
        <v>1835</v>
      </c>
      <c r="E535" s="3">
        <v>9046.2424894399992</v>
      </c>
      <c r="F535" s="3">
        <v>11229.0958517</v>
      </c>
      <c r="G535" s="3">
        <f t="shared" si="48"/>
        <v>90.462424894399987</v>
      </c>
      <c r="H535" s="3">
        <f t="shared" si="49"/>
        <v>112.29095851700001</v>
      </c>
      <c r="I535" s="3">
        <f t="shared" si="50"/>
        <v>90</v>
      </c>
      <c r="J535" s="3">
        <f t="shared" si="51"/>
        <v>112</v>
      </c>
      <c r="K535" s="4"/>
      <c r="L535" s="4"/>
      <c r="M535" s="3">
        <v>532</v>
      </c>
      <c r="N535" s="2" t="str">
        <f t="shared" si="52"/>
        <v xml:space="preserve"> initializer = 532</v>
      </c>
      <c r="O535" s="4"/>
      <c r="P535" s="4"/>
      <c r="Q535" s="4"/>
      <c r="R535" s="2" t="str">
        <f t="shared" si="53"/>
        <v>system = { id = "532" name = "Kir" position = { x = 90 y = 112 } initializer = 532 }</v>
      </c>
    </row>
    <row r="536" spans="1:18" ht="15" customHeight="1">
      <c r="A536" s="3">
        <v>533</v>
      </c>
      <c r="B536" s="2" t="s">
        <v>6749</v>
      </c>
      <c r="C536" s="2" t="s">
        <v>21</v>
      </c>
      <c r="D536" s="2" t="s">
        <v>1838</v>
      </c>
      <c r="E536" s="3">
        <v>9031.6903770000008</v>
      </c>
      <c r="F536" s="3">
        <v>11293.918898</v>
      </c>
      <c r="G536" s="3">
        <f t="shared" si="48"/>
        <v>90.31690377000001</v>
      </c>
      <c r="H536" s="3">
        <f t="shared" si="49"/>
        <v>112.93918898</v>
      </c>
      <c r="I536" s="3">
        <f t="shared" si="50"/>
        <v>90</v>
      </c>
      <c r="J536" s="3">
        <f t="shared" si="51"/>
        <v>113</v>
      </c>
      <c r="K536" s="4"/>
      <c r="L536" s="4"/>
      <c r="M536" s="3">
        <v>533</v>
      </c>
      <c r="N536" s="2" t="str">
        <f t="shared" si="52"/>
        <v xml:space="preserve"> initializer = 533</v>
      </c>
      <c r="O536" s="4"/>
      <c r="P536" s="4"/>
      <c r="Q536" s="4"/>
      <c r="R536" s="2" t="str">
        <f t="shared" si="53"/>
        <v>system = { id = "533" name = "Deltooine" position = { x = 90 y = 113 } initializer = 533 }</v>
      </c>
    </row>
    <row r="537" spans="1:18" ht="15" customHeight="1">
      <c r="A537" s="3">
        <v>534</v>
      </c>
      <c r="B537" s="2" t="s">
        <v>6749</v>
      </c>
      <c r="C537" s="2" t="s">
        <v>21</v>
      </c>
      <c r="D537" s="2" t="s">
        <v>1841</v>
      </c>
      <c r="E537" s="3">
        <v>9040.8185202500008</v>
      </c>
      <c r="F537" s="3">
        <v>11341.676285199999</v>
      </c>
      <c r="G537" s="3">
        <f t="shared" si="48"/>
        <v>90.408185202500007</v>
      </c>
      <c r="H537" s="3">
        <f t="shared" si="49"/>
        <v>113.41676285199999</v>
      </c>
      <c r="I537" s="3">
        <f t="shared" si="50"/>
        <v>90</v>
      </c>
      <c r="J537" s="3">
        <f t="shared" si="51"/>
        <v>113</v>
      </c>
      <c r="K537" s="4"/>
      <c r="L537" s="4"/>
      <c r="M537" s="3">
        <v>534</v>
      </c>
      <c r="N537" s="2" t="str">
        <f t="shared" si="52"/>
        <v xml:space="preserve"> initializer = 534</v>
      </c>
      <c r="O537" s="4"/>
      <c r="P537" s="4"/>
      <c r="Q537" s="4"/>
      <c r="R537" s="2" t="str">
        <f t="shared" si="53"/>
        <v>system = { id = "534" name = "Fether" position = { x = 90 y = 113 } initializer = 534 }</v>
      </c>
    </row>
    <row r="538" spans="1:18" ht="15" customHeight="1">
      <c r="A538" s="3">
        <v>535</v>
      </c>
      <c r="B538" s="2" t="s">
        <v>6749</v>
      </c>
      <c r="C538" s="2" t="s">
        <v>21</v>
      </c>
      <c r="D538" s="2" t="s">
        <v>1844</v>
      </c>
      <c r="E538" s="3">
        <v>9047.8299926100008</v>
      </c>
      <c r="F538" s="3">
        <v>11365.885708600001</v>
      </c>
      <c r="G538" s="3">
        <f t="shared" si="48"/>
        <v>90.478299926100007</v>
      </c>
      <c r="H538" s="3">
        <f t="shared" si="49"/>
        <v>113.65885708600001</v>
      </c>
      <c r="I538" s="3">
        <f t="shared" si="50"/>
        <v>90</v>
      </c>
      <c r="J538" s="3">
        <f t="shared" si="51"/>
        <v>114</v>
      </c>
      <c r="K538" s="4"/>
      <c r="L538" s="4"/>
      <c r="M538" s="3">
        <v>535</v>
      </c>
      <c r="N538" s="2" t="str">
        <f t="shared" si="52"/>
        <v xml:space="preserve"> initializer = 535</v>
      </c>
      <c r="O538" s="4"/>
      <c r="P538" s="4"/>
      <c r="Q538" s="4"/>
      <c r="R538" s="2" t="str">
        <f t="shared" si="53"/>
        <v>system = { id = "535" name = "Ocsin" position = { x = 90 y = 114 } initializer = 535 }</v>
      </c>
    </row>
    <row r="539" spans="1:18" ht="15" customHeight="1">
      <c r="A539" s="3">
        <v>536</v>
      </c>
      <c r="B539" s="2" t="s">
        <v>6749</v>
      </c>
      <c r="C539" s="2" t="s">
        <v>21</v>
      </c>
      <c r="D539" s="2" t="s">
        <v>1847</v>
      </c>
      <c r="E539" s="3">
        <v>9056.0320923500003</v>
      </c>
      <c r="F539" s="3">
        <v>11394.3284738</v>
      </c>
      <c r="G539" s="3">
        <f t="shared" si="48"/>
        <v>90.560320923500001</v>
      </c>
      <c r="H539" s="3">
        <f t="shared" si="49"/>
        <v>113.943284738</v>
      </c>
      <c r="I539" s="3">
        <f t="shared" si="50"/>
        <v>91</v>
      </c>
      <c r="J539" s="3">
        <f t="shared" si="51"/>
        <v>114</v>
      </c>
      <c r="K539" s="4"/>
      <c r="L539" s="4"/>
      <c r="M539" s="3">
        <v>536</v>
      </c>
      <c r="N539" s="2" t="str">
        <f t="shared" si="52"/>
        <v xml:space="preserve"> initializer = 536</v>
      </c>
      <c r="O539" s="4"/>
      <c r="P539" s="4"/>
      <c r="Q539" s="4"/>
      <c r="R539" s="2" t="str">
        <f t="shared" si="53"/>
        <v>system = { id = "536" name = "Kamar" position = { x = 91 y = 114 } initializer = 536 }</v>
      </c>
    </row>
    <row r="540" spans="1:18" ht="15" customHeight="1">
      <c r="A540" s="3">
        <v>537</v>
      </c>
      <c r="B540" s="2" t="s">
        <v>6749</v>
      </c>
      <c r="C540" s="2" t="s">
        <v>21</v>
      </c>
      <c r="D540" s="2" t="s">
        <v>1850</v>
      </c>
      <c r="E540" s="3">
        <v>9298.0469513799999</v>
      </c>
      <c r="F540" s="3">
        <v>11200.362044199999</v>
      </c>
      <c r="G540" s="3">
        <f t="shared" si="48"/>
        <v>92.980469513800003</v>
      </c>
      <c r="H540" s="3">
        <f t="shared" si="49"/>
        <v>112.003620442</v>
      </c>
      <c r="I540" s="3">
        <f t="shared" si="50"/>
        <v>93</v>
      </c>
      <c r="J540" s="3">
        <f t="shared" si="51"/>
        <v>112</v>
      </c>
      <c r="K540" s="4"/>
      <c r="L540" s="4"/>
      <c r="M540" s="3">
        <v>537</v>
      </c>
      <c r="N540" s="2" t="str">
        <f t="shared" si="52"/>
        <v xml:space="preserve"> initializer = 537</v>
      </c>
      <c r="O540" s="4"/>
      <c r="P540" s="4"/>
      <c r="Q540" s="4"/>
      <c r="R540" s="2" t="str">
        <f t="shared" si="53"/>
        <v>system = { id = "537" name = "Brosl" position = { x = 93 y = 112 } initializer = 537 }</v>
      </c>
    </row>
    <row r="541" spans="1:18" ht="15" customHeight="1">
      <c r="A541" s="3">
        <v>538</v>
      </c>
      <c r="B541" s="2" t="s">
        <v>6749</v>
      </c>
      <c r="C541" s="2" t="s">
        <v>21</v>
      </c>
      <c r="D541" s="2" t="s">
        <v>1854</v>
      </c>
      <c r="E541" s="3">
        <v>9332.1782696400005</v>
      </c>
      <c r="F541" s="3">
        <v>11096.909754</v>
      </c>
      <c r="G541" s="3">
        <f t="shared" si="48"/>
        <v>93.321782696400007</v>
      </c>
      <c r="H541" s="3">
        <f t="shared" si="49"/>
        <v>110.96909754000001</v>
      </c>
      <c r="I541" s="3">
        <f t="shared" si="50"/>
        <v>93</v>
      </c>
      <c r="J541" s="3">
        <f t="shared" si="51"/>
        <v>111</v>
      </c>
      <c r="K541" s="4"/>
      <c r="L541" s="4"/>
      <c r="M541" s="3">
        <v>538</v>
      </c>
      <c r="N541" s="2" t="str">
        <f t="shared" si="52"/>
        <v xml:space="preserve"> initializer = 538</v>
      </c>
      <c r="O541" s="4"/>
      <c r="P541" s="4"/>
      <c r="Q541" s="4"/>
      <c r="R541" s="2" t="str">
        <f t="shared" si="53"/>
        <v>system = { id = "538" name = "Abo Dreth" position = { x = 93 y = 111 } initializer = 538 }</v>
      </c>
    </row>
    <row r="542" spans="1:18" ht="15" customHeight="1">
      <c r="A542" s="3">
        <v>539</v>
      </c>
      <c r="B542" s="2" t="s">
        <v>6749</v>
      </c>
      <c r="C542" s="2" t="s">
        <v>21</v>
      </c>
      <c r="D542" s="2" t="s">
        <v>1857</v>
      </c>
      <c r="E542" s="3">
        <v>9347.7887175300002</v>
      </c>
      <c r="F542" s="3">
        <v>11053.253416699999</v>
      </c>
      <c r="G542" s="3">
        <f t="shared" si="48"/>
        <v>93.477887175299998</v>
      </c>
      <c r="H542" s="3">
        <f t="shared" si="49"/>
        <v>110.53253416699999</v>
      </c>
      <c r="I542" s="3">
        <f t="shared" si="50"/>
        <v>93</v>
      </c>
      <c r="J542" s="3">
        <f t="shared" si="51"/>
        <v>111</v>
      </c>
      <c r="K542" s="4"/>
      <c r="L542" s="4"/>
      <c r="M542" s="3">
        <v>539</v>
      </c>
      <c r="N542" s="2" t="str">
        <f t="shared" si="52"/>
        <v xml:space="preserve"> initializer = 539</v>
      </c>
      <c r="O542" s="4"/>
      <c r="P542" s="4"/>
      <c r="Q542" s="4"/>
      <c r="R542" s="2" t="str">
        <f t="shared" si="53"/>
        <v>system = { id = "539" name = "Ulicia" position = { x = 93 y = 111 } initializer = 539 }</v>
      </c>
    </row>
    <row r="543" spans="1:18" ht="15" customHeight="1">
      <c r="A543" s="3">
        <v>540</v>
      </c>
      <c r="B543" s="2" t="s">
        <v>6749</v>
      </c>
      <c r="C543" s="2" t="s">
        <v>21</v>
      </c>
      <c r="D543" s="2" t="s">
        <v>1860</v>
      </c>
      <c r="E543" s="3">
        <v>9478.6377847799995</v>
      </c>
      <c r="F543" s="3">
        <v>10827.700965599999</v>
      </c>
      <c r="G543" s="3">
        <f t="shared" si="48"/>
        <v>94.786377847799997</v>
      </c>
      <c r="H543" s="3">
        <f t="shared" si="49"/>
        <v>108.27700965599999</v>
      </c>
      <c r="I543" s="3">
        <f t="shared" si="50"/>
        <v>95</v>
      </c>
      <c r="J543" s="3">
        <f t="shared" si="51"/>
        <v>108</v>
      </c>
      <c r="K543" s="4"/>
      <c r="L543" s="4"/>
      <c r="M543" s="3">
        <v>540</v>
      </c>
      <c r="N543" s="2" t="str">
        <f t="shared" si="52"/>
        <v xml:space="preserve"> initializer = 540</v>
      </c>
      <c r="O543" s="4"/>
      <c r="P543" s="4"/>
      <c r="Q543" s="4"/>
      <c r="R543" s="2" t="str">
        <f t="shared" si="53"/>
        <v>system = { id = "540" name = "Perin" position = { x = 95 y = 108 } initializer = 540 }</v>
      </c>
    </row>
    <row r="544" spans="1:18" ht="15" customHeight="1">
      <c r="A544" s="3">
        <v>541</v>
      </c>
      <c r="B544" s="2" t="s">
        <v>6749</v>
      </c>
      <c r="C544" s="2" t="s">
        <v>21</v>
      </c>
      <c r="D544" s="2" t="s">
        <v>1863</v>
      </c>
      <c r="E544" s="3">
        <v>9479.2992444400006</v>
      </c>
      <c r="F544" s="3">
        <v>10667.892312600001</v>
      </c>
      <c r="G544" s="3">
        <f t="shared" si="48"/>
        <v>94.792992444400014</v>
      </c>
      <c r="H544" s="3">
        <f t="shared" si="49"/>
        <v>106.67892312600002</v>
      </c>
      <c r="I544" s="3">
        <f t="shared" si="50"/>
        <v>95</v>
      </c>
      <c r="J544" s="3">
        <f t="shared" si="51"/>
        <v>107</v>
      </c>
      <c r="K544" s="4"/>
      <c r="L544" s="4"/>
      <c r="M544" s="3">
        <v>541</v>
      </c>
      <c r="N544" s="2" t="str">
        <f t="shared" si="52"/>
        <v xml:space="preserve"> initializer = 541</v>
      </c>
      <c r="O544" s="4"/>
      <c r="P544" s="4"/>
      <c r="Q544" s="4"/>
      <c r="R544" s="2" t="str">
        <f t="shared" si="53"/>
        <v>system = { id = "541" name = "Fibuli" position = { x = 95 y = 107 } initializer = 541 }</v>
      </c>
    </row>
    <row r="545" spans="1:18" ht="15" customHeight="1">
      <c r="A545" s="3">
        <v>542</v>
      </c>
      <c r="B545" s="2" t="s">
        <v>6749</v>
      </c>
      <c r="C545" s="2" t="s">
        <v>21</v>
      </c>
      <c r="D545" s="2" t="s">
        <v>1866</v>
      </c>
      <c r="E545" s="3">
        <v>9383.2553023500004</v>
      </c>
      <c r="F545" s="3">
        <v>10687.9654083</v>
      </c>
      <c r="G545" s="3">
        <f t="shared" si="48"/>
        <v>93.832553023500012</v>
      </c>
      <c r="H545" s="3">
        <f t="shared" si="49"/>
        <v>106.87965408300001</v>
      </c>
      <c r="I545" s="3">
        <f t="shared" si="50"/>
        <v>94</v>
      </c>
      <c r="J545" s="3">
        <f t="shared" si="51"/>
        <v>107</v>
      </c>
      <c r="K545" s="4"/>
      <c r="L545" s="4"/>
      <c r="M545" s="3">
        <v>542</v>
      </c>
      <c r="N545" s="2" t="str">
        <f t="shared" si="52"/>
        <v xml:space="preserve"> initializer = 542</v>
      </c>
      <c r="O545" s="4"/>
      <c r="P545" s="4"/>
      <c r="Q545" s="4"/>
      <c r="R545" s="2" t="str">
        <f t="shared" si="53"/>
        <v>system = { id = "542" name = "Hiit" position = { x = 94 y = 107 } initializer = 542 }</v>
      </c>
    </row>
    <row r="546" spans="1:18" ht="15" customHeight="1">
      <c r="A546" s="3">
        <v>543</v>
      </c>
      <c r="B546" s="2" t="s">
        <v>6749</v>
      </c>
      <c r="C546" s="2" t="s">
        <v>21</v>
      </c>
      <c r="D546" s="2" t="s">
        <v>1870</v>
      </c>
      <c r="E546" s="3">
        <v>8971.9902939599997</v>
      </c>
      <c r="F546" s="3">
        <v>10953.7188983</v>
      </c>
      <c r="G546" s="3">
        <f t="shared" si="48"/>
        <v>89.719902939600004</v>
      </c>
      <c r="H546" s="3">
        <f t="shared" si="49"/>
        <v>109.53718898299999</v>
      </c>
      <c r="I546" s="3">
        <f t="shared" si="50"/>
        <v>90</v>
      </c>
      <c r="J546" s="3">
        <f t="shared" si="51"/>
        <v>110</v>
      </c>
      <c r="K546" s="4"/>
      <c r="L546" s="4"/>
      <c r="M546" s="3">
        <v>543</v>
      </c>
      <c r="N546" s="2" t="str">
        <f t="shared" si="52"/>
        <v xml:space="preserve"> initializer = 543</v>
      </c>
      <c r="O546" s="4"/>
      <c r="P546" s="4"/>
      <c r="Q546" s="4"/>
      <c r="R546" s="2" t="str">
        <f t="shared" si="53"/>
        <v>system = { id = "543" name = "Etti" position = { x = 90 y = 110 } initializer = 543 }</v>
      </c>
    </row>
    <row r="547" spans="1:18" ht="15" customHeight="1">
      <c r="A547" s="3">
        <v>544</v>
      </c>
      <c r="B547" s="2" t="s">
        <v>6749</v>
      </c>
      <c r="C547" s="2" t="s">
        <v>21</v>
      </c>
      <c r="D547" s="2" t="s">
        <v>1873</v>
      </c>
      <c r="E547" s="3">
        <v>8774.0143581699995</v>
      </c>
      <c r="F547" s="3">
        <v>10700.613839899999</v>
      </c>
      <c r="G547" s="3">
        <f t="shared" si="48"/>
        <v>87.740143581699996</v>
      </c>
      <c r="H547" s="3">
        <f t="shared" si="49"/>
        <v>107.00613839899999</v>
      </c>
      <c r="I547" s="3">
        <f t="shared" si="50"/>
        <v>88</v>
      </c>
      <c r="J547" s="3">
        <f t="shared" si="51"/>
        <v>107</v>
      </c>
      <c r="K547" s="4"/>
      <c r="L547" s="4"/>
      <c r="M547" s="3">
        <v>544</v>
      </c>
      <c r="N547" s="2" t="str">
        <f t="shared" si="52"/>
        <v xml:space="preserve"> initializer = 544</v>
      </c>
      <c r="O547" s="4"/>
      <c r="P547" s="4"/>
      <c r="Q547" s="4"/>
      <c r="R547" s="2" t="str">
        <f t="shared" si="53"/>
        <v>system = { id = "544" name = "Jerrist" position = { x = 88 y = 107 } initializer = 544 }</v>
      </c>
    </row>
    <row r="548" spans="1:18" ht="15" customHeight="1">
      <c r="A548" s="3">
        <v>545</v>
      </c>
      <c r="B548" s="2" t="s">
        <v>6749</v>
      </c>
      <c r="C548" s="2" t="s">
        <v>21</v>
      </c>
      <c r="D548" s="2" t="s">
        <v>1876</v>
      </c>
      <c r="E548" s="3">
        <v>8693.6470099399994</v>
      </c>
      <c r="F548" s="3">
        <v>10779.9889986</v>
      </c>
      <c r="G548" s="3">
        <f t="shared" si="48"/>
        <v>86.936470099399997</v>
      </c>
      <c r="H548" s="3">
        <f t="shared" si="49"/>
        <v>107.799889986</v>
      </c>
      <c r="I548" s="3">
        <f t="shared" si="50"/>
        <v>87</v>
      </c>
      <c r="J548" s="3">
        <f t="shared" si="51"/>
        <v>108</v>
      </c>
      <c r="K548" s="4"/>
      <c r="L548" s="4"/>
      <c r="M548" s="3">
        <v>545</v>
      </c>
      <c r="N548" s="2" t="str">
        <f t="shared" si="52"/>
        <v xml:space="preserve"> initializer = 545</v>
      </c>
      <c r="O548" s="4"/>
      <c r="P548" s="4"/>
      <c r="Q548" s="4"/>
      <c r="R548" s="2" t="str">
        <f t="shared" si="53"/>
        <v>system = { id = "545" name = "Saclas" position = { x = 87 y = 108 } initializer = 545 }</v>
      </c>
    </row>
    <row r="549" spans="1:18" ht="15" customHeight="1">
      <c r="A549" s="3">
        <v>546</v>
      </c>
      <c r="B549" s="2" t="s">
        <v>6749</v>
      </c>
      <c r="C549" s="2" t="s">
        <v>21</v>
      </c>
      <c r="D549" s="2" t="s">
        <v>1879</v>
      </c>
      <c r="E549" s="3">
        <v>8716.8311708900001</v>
      </c>
      <c r="F549" s="3">
        <v>10822.818511400001</v>
      </c>
      <c r="G549" s="3">
        <f t="shared" si="48"/>
        <v>87.168311708900006</v>
      </c>
      <c r="H549" s="3">
        <f t="shared" si="49"/>
        <v>108.22818511400001</v>
      </c>
      <c r="I549" s="3">
        <f t="shared" si="50"/>
        <v>87</v>
      </c>
      <c r="J549" s="3">
        <f t="shared" si="51"/>
        <v>108</v>
      </c>
      <c r="K549" s="4"/>
      <c r="L549" s="4"/>
      <c r="M549" s="3">
        <v>546</v>
      </c>
      <c r="N549" s="2" t="str">
        <f t="shared" si="52"/>
        <v xml:space="preserve"> initializer = 546</v>
      </c>
      <c r="O549" s="4"/>
      <c r="P549" s="4"/>
      <c r="Q549" s="4"/>
      <c r="R549" s="2" t="str">
        <f t="shared" si="53"/>
        <v>system = { id = "546" name = "Duroon" position = { x = 87 y = 108 } initializer = 546 }</v>
      </c>
    </row>
    <row r="550" spans="1:18" ht="15" customHeight="1">
      <c r="A550" s="3">
        <v>547</v>
      </c>
      <c r="B550" s="2" t="s">
        <v>6749</v>
      </c>
      <c r="C550" s="2" t="s">
        <v>21</v>
      </c>
      <c r="D550" s="2" t="s">
        <v>1882</v>
      </c>
      <c r="E550" s="3">
        <v>8657.8951155199993</v>
      </c>
      <c r="F550" s="3">
        <v>10976.6740274</v>
      </c>
      <c r="G550" s="3">
        <f t="shared" si="48"/>
        <v>86.578951155199988</v>
      </c>
      <c r="H550" s="3">
        <f t="shared" si="49"/>
        <v>109.766740274</v>
      </c>
      <c r="I550" s="3">
        <f t="shared" si="50"/>
        <v>87</v>
      </c>
      <c r="J550" s="3">
        <f t="shared" si="51"/>
        <v>110</v>
      </c>
      <c r="K550" s="4"/>
      <c r="L550" s="4"/>
      <c r="M550" s="3">
        <v>547</v>
      </c>
      <c r="N550" s="2" t="str">
        <f t="shared" si="52"/>
        <v xml:space="preserve"> initializer = 547</v>
      </c>
      <c r="O550" s="4"/>
      <c r="P550" s="4"/>
      <c r="Q550" s="4"/>
      <c r="R550" s="2" t="str">
        <f t="shared" si="53"/>
        <v>system = { id = "547" name = "Ammuud" position = { x = 87 y = 110 } initializer = 547 }</v>
      </c>
    </row>
    <row r="551" spans="1:18" ht="15" customHeight="1">
      <c r="A551" s="3">
        <v>548</v>
      </c>
      <c r="B551" s="2" t="s">
        <v>6749</v>
      </c>
      <c r="C551" s="2" t="s">
        <v>21</v>
      </c>
      <c r="D551" s="2" t="s">
        <v>1885</v>
      </c>
      <c r="E551" s="3">
        <v>8795.8094538500009</v>
      </c>
      <c r="F551" s="3">
        <v>10928.056742700001</v>
      </c>
      <c r="G551" s="3">
        <f t="shared" si="48"/>
        <v>87.958094538500006</v>
      </c>
      <c r="H551" s="3">
        <f t="shared" si="49"/>
        <v>109.28056742700001</v>
      </c>
      <c r="I551" s="3">
        <f t="shared" si="50"/>
        <v>88</v>
      </c>
      <c r="J551" s="3">
        <f t="shared" si="51"/>
        <v>109</v>
      </c>
      <c r="K551" s="4"/>
      <c r="L551" s="4"/>
      <c r="M551" s="3">
        <v>548</v>
      </c>
      <c r="N551" s="2" t="str">
        <f t="shared" si="52"/>
        <v xml:space="preserve"> initializer = 548</v>
      </c>
      <c r="O551" s="4"/>
      <c r="P551" s="4"/>
      <c r="Q551" s="4"/>
      <c r="R551" s="2" t="str">
        <f t="shared" si="53"/>
        <v>system = { id = "548" name = "Biewa" position = { x = 88 y = 109 } initializer = 548 }</v>
      </c>
    </row>
    <row r="552" spans="1:18" ht="15" customHeight="1">
      <c r="A552" s="3">
        <v>549</v>
      </c>
      <c r="B552" s="2" t="s">
        <v>6749</v>
      </c>
      <c r="C552" s="2" t="s">
        <v>21</v>
      </c>
      <c r="D552" s="2" t="s">
        <v>1888</v>
      </c>
      <c r="E552" s="3">
        <v>8701.9483286199993</v>
      </c>
      <c r="F552" s="3">
        <v>11029.1939241</v>
      </c>
      <c r="G552" s="3">
        <f t="shared" si="48"/>
        <v>87.0194832862</v>
      </c>
      <c r="H552" s="3">
        <f t="shared" si="49"/>
        <v>110.29193924100001</v>
      </c>
      <c r="I552" s="3">
        <f t="shared" si="50"/>
        <v>87</v>
      </c>
      <c r="J552" s="3">
        <f t="shared" si="51"/>
        <v>110</v>
      </c>
      <c r="K552" s="4"/>
      <c r="L552" s="4"/>
      <c r="M552" s="3">
        <v>549</v>
      </c>
      <c r="N552" s="2" t="str">
        <f t="shared" si="52"/>
        <v xml:space="preserve"> initializer = 549</v>
      </c>
      <c r="O552" s="4"/>
      <c r="P552" s="4"/>
      <c r="Q552" s="4"/>
      <c r="R552" s="2" t="str">
        <f t="shared" si="53"/>
        <v>system = { id = "549" name = "Urdur" position = { x = 87 y = 110 } initializer = 549 }</v>
      </c>
    </row>
    <row r="553" spans="1:18" ht="15" customHeight="1">
      <c r="A553" s="3">
        <v>550</v>
      </c>
      <c r="B553" s="2" t="s">
        <v>6749</v>
      </c>
      <c r="C553" s="2" t="s">
        <v>21</v>
      </c>
      <c r="D553" s="2" t="s">
        <v>1891</v>
      </c>
      <c r="E553" s="3">
        <v>8715.7066894700001</v>
      </c>
      <c r="F553" s="3">
        <v>11085.153410999999</v>
      </c>
      <c r="G553" s="3">
        <f t="shared" si="48"/>
        <v>87.157066894700009</v>
      </c>
      <c r="H553" s="3">
        <f t="shared" si="49"/>
        <v>110.85153410999999</v>
      </c>
      <c r="I553" s="3">
        <f t="shared" si="50"/>
        <v>87</v>
      </c>
      <c r="J553" s="3">
        <f t="shared" si="51"/>
        <v>111</v>
      </c>
      <c r="K553" s="4"/>
      <c r="L553" s="4"/>
      <c r="M553" s="3">
        <v>550</v>
      </c>
      <c r="N553" s="2" t="str">
        <f t="shared" si="52"/>
        <v xml:space="preserve"> initializer = 550</v>
      </c>
      <c r="O553" s="4"/>
      <c r="P553" s="4"/>
      <c r="Q553" s="4"/>
      <c r="R553" s="2" t="str">
        <f t="shared" si="53"/>
        <v>system = { id = "550" name = "Oslumpex" position = { x = 87 y = 111 } initializer = 550 }</v>
      </c>
    </row>
    <row r="554" spans="1:18" ht="15" customHeight="1">
      <c r="A554" s="3">
        <v>551</v>
      </c>
      <c r="B554" s="2" t="s">
        <v>6749</v>
      </c>
      <c r="C554" s="2" t="s">
        <v>21</v>
      </c>
      <c r="D554" s="2" t="s">
        <v>1894</v>
      </c>
      <c r="E554" s="3">
        <v>8686.2055888100003</v>
      </c>
      <c r="F554" s="3">
        <v>11175.5088001</v>
      </c>
      <c r="G554" s="3">
        <f t="shared" si="48"/>
        <v>86.862055888100002</v>
      </c>
      <c r="H554" s="3">
        <f t="shared" si="49"/>
        <v>111.755088001</v>
      </c>
      <c r="I554" s="3">
        <f t="shared" si="50"/>
        <v>87</v>
      </c>
      <c r="J554" s="3">
        <f t="shared" si="51"/>
        <v>112</v>
      </c>
      <c r="K554" s="4"/>
      <c r="L554" s="4"/>
      <c r="M554" s="3">
        <v>551</v>
      </c>
      <c r="N554" s="2" t="str">
        <f t="shared" si="52"/>
        <v xml:space="preserve"> initializer = 551</v>
      </c>
      <c r="O554" s="4"/>
      <c r="P554" s="4"/>
      <c r="Q554" s="4"/>
      <c r="R554" s="2" t="str">
        <f t="shared" si="53"/>
        <v>system = { id = "551" name = "Matra" position = { x = 87 y = 112 } initializer = 551 }</v>
      </c>
    </row>
    <row r="555" spans="1:18" ht="15" customHeight="1">
      <c r="A555" s="3">
        <v>552</v>
      </c>
      <c r="B555" s="2" t="s">
        <v>6749</v>
      </c>
      <c r="C555" s="2" t="s">
        <v>21</v>
      </c>
      <c r="D555" s="2" t="s">
        <v>1897</v>
      </c>
      <c r="E555" s="3">
        <v>8644.0044627400002</v>
      </c>
      <c r="F555" s="3">
        <v>11212.6563744</v>
      </c>
      <c r="G555" s="3">
        <f t="shared" si="48"/>
        <v>86.440044627399999</v>
      </c>
      <c r="H555" s="3">
        <f t="shared" si="49"/>
        <v>112.12656374399999</v>
      </c>
      <c r="I555" s="3">
        <f t="shared" si="50"/>
        <v>86</v>
      </c>
      <c r="J555" s="3">
        <f t="shared" si="51"/>
        <v>112</v>
      </c>
      <c r="K555" s="4"/>
      <c r="L555" s="4"/>
      <c r="M555" s="3">
        <v>552</v>
      </c>
      <c r="N555" s="2" t="str">
        <f t="shared" si="52"/>
        <v xml:space="preserve"> initializer = 552</v>
      </c>
      <c r="O555" s="4"/>
      <c r="P555" s="4"/>
      <c r="Q555" s="4"/>
      <c r="R555" s="2" t="str">
        <f t="shared" si="53"/>
        <v>system = { id = "552" name = "Orron" position = { x = 86 y = 112 } initializer = 552 }</v>
      </c>
    </row>
    <row r="556" spans="1:18" ht="15" customHeight="1">
      <c r="A556" s="3">
        <v>553</v>
      </c>
      <c r="B556" s="2" t="s">
        <v>6749</v>
      </c>
      <c r="C556" s="2" t="s">
        <v>21</v>
      </c>
      <c r="D556" s="2" t="s">
        <v>1900</v>
      </c>
      <c r="E556" s="3">
        <v>8741.3713241400001</v>
      </c>
      <c r="F556" s="3">
        <v>11347.0649765</v>
      </c>
      <c r="G556" s="3">
        <f t="shared" si="48"/>
        <v>87.413713241400004</v>
      </c>
      <c r="H556" s="3">
        <f t="shared" si="49"/>
        <v>113.470649765</v>
      </c>
      <c r="I556" s="3">
        <f t="shared" si="50"/>
        <v>87</v>
      </c>
      <c r="J556" s="3">
        <f t="shared" si="51"/>
        <v>113</v>
      </c>
      <c r="K556" s="4"/>
      <c r="L556" s="4"/>
      <c r="M556" s="3">
        <v>553</v>
      </c>
      <c r="N556" s="2" t="str">
        <f t="shared" si="52"/>
        <v xml:space="preserve"> initializer = 553</v>
      </c>
      <c r="O556" s="4"/>
      <c r="P556" s="4"/>
      <c r="Q556" s="4"/>
      <c r="R556" s="2" t="str">
        <f t="shared" si="53"/>
        <v>system = { id = "553" name = "Joodrudda" position = { x = 87 y = 113 } initializer = 553 }</v>
      </c>
    </row>
    <row r="557" spans="1:18" ht="15" customHeight="1">
      <c r="A557" s="3">
        <v>554</v>
      </c>
      <c r="B557" s="2" t="s">
        <v>6749</v>
      </c>
      <c r="C557" s="2" t="s">
        <v>21</v>
      </c>
      <c r="D557" s="2" t="s">
        <v>1903</v>
      </c>
      <c r="E557" s="3">
        <v>8770.7401328699998</v>
      </c>
      <c r="F557" s="3">
        <v>11318.225335499999</v>
      </c>
      <c r="G557" s="3">
        <f t="shared" si="48"/>
        <v>87.707401328700001</v>
      </c>
      <c r="H557" s="3">
        <f t="shared" si="49"/>
        <v>113.182253355</v>
      </c>
      <c r="I557" s="3">
        <f t="shared" si="50"/>
        <v>88</v>
      </c>
      <c r="J557" s="3">
        <f t="shared" si="51"/>
        <v>113</v>
      </c>
      <c r="K557" s="4"/>
      <c r="L557" s="4"/>
      <c r="M557" s="3">
        <v>554</v>
      </c>
      <c r="N557" s="2" t="str">
        <f t="shared" si="52"/>
        <v xml:space="preserve"> initializer = 554</v>
      </c>
      <c r="O557" s="4"/>
      <c r="P557" s="4"/>
      <c r="Q557" s="4"/>
      <c r="R557" s="2" t="str">
        <f t="shared" si="53"/>
        <v>system = { id = "554" name = "Gaurick" position = { x = 88 y = 113 } initializer = 554 }</v>
      </c>
    </row>
    <row r="558" spans="1:18" ht="15" customHeight="1">
      <c r="A558" s="3">
        <v>555</v>
      </c>
      <c r="B558" s="2" t="s">
        <v>6749</v>
      </c>
      <c r="C558" s="2" t="s">
        <v>21</v>
      </c>
      <c r="D558" s="2" t="s">
        <v>1906</v>
      </c>
      <c r="E558" s="3">
        <v>8842.8921521800003</v>
      </c>
      <c r="F558" s="3">
        <v>11271.3939919</v>
      </c>
      <c r="G558" s="3">
        <f t="shared" si="48"/>
        <v>88.428921521800007</v>
      </c>
      <c r="H558" s="3">
        <f t="shared" si="49"/>
        <v>112.71393991900001</v>
      </c>
      <c r="I558" s="3">
        <f t="shared" si="50"/>
        <v>88</v>
      </c>
      <c r="J558" s="3">
        <f t="shared" si="51"/>
        <v>113</v>
      </c>
      <c r="K558" s="4"/>
      <c r="L558" s="4"/>
      <c r="M558" s="3">
        <v>555</v>
      </c>
      <c r="N558" s="2" t="str">
        <f t="shared" si="52"/>
        <v xml:space="preserve"> initializer = 555</v>
      </c>
      <c r="O558" s="4"/>
      <c r="P558" s="4"/>
      <c r="Q558" s="4"/>
      <c r="R558" s="2" t="str">
        <f t="shared" si="53"/>
        <v>system = { id = "555" name = "Ban-Satir" position = { x = 88 y = 113 } initializer = 555 }</v>
      </c>
    </row>
    <row r="559" spans="1:18" ht="15" customHeight="1">
      <c r="A559" s="3">
        <v>556</v>
      </c>
      <c r="B559" s="2" t="s">
        <v>6749</v>
      </c>
      <c r="C559" s="2" t="s">
        <v>21</v>
      </c>
      <c r="D559" s="2" t="s">
        <v>1910</v>
      </c>
      <c r="E559" s="3">
        <v>8816.9629336500002</v>
      </c>
      <c r="F559" s="3">
        <v>11043.322702400001</v>
      </c>
      <c r="G559" s="3">
        <f t="shared" si="48"/>
        <v>88.169629336500009</v>
      </c>
      <c r="H559" s="3">
        <f t="shared" si="49"/>
        <v>110.433227024</v>
      </c>
      <c r="I559" s="3">
        <f t="shared" si="50"/>
        <v>88</v>
      </c>
      <c r="J559" s="3">
        <f t="shared" si="51"/>
        <v>110</v>
      </c>
      <c r="K559" s="4"/>
      <c r="L559" s="4"/>
      <c r="M559" s="3">
        <v>556</v>
      </c>
      <c r="N559" s="2" t="str">
        <f t="shared" si="52"/>
        <v xml:space="preserve"> initializer = 556</v>
      </c>
      <c r="O559" s="4"/>
      <c r="P559" s="4"/>
      <c r="Q559" s="4"/>
      <c r="R559" s="2" t="str">
        <f t="shared" si="53"/>
        <v>system = { id = "556" name = "Pondut Station" position = { x = 88 y = 110 } initializer = 556 }</v>
      </c>
    </row>
    <row r="560" spans="1:18" ht="15" customHeight="1">
      <c r="A560" s="3">
        <v>557</v>
      </c>
      <c r="B560" s="2" t="s">
        <v>6749</v>
      </c>
      <c r="C560" s="2" t="s">
        <v>21</v>
      </c>
      <c r="D560" s="2" t="s">
        <v>1913</v>
      </c>
      <c r="E560" s="3">
        <v>8842.8921521800003</v>
      </c>
      <c r="F560" s="3">
        <v>11010.514303399999</v>
      </c>
      <c r="G560" s="3">
        <f t="shared" si="48"/>
        <v>88.428921521800007</v>
      </c>
      <c r="H560" s="3">
        <f t="shared" si="49"/>
        <v>110.10514303399999</v>
      </c>
      <c r="I560" s="3">
        <f t="shared" si="50"/>
        <v>88</v>
      </c>
      <c r="J560" s="3">
        <f t="shared" si="51"/>
        <v>110</v>
      </c>
      <c r="K560" s="4"/>
      <c r="L560" s="4"/>
      <c r="M560" s="3">
        <v>557</v>
      </c>
      <c r="N560" s="2" t="str">
        <f t="shared" si="52"/>
        <v xml:space="preserve"> initializer = 557</v>
      </c>
      <c r="O560" s="4"/>
      <c r="P560" s="4"/>
      <c r="Q560" s="4"/>
      <c r="R560" s="2" t="str">
        <f t="shared" si="53"/>
        <v>system = { id = "557" name = "Kalla" position = { x = 88 y = 110 } initializer = 557 }</v>
      </c>
    </row>
    <row r="561" spans="1:18" ht="15" customHeight="1">
      <c r="A561" s="3">
        <v>558</v>
      </c>
      <c r="B561" s="2" t="s">
        <v>6749</v>
      </c>
      <c r="C561" s="2" t="s">
        <v>21</v>
      </c>
      <c r="D561" s="2" t="s">
        <v>1916</v>
      </c>
      <c r="E561" s="3">
        <v>8931.2631622499994</v>
      </c>
      <c r="F561" s="3">
        <v>11214.2438776</v>
      </c>
      <c r="G561" s="3">
        <f t="shared" si="48"/>
        <v>89.312631622499993</v>
      </c>
      <c r="H561" s="3">
        <f t="shared" si="49"/>
        <v>112.14243877600001</v>
      </c>
      <c r="I561" s="3">
        <f t="shared" si="50"/>
        <v>89</v>
      </c>
      <c r="J561" s="3">
        <f t="shared" si="51"/>
        <v>112</v>
      </c>
      <c r="K561" s="4"/>
      <c r="L561" s="4"/>
      <c r="M561" s="3">
        <v>558</v>
      </c>
      <c r="N561" s="2" t="str">
        <f t="shared" si="52"/>
        <v xml:space="preserve"> initializer = 558</v>
      </c>
      <c r="O561" s="4"/>
      <c r="P561" s="4"/>
      <c r="Q561" s="4"/>
      <c r="R561" s="2" t="str">
        <f t="shared" si="53"/>
        <v>system = { id = "558" name = "Issagra" position = { x = 89 y = 112 } initializer = 558 }</v>
      </c>
    </row>
    <row r="562" spans="1:18" ht="15" customHeight="1">
      <c r="A562" s="3">
        <v>559</v>
      </c>
      <c r="B562" s="2" t="s">
        <v>6749</v>
      </c>
      <c r="C562" s="2" t="s">
        <v>21</v>
      </c>
      <c r="D562" s="2" t="s">
        <v>1919</v>
      </c>
      <c r="E562" s="3">
        <v>8916.9756336800001</v>
      </c>
      <c r="F562" s="3">
        <v>11048.6143796</v>
      </c>
      <c r="G562" s="3">
        <f t="shared" si="48"/>
        <v>89.169756336800006</v>
      </c>
      <c r="H562" s="3">
        <f t="shared" si="49"/>
        <v>110.48614379599999</v>
      </c>
      <c r="I562" s="3">
        <f t="shared" si="50"/>
        <v>89</v>
      </c>
      <c r="J562" s="3">
        <f t="shared" si="51"/>
        <v>110</v>
      </c>
      <c r="K562" s="4"/>
      <c r="L562" s="4"/>
      <c r="M562" s="3">
        <v>559</v>
      </c>
      <c r="N562" s="2" t="str">
        <f t="shared" si="52"/>
        <v xml:space="preserve"> initializer = 559</v>
      </c>
      <c r="O562" s="4"/>
      <c r="P562" s="4"/>
      <c r="Q562" s="4"/>
      <c r="R562" s="2" t="str">
        <f t="shared" si="53"/>
        <v>system = { id = "559" name = "Saffalore" position = { x = 89 y = 110 } initializer = 559 }</v>
      </c>
    </row>
    <row r="563" spans="1:18" ht="15" customHeight="1">
      <c r="A563" s="3">
        <v>560</v>
      </c>
      <c r="B563" s="2" t="s">
        <v>6749</v>
      </c>
      <c r="C563" s="2" t="s">
        <v>21</v>
      </c>
      <c r="D563" s="2" t="s">
        <v>1922</v>
      </c>
      <c r="E563" s="3">
        <v>8985.7674379300006</v>
      </c>
      <c r="F563" s="3">
        <v>11169.132329</v>
      </c>
      <c r="G563" s="3">
        <f t="shared" si="48"/>
        <v>89.857674379300008</v>
      </c>
      <c r="H563" s="3">
        <f t="shared" si="49"/>
        <v>111.69132329</v>
      </c>
      <c r="I563" s="3">
        <f t="shared" si="50"/>
        <v>90</v>
      </c>
      <c r="J563" s="3">
        <f t="shared" si="51"/>
        <v>112</v>
      </c>
      <c r="K563" s="4"/>
      <c r="L563" s="4"/>
      <c r="M563" s="3">
        <v>560</v>
      </c>
      <c r="N563" s="2" t="str">
        <f t="shared" si="52"/>
        <v xml:space="preserve"> initializer = 560</v>
      </c>
      <c r="O563" s="4"/>
      <c r="P563" s="4"/>
      <c r="Q563" s="4"/>
      <c r="R563" s="2" t="str">
        <f t="shared" si="53"/>
        <v>system = { id = "560" name = "Erysthes" position = { x = 90 y = 112 } initializer = 560 }</v>
      </c>
    </row>
    <row r="564" spans="1:18" ht="15" customHeight="1">
      <c r="A564" s="3">
        <v>561</v>
      </c>
      <c r="B564" s="2" t="s">
        <v>6749</v>
      </c>
      <c r="C564" s="2" t="s">
        <v>21</v>
      </c>
      <c r="D564" s="2" t="s">
        <v>1925</v>
      </c>
      <c r="E564" s="3">
        <v>8988.5455684900007</v>
      </c>
      <c r="F564" s="3">
        <v>11213.317833999999</v>
      </c>
      <c r="G564" s="3">
        <f t="shared" si="48"/>
        <v>89.885455684900009</v>
      </c>
      <c r="H564" s="3">
        <f t="shared" si="49"/>
        <v>112.13317834</v>
      </c>
      <c r="I564" s="3">
        <f t="shared" si="50"/>
        <v>90</v>
      </c>
      <c r="J564" s="3">
        <f t="shared" si="51"/>
        <v>112</v>
      </c>
      <c r="K564" s="4"/>
      <c r="L564" s="4"/>
      <c r="M564" s="3">
        <v>561</v>
      </c>
      <c r="N564" s="2" t="str">
        <f t="shared" si="52"/>
        <v xml:space="preserve"> initializer = 561</v>
      </c>
      <c r="O564" s="4"/>
      <c r="P564" s="4"/>
      <c r="Q564" s="4"/>
      <c r="R564" s="2" t="str">
        <f t="shared" si="53"/>
        <v>system = { id = "561" name = "Rampa" position = { x = 90 y = 112 } initializer = 561 }</v>
      </c>
    </row>
    <row r="565" spans="1:18" ht="15" customHeight="1">
      <c r="A565" s="3">
        <v>562</v>
      </c>
      <c r="B565" s="2" t="s">
        <v>6749</v>
      </c>
      <c r="C565" s="2" t="s">
        <v>21</v>
      </c>
      <c r="D565" s="2" t="s">
        <v>1928</v>
      </c>
      <c r="E565" s="3">
        <v>8863.0005257299999</v>
      </c>
      <c r="F565" s="3">
        <v>10837.4764574</v>
      </c>
      <c r="G565" s="3">
        <f t="shared" si="48"/>
        <v>88.630005257299999</v>
      </c>
      <c r="H565" s="3">
        <f t="shared" si="49"/>
        <v>108.374764574</v>
      </c>
      <c r="I565" s="3">
        <f t="shared" si="50"/>
        <v>89</v>
      </c>
      <c r="J565" s="3">
        <f t="shared" si="51"/>
        <v>108</v>
      </c>
      <c r="K565" s="4"/>
      <c r="L565" s="4"/>
      <c r="M565" s="3">
        <v>562</v>
      </c>
      <c r="N565" s="2" t="str">
        <f t="shared" si="52"/>
        <v xml:space="preserve"> initializer = 562</v>
      </c>
      <c r="O565" s="4"/>
      <c r="P565" s="4"/>
      <c r="Q565" s="4"/>
      <c r="R565" s="2" t="str">
        <f t="shared" si="53"/>
        <v>system = { id = "562" name = "Media" position = { x = 89 y = 108 } initializer = 562 }</v>
      </c>
    </row>
    <row r="566" spans="1:18" ht="15" customHeight="1">
      <c r="A566" s="3">
        <v>563</v>
      </c>
      <c r="B566" s="2" t="s">
        <v>6749</v>
      </c>
      <c r="C566" s="2" t="s">
        <v>21</v>
      </c>
      <c r="D566" s="2" t="s">
        <v>1931</v>
      </c>
      <c r="E566" s="3">
        <v>8896.3380923999994</v>
      </c>
      <c r="F566" s="3">
        <v>10950.189182800001</v>
      </c>
      <c r="G566" s="3">
        <f t="shared" si="48"/>
        <v>88.963380923999992</v>
      </c>
      <c r="H566" s="3">
        <f t="shared" si="49"/>
        <v>109.50189182800001</v>
      </c>
      <c r="I566" s="3">
        <f t="shared" si="50"/>
        <v>89</v>
      </c>
      <c r="J566" s="3">
        <f t="shared" si="51"/>
        <v>110</v>
      </c>
      <c r="K566" s="4"/>
      <c r="L566" s="4"/>
      <c r="M566" s="3">
        <v>563</v>
      </c>
      <c r="N566" s="2" t="str">
        <f t="shared" si="52"/>
        <v xml:space="preserve"> initializer = 563</v>
      </c>
      <c r="O566" s="4"/>
      <c r="P566" s="4"/>
      <c r="Q566" s="4"/>
      <c r="R566" s="2" t="str">
        <f t="shared" si="53"/>
        <v>system = { id = "563" name = "Ession" position = { x = 89 y = 110 } initializer = 563 }</v>
      </c>
    </row>
    <row r="567" spans="1:18" ht="15" customHeight="1">
      <c r="A567" s="3">
        <v>564</v>
      </c>
      <c r="B567" s="2" t="s">
        <v>6749</v>
      </c>
      <c r="C567" s="2" t="s">
        <v>21</v>
      </c>
      <c r="D567" s="2" t="s">
        <v>1934</v>
      </c>
      <c r="E567" s="3">
        <v>8952.0506343800007</v>
      </c>
      <c r="F567" s="3">
        <v>10704.822928199999</v>
      </c>
      <c r="G567" s="3">
        <f t="shared" si="48"/>
        <v>89.520506343800008</v>
      </c>
      <c r="H567" s="3">
        <f t="shared" si="49"/>
        <v>107.04822928199999</v>
      </c>
      <c r="I567" s="3">
        <f t="shared" si="50"/>
        <v>90</v>
      </c>
      <c r="J567" s="3">
        <f t="shared" si="51"/>
        <v>107</v>
      </c>
      <c r="K567" s="4"/>
      <c r="L567" s="4"/>
      <c r="M567" s="3">
        <v>564</v>
      </c>
      <c r="N567" s="2" t="str">
        <f t="shared" si="52"/>
        <v xml:space="preserve"> initializer = 564</v>
      </c>
      <c r="O567" s="4"/>
      <c r="P567" s="4"/>
      <c r="Q567" s="4"/>
      <c r="R567" s="2" t="str">
        <f t="shared" si="53"/>
        <v>system = { id = "564" name = "Maryo" position = { x = 90 y = 107 } initializer = 564 }</v>
      </c>
    </row>
    <row r="568" spans="1:18" ht="15" customHeight="1">
      <c r="A568" s="3">
        <v>565</v>
      </c>
      <c r="B568" s="2" t="s">
        <v>6749</v>
      </c>
      <c r="C568" s="2" t="s">
        <v>21</v>
      </c>
      <c r="D568" s="2" t="s">
        <v>1937</v>
      </c>
      <c r="E568" s="3">
        <v>8915.9349371499993</v>
      </c>
      <c r="F568" s="3">
        <v>10734.9854885</v>
      </c>
      <c r="G568" s="3">
        <f t="shared" si="48"/>
        <v>89.159349371499999</v>
      </c>
      <c r="H568" s="3">
        <f t="shared" si="49"/>
        <v>107.34985488500001</v>
      </c>
      <c r="I568" s="3">
        <f t="shared" si="50"/>
        <v>89</v>
      </c>
      <c r="J568" s="3">
        <f t="shared" si="51"/>
        <v>107</v>
      </c>
      <c r="K568" s="4"/>
      <c r="L568" s="4"/>
      <c r="M568" s="3">
        <v>565</v>
      </c>
      <c r="N568" s="2" t="str">
        <f t="shared" si="52"/>
        <v xml:space="preserve"> initializer = 565</v>
      </c>
      <c r="O568" s="4"/>
      <c r="P568" s="4"/>
      <c r="Q568" s="4"/>
      <c r="R568" s="2" t="str">
        <f t="shared" si="53"/>
        <v>system = { id = "565" name = "Tirsa" position = { x = 89 y = 107 } initializer = 565 }</v>
      </c>
    </row>
    <row r="569" spans="1:18" ht="15" customHeight="1">
      <c r="A569" s="3">
        <v>566</v>
      </c>
      <c r="B569" s="2" t="s">
        <v>6749</v>
      </c>
      <c r="C569" s="2" t="s">
        <v>21</v>
      </c>
      <c r="D569" s="2" t="s">
        <v>1940</v>
      </c>
      <c r="E569" s="3">
        <v>8937.7123938999994</v>
      </c>
      <c r="F569" s="3">
        <v>10076.625873200001</v>
      </c>
      <c r="G569" s="3">
        <f t="shared" si="48"/>
        <v>89.377123939000001</v>
      </c>
      <c r="H569" s="3">
        <f t="shared" si="49"/>
        <v>100.76625873200001</v>
      </c>
      <c r="I569" s="3">
        <f t="shared" si="50"/>
        <v>89</v>
      </c>
      <c r="J569" s="3">
        <f t="shared" si="51"/>
        <v>101</v>
      </c>
      <c r="K569" s="4"/>
      <c r="L569" s="4"/>
      <c r="M569" s="3">
        <v>566</v>
      </c>
      <c r="N569" s="2" t="str">
        <f t="shared" si="52"/>
        <v xml:space="preserve"> initializer = 566</v>
      </c>
      <c r="O569" s="4"/>
      <c r="P569" s="4"/>
      <c r="Q569" s="4"/>
      <c r="R569" s="2" t="str">
        <f t="shared" si="53"/>
        <v>system = { id = "566" name = "Lur" position = { x = 89 y = 101 } initializer = 566 }</v>
      </c>
    </row>
    <row r="570" spans="1:18" ht="15" customHeight="1">
      <c r="A570" s="3">
        <v>567</v>
      </c>
      <c r="B570" s="2" t="s">
        <v>6749</v>
      </c>
      <c r="C570" s="2" t="s">
        <v>21</v>
      </c>
      <c r="D570" s="2" t="s">
        <v>1945</v>
      </c>
      <c r="E570" s="3">
        <v>6934.4620796199997</v>
      </c>
      <c r="F570" s="3">
        <v>7290.4040934100003</v>
      </c>
      <c r="G570" s="3">
        <f t="shared" si="48"/>
        <v>69.344620796200005</v>
      </c>
      <c r="H570" s="3">
        <f t="shared" si="49"/>
        <v>72.90404093410001</v>
      </c>
      <c r="I570" s="3">
        <f t="shared" si="50"/>
        <v>69</v>
      </c>
      <c r="J570" s="3">
        <f t="shared" si="51"/>
        <v>73</v>
      </c>
      <c r="K570" s="4"/>
      <c r="L570" s="4"/>
      <c r="M570" s="3">
        <v>567</v>
      </c>
      <c r="N570" s="2" t="str">
        <f t="shared" si="52"/>
        <v xml:space="preserve"> initializer = 567</v>
      </c>
      <c r="O570" s="4"/>
      <c r="P570" s="4"/>
      <c r="Q570" s="4"/>
      <c r="R570" s="2" t="str">
        <f t="shared" si="53"/>
        <v>system = { id = "567" name = "Kushibah" position = { x = 69 y = 73 } initializer = 567 }</v>
      </c>
    </row>
    <row r="571" spans="1:18" ht="15" customHeight="1">
      <c r="A571" s="3">
        <v>568</v>
      </c>
      <c r="B571" s="2" t="s">
        <v>6749</v>
      </c>
      <c r="C571" s="2" t="s">
        <v>21</v>
      </c>
      <c r="D571" s="2" t="s">
        <v>1949</v>
      </c>
      <c r="E571" s="3">
        <v>6255.7444372700002</v>
      </c>
      <c r="F571" s="3">
        <v>6173.7694362800003</v>
      </c>
      <c r="G571" s="3">
        <f t="shared" si="48"/>
        <v>62.557444372700004</v>
      </c>
      <c r="H571" s="3">
        <f t="shared" si="49"/>
        <v>61.737694362800006</v>
      </c>
      <c r="I571" s="3">
        <f t="shared" si="50"/>
        <v>63</v>
      </c>
      <c r="J571" s="3">
        <f t="shared" si="51"/>
        <v>62</v>
      </c>
      <c r="K571" s="4"/>
      <c r="L571" s="4"/>
      <c r="M571" s="3">
        <v>568</v>
      </c>
      <c r="N571" s="2" t="str">
        <f t="shared" si="52"/>
        <v xml:space="preserve"> initializer = 568</v>
      </c>
      <c r="O571" s="4"/>
      <c r="P571" s="4"/>
      <c r="Q571" s="4"/>
      <c r="R571" s="2" t="str">
        <f t="shared" si="53"/>
        <v>system = { id = "568" name = "Feswe Prime" position = { x = 63 y = 62 } initializer = 568 }</v>
      </c>
    </row>
    <row r="572" spans="1:18" ht="15" customHeight="1">
      <c r="A572" s="3">
        <v>569</v>
      </c>
      <c r="B572" s="2" t="s">
        <v>6749</v>
      </c>
      <c r="C572" s="2" t="s">
        <v>21</v>
      </c>
      <c r="D572" s="2" t="s">
        <v>1953</v>
      </c>
      <c r="E572" s="3">
        <v>6102.2857970200002</v>
      </c>
      <c r="F572" s="3">
        <v>6103.6547127100002</v>
      </c>
      <c r="G572" s="3">
        <f t="shared" si="48"/>
        <v>61.0228579702</v>
      </c>
      <c r="H572" s="3">
        <f t="shared" si="49"/>
        <v>61.0365471271</v>
      </c>
      <c r="I572" s="3">
        <f t="shared" si="50"/>
        <v>61</v>
      </c>
      <c r="J572" s="3">
        <f t="shared" si="51"/>
        <v>61</v>
      </c>
      <c r="K572" s="4"/>
      <c r="L572" s="4"/>
      <c r="M572" s="3">
        <v>569</v>
      </c>
      <c r="N572" s="2" t="str">
        <f t="shared" si="52"/>
        <v xml:space="preserve"> initializer = 569</v>
      </c>
      <c r="O572" s="4"/>
      <c r="P572" s="4"/>
      <c r="Q572" s="4"/>
      <c r="R572" s="2" t="str">
        <f t="shared" si="53"/>
        <v>system = { id = "569" name = "Feswe Minor" position = { x = 61 y = 61 } initializer = 569 }</v>
      </c>
    </row>
    <row r="573" spans="1:18" ht="15" customHeight="1">
      <c r="A573" s="3">
        <v>570</v>
      </c>
      <c r="B573" s="2" t="s">
        <v>6749</v>
      </c>
      <c r="C573" s="2" t="s">
        <v>21</v>
      </c>
      <c r="D573" s="2" t="s">
        <v>1956</v>
      </c>
      <c r="E573" s="3">
        <v>6024.2335575799998</v>
      </c>
      <c r="F573" s="3">
        <v>6620.9161639000004</v>
      </c>
      <c r="G573" s="3">
        <f t="shared" si="48"/>
        <v>60.242335575799999</v>
      </c>
      <c r="H573" s="3">
        <f t="shared" si="49"/>
        <v>66.209161639000001</v>
      </c>
      <c r="I573" s="3">
        <f t="shared" si="50"/>
        <v>60</v>
      </c>
      <c r="J573" s="3">
        <f t="shared" si="51"/>
        <v>66</v>
      </c>
      <c r="K573" s="4"/>
      <c r="L573" s="4"/>
      <c r="M573" s="3">
        <v>570</v>
      </c>
      <c r="N573" s="2" t="str">
        <f t="shared" si="52"/>
        <v xml:space="preserve"> initializer = 570</v>
      </c>
      <c r="O573" s="4"/>
      <c r="P573" s="4"/>
      <c r="Q573" s="4"/>
      <c r="R573" s="2" t="str">
        <f t="shared" si="53"/>
        <v>system = { id = "570" name = "Krylon" position = { x = 60 y = 66 } initializer = 570 }</v>
      </c>
    </row>
    <row r="574" spans="1:18" ht="15" customHeight="1">
      <c r="A574" s="3">
        <v>571</v>
      </c>
      <c r="B574" s="2" t="s">
        <v>6749</v>
      </c>
      <c r="C574" s="2" t="s">
        <v>21</v>
      </c>
      <c r="D574" s="2" t="s">
        <v>1959</v>
      </c>
      <c r="E574" s="3">
        <v>6213.41101927</v>
      </c>
      <c r="F574" s="3">
        <v>6803.4790290299998</v>
      </c>
      <c r="G574" s="3">
        <f t="shared" si="48"/>
        <v>62.1341101927</v>
      </c>
      <c r="H574" s="3">
        <f t="shared" si="49"/>
        <v>68.034790290299995</v>
      </c>
      <c r="I574" s="3">
        <f t="shared" si="50"/>
        <v>62</v>
      </c>
      <c r="J574" s="3">
        <f t="shared" si="51"/>
        <v>68</v>
      </c>
      <c r="K574" s="4"/>
      <c r="L574" s="4"/>
      <c r="M574" s="3">
        <v>571</v>
      </c>
      <c r="N574" s="2" t="str">
        <f t="shared" si="52"/>
        <v xml:space="preserve"> initializer = 571</v>
      </c>
      <c r="O574" s="4"/>
      <c r="P574" s="4"/>
      <c r="Q574" s="4"/>
      <c r="R574" s="2" t="str">
        <f t="shared" si="53"/>
        <v>system = { id = "571" name = "Ladarra" position = { x = 62 y = 68 } initializer = 571 }</v>
      </c>
    </row>
    <row r="575" spans="1:18" ht="15" customHeight="1">
      <c r="A575" s="3">
        <v>572</v>
      </c>
      <c r="B575" s="2" t="s">
        <v>6749</v>
      </c>
      <c r="C575" s="2" t="s">
        <v>21</v>
      </c>
      <c r="D575" s="2" t="s">
        <v>1962</v>
      </c>
      <c r="E575" s="3">
        <v>6360.25506296</v>
      </c>
      <c r="F575" s="3">
        <v>6952.96891134</v>
      </c>
      <c r="G575" s="3">
        <f t="shared" si="48"/>
        <v>63.602550629600003</v>
      </c>
      <c r="H575" s="3">
        <f t="shared" si="49"/>
        <v>69.529689113399996</v>
      </c>
      <c r="I575" s="3">
        <f t="shared" si="50"/>
        <v>64</v>
      </c>
      <c r="J575" s="3">
        <f t="shared" si="51"/>
        <v>70</v>
      </c>
      <c r="K575" s="4"/>
      <c r="L575" s="4"/>
      <c r="M575" s="3">
        <v>572</v>
      </c>
      <c r="N575" s="2" t="str">
        <f t="shared" si="52"/>
        <v xml:space="preserve"> initializer = 572</v>
      </c>
      <c r="O575" s="4"/>
      <c r="P575" s="4"/>
      <c r="Q575" s="4"/>
      <c r="R575" s="2" t="str">
        <f t="shared" si="53"/>
        <v>system = { id = "572" name = "Marrovia" position = { x = 64 y = 70 } initializer = 572 }</v>
      </c>
    </row>
    <row r="576" spans="1:18" ht="15" customHeight="1">
      <c r="A576" s="3">
        <v>573</v>
      </c>
      <c r="B576" s="2" t="s">
        <v>6749</v>
      </c>
      <c r="C576" s="2" t="s">
        <v>21</v>
      </c>
      <c r="D576" s="2" t="s">
        <v>1965</v>
      </c>
      <c r="E576" s="3">
        <v>6463.4427693300004</v>
      </c>
      <c r="F576" s="3">
        <v>7139.5005344000001</v>
      </c>
      <c r="G576" s="3">
        <f t="shared" si="48"/>
        <v>64.634427693300012</v>
      </c>
      <c r="H576" s="3">
        <f t="shared" si="49"/>
        <v>71.395005343999998</v>
      </c>
      <c r="I576" s="3">
        <f t="shared" si="50"/>
        <v>65</v>
      </c>
      <c r="J576" s="3">
        <f t="shared" si="51"/>
        <v>71</v>
      </c>
      <c r="K576" s="4"/>
      <c r="L576" s="4"/>
      <c r="M576" s="3">
        <v>573</v>
      </c>
      <c r="N576" s="2" t="str">
        <f t="shared" si="52"/>
        <v xml:space="preserve"> initializer = 573</v>
      </c>
      <c r="O576" s="4"/>
      <c r="P576" s="4"/>
      <c r="Q576" s="4"/>
      <c r="R576" s="2" t="str">
        <f t="shared" si="53"/>
        <v>system = { id = "573" name = "Kli'aar" position = { x = 65 y = 71 } initializer = 573 }</v>
      </c>
    </row>
    <row r="577" spans="1:18" ht="15" customHeight="1">
      <c r="A577" s="3">
        <v>574</v>
      </c>
      <c r="B577" s="2" t="s">
        <v>6749</v>
      </c>
      <c r="C577" s="2" t="s">
        <v>21</v>
      </c>
      <c r="D577" s="2" t="s">
        <v>1968</v>
      </c>
      <c r="E577" s="3">
        <v>6791.61495345</v>
      </c>
      <c r="F577" s="3">
        <v>7255.5646554200002</v>
      </c>
      <c r="G577" s="3">
        <f t="shared" si="48"/>
        <v>67.916149534500008</v>
      </c>
      <c r="H577" s="3">
        <f t="shared" si="49"/>
        <v>72.55564655420001</v>
      </c>
      <c r="I577" s="3">
        <f t="shared" si="50"/>
        <v>68</v>
      </c>
      <c r="J577" s="3">
        <f t="shared" si="51"/>
        <v>73</v>
      </c>
      <c r="K577" s="4"/>
      <c r="L577" s="4"/>
      <c r="M577" s="3">
        <v>574</v>
      </c>
      <c r="N577" s="2" t="str">
        <f t="shared" si="52"/>
        <v xml:space="preserve"> initializer = 574</v>
      </c>
      <c r="O577" s="4"/>
      <c r="P577" s="4"/>
      <c r="Q577" s="4"/>
      <c r="R577" s="2" t="str">
        <f t="shared" si="53"/>
        <v>system = { id = "574" name = "Mogoshyn" position = { x = 68 y = 73 } initializer = 574 }</v>
      </c>
    </row>
    <row r="578" spans="1:18" ht="15" customHeight="1">
      <c r="A578" s="3">
        <v>575</v>
      </c>
      <c r="B578" s="2" t="s">
        <v>6749</v>
      </c>
      <c r="C578" s="2" t="s">
        <v>21</v>
      </c>
      <c r="D578" s="2" t="s">
        <v>1971</v>
      </c>
      <c r="E578" s="3">
        <v>6611.6979269499998</v>
      </c>
      <c r="F578" s="3">
        <v>7278.05428373</v>
      </c>
      <c r="G578" s="3">
        <f t="shared" si="48"/>
        <v>66.116979269499993</v>
      </c>
      <c r="H578" s="3">
        <f t="shared" si="49"/>
        <v>72.780542837300004</v>
      </c>
      <c r="I578" s="3">
        <f t="shared" si="50"/>
        <v>66</v>
      </c>
      <c r="J578" s="3">
        <f t="shared" si="51"/>
        <v>73</v>
      </c>
      <c r="K578" s="4"/>
      <c r="L578" s="4"/>
      <c r="M578" s="3">
        <v>575</v>
      </c>
      <c r="N578" s="2" t="str">
        <f t="shared" si="52"/>
        <v xml:space="preserve"> initializer = 575</v>
      </c>
      <c r="O578" s="4"/>
      <c r="P578" s="4"/>
      <c r="Q578" s="4"/>
      <c r="R578" s="2" t="str">
        <f t="shared" si="53"/>
        <v>system = { id = "575" name = "Betshish" position = { x = 66 y = 73 } initializer = 575 }</v>
      </c>
    </row>
    <row r="579" spans="1:18" ht="15" customHeight="1">
      <c r="A579" s="3">
        <v>576</v>
      </c>
      <c r="B579" s="2" t="s">
        <v>6749</v>
      </c>
      <c r="C579" s="2" t="s">
        <v>21</v>
      </c>
      <c r="D579" s="2" t="s">
        <v>1974</v>
      </c>
      <c r="E579" s="3">
        <v>6000.5092045800002</v>
      </c>
      <c r="F579" s="3">
        <v>7311.1272665500001</v>
      </c>
      <c r="G579" s="3">
        <f t="shared" ref="G579:G642" si="54">PRODUCT(E579,0.01)</f>
        <v>60.005092045800005</v>
      </c>
      <c r="H579" s="3">
        <f t="shared" ref="H579:H642" si="55">PRODUCT(F579,0.01)</f>
        <v>73.111272665499996</v>
      </c>
      <c r="I579" s="3">
        <f t="shared" ref="I579:I642" si="56">ROUND(G579,0)</f>
        <v>60</v>
      </c>
      <c r="J579" s="3">
        <f t="shared" ref="J579:J642" si="57">ROUND(H579,0)</f>
        <v>73</v>
      </c>
      <c r="K579" s="4"/>
      <c r="L579" s="4"/>
      <c r="M579" s="3">
        <v>576</v>
      </c>
      <c r="N579" s="2" t="str">
        <f t="shared" ref="N579:N642" si="58">IF(M579="","",CONCATENATE(" initializer = "&amp;M579))</f>
        <v xml:space="preserve"> initializer = 576</v>
      </c>
      <c r="O579" s="4"/>
      <c r="P579" s="4"/>
      <c r="Q579" s="4"/>
      <c r="R579" s="2" t="str">
        <f t="shared" ref="R579:R642" si="59">IF(B579="Y",IF(AND(I579&lt;501,I579&gt;-501,J579&lt;501,J579&gt;-501),CONCATENATE("system = { id = "&amp;CHAR(34)&amp;A579&amp;CHAR(34)&amp;" name = "&amp;CHAR(34)&amp;D579&amp;CHAR(34)&amp;" position = { x = "&amp;I579&amp;" y = "&amp;J579&amp;" }"&amp;N579&amp;P579&amp;" }"),""),"")</f>
        <v>system = { id = "576" name = "Vaal" position = { x = 60 y = 73 } initializer = 576 }</v>
      </c>
    </row>
    <row r="580" spans="1:18" ht="15" customHeight="1">
      <c r="A580" s="3">
        <v>577</v>
      </c>
      <c r="B580" s="2" t="s">
        <v>6749</v>
      </c>
      <c r="C580" s="2" t="s">
        <v>21</v>
      </c>
      <c r="D580" s="2" t="s">
        <v>1977</v>
      </c>
      <c r="E580" s="3">
        <v>6201.5929400799996</v>
      </c>
      <c r="F580" s="3">
        <v>7373.3044742299999</v>
      </c>
      <c r="G580" s="3">
        <f t="shared" si="54"/>
        <v>62.015929400799997</v>
      </c>
      <c r="H580" s="3">
        <f t="shared" si="55"/>
        <v>73.733044742299995</v>
      </c>
      <c r="I580" s="3">
        <f t="shared" si="56"/>
        <v>62</v>
      </c>
      <c r="J580" s="3">
        <f t="shared" si="57"/>
        <v>74</v>
      </c>
      <c r="K580" s="4"/>
      <c r="L580" s="4"/>
      <c r="M580" s="3">
        <v>577</v>
      </c>
      <c r="N580" s="2" t="str">
        <f t="shared" si="58"/>
        <v xml:space="preserve"> initializer = 577</v>
      </c>
      <c r="O580" s="4"/>
      <c r="P580" s="4"/>
      <c r="Q580" s="4"/>
      <c r="R580" s="2" t="str">
        <f t="shared" si="59"/>
        <v>system = { id = "577" name = "Glade" position = { x = 62 y = 74 } initializer = 577 }</v>
      </c>
    </row>
    <row r="581" spans="1:18" ht="15" customHeight="1">
      <c r="A581" s="3">
        <v>578</v>
      </c>
      <c r="B581" s="2" t="s">
        <v>6749</v>
      </c>
      <c r="C581" s="2" t="s">
        <v>21</v>
      </c>
      <c r="D581" s="2" t="s">
        <v>1981</v>
      </c>
      <c r="E581" s="3">
        <v>6180.3380364599998</v>
      </c>
      <c r="F581" s="3">
        <v>6426.4470249599999</v>
      </c>
      <c r="G581" s="3">
        <f t="shared" si="54"/>
        <v>61.803380364600002</v>
      </c>
      <c r="H581" s="3">
        <f t="shared" si="55"/>
        <v>64.264470249599995</v>
      </c>
      <c r="I581" s="3">
        <f t="shared" si="56"/>
        <v>62</v>
      </c>
      <c r="J581" s="3">
        <f t="shared" si="57"/>
        <v>64</v>
      </c>
      <c r="K581" s="4"/>
      <c r="L581" s="4"/>
      <c r="M581" s="3">
        <v>578</v>
      </c>
      <c r="N581" s="2" t="str">
        <f t="shared" si="58"/>
        <v xml:space="preserve"> initializer = 578</v>
      </c>
      <c r="O581" s="4"/>
      <c r="P581" s="4"/>
      <c r="Q581" s="4"/>
      <c r="R581" s="2" t="str">
        <f t="shared" si="59"/>
        <v>system = { id = "578" name = "Feswe Corridor" position = { x = 62 y = 64 } initializer = 578 }</v>
      </c>
    </row>
    <row r="582" spans="1:18" ht="15" customHeight="1">
      <c r="A582" s="3">
        <v>579</v>
      </c>
      <c r="B582" s="2" t="s">
        <v>6749</v>
      </c>
      <c r="C582" s="2" t="s">
        <v>21</v>
      </c>
      <c r="D582" s="2" t="s">
        <v>1985</v>
      </c>
      <c r="E582" s="3">
        <v>5715.3491418000003</v>
      </c>
      <c r="F582" s="3">
        <v>6920.3957811700002</v>
      </c>
      <c r="G582" s="3">
        <f t="shared" si="54"/>
        <v>57.153491418000002</v>
      </c>
      <c r="H582" s="3">
        <f t="shared" si="55"/>
        <v>69.203957811700008</v>
      </c>
      <c r="I582" s="3">
        <f t="shared" si="56"/>
        <v>57</v>
      </c>
      <c r="J582" s="3">
        <f t="shared" si="57"/>
        <v>69</v>
      </c>
      <c r="K582" s="4"/>
      <c r="L582" s="4"/>
      <c r="M582" s="3">
        <v>579</v>
      </c>
      <c r="N582" s="2" t="str">
        <f t="shared" si="58"/>
        <v xml:space="preserve"> initializer = 579</v>
      </c>
      <c r="O582" s="4"/>
      <c r="P582" s="4"/>
      <c r="Q582" s="4"/>
      <c r="R582" s="2" t="str">
        <f t="shared" si="59"/>
        <v>system = { id = "579" name = "Torque" position = { x = 57 y = 69 } initializer = 579 }</v>
      </c>
    </row>
    <row r="583" spans="1:18" ht="15" customHeight="1">
      <c r="A583" s="3">
        <v>580</v>
      </c>
      <c r="B583" s="2" t="s">
        <v>6749</v>
      </c>
      <c r="C583" s="2" t="s">
        <v>21</v>
      </c>
      <c r="D583" s="2" t="s">
        <v>1988</v>
      </c>
      <c r="E583" s="3">
        <v>5980.0696169000003</v>
      </c>
      <c r="F583" s="3">
        <v>6875.92476962</v>
      </c>
      <c r="G583" s="3">
        <f t="shared" si="54"/>
        <v>59.800696169000005</v>
      </c>
      <c r="H583" s="3">
        <f t="shared" si="55"/>
        <v>68.759247696200006</v>
      </c>
      <c r="I583" s="3">
        <f t="shared" si="56"/>
        <v>60</v>
      </c>
      <c r="J583" s="3">
        <f t="shared" si="57"/>
        <v>69</v>
      </c>
      <c r="K583" s="4"/>
      <c r="L583" s="4"/>
      <c r="M583" s="3">
        <v>580</v>
      </c>
      <c r="N583" s="2" t="str">
        <f t="shared" si="58"/>
        <v xml:space="preserve"> initializer = 580</v>
      </c>
      <c r="O583" s="4"/>
      <c r="P583" s="4"/>
      <c r="Q583" s="4"/>
      <c r="R583" s="2" t="str">
        <f t="shared" si="59"/>
        <v>system = { id = "580" name = "Yavin" position = { x = 60 y = 69 } initializer = 580 }</v>
      </c>
    </row>
    <row r="584" spans="1:18" ht="15" customHeight="1">
      <c r="A584" s="3">
        <v>581</v>
      </c>
      <c r="B584" s="2" t="s">
        <v>6749</v>
      </c>
      <c r="C584" s="2" t="s">
        <v>21</v>
      </c>
      <c r="D584" s="2" t="s">
        <v>1992</v>
      </c>
      <c r="E584" s="3">
        <v>5907.5410498900001</v>
      </c>
      <c r="F584" s="3">
        <v>6072.6763521499997</v>
      </c>
      <c r="G584" s="3">
        <f t="shared" si="54"/>
        <v>59.075410498899998</v>
      </c>
      <c r="H584" s="3">
        <f t="shared" si="55"/>
        <v>60.726763521499997</v>
      </c>
      <c r="I584" s="3">
        <f t="shared" si="56"/>
        <v>59</v>
      </c>
      <c r="J584" s="3">
        <f t="shared" si="57"/>
        <v>61</v>
      </c>
      <c r="K584" s="4"/>
      <c r="L584" s="4"/>
      <c r="M584" s="3">
        <v>581</v>
      </c>
      <c r="N584" s="2" t="str">
        <f t="shared" si="58"/>
        <v xml:space="preserve"> initializer = 581</v>
      </c>
      <c r="O584" s="4"/>
      <c r="P584" s="4"/>
      <c r="Q584" s="4"/>
      <c r="R584" s="2" t="str">
        <f t="shared" si="59"/>
        <v>system = { id = "581" name = "Tertiary Feswe" position = { x = 59 y = 61 } initializer = 581 }</v>
      </c>
    </row>
    <row r="585" spans="1:18" ht="15" customHeight="1">
      <c r="A585" s="3">
        <v>582</v>
      </c>
      <c r="B585" s="2" t="s">
        <v>6749</v>
      </c>
      <c r="C585" s="2" t="s">
        <v>21</v>
      </c>
      <c r="D585" s="2" t="s">
        <v>1995</v>
      </c>
      <c r="E585" s="3">
        <v>5820.7575429899998</v>
      </c>
      <c r="F585" s="3">
        <v>6255.7683850000003</v>
      </c>
      <c r="G585" s="3">
        <f t="shared" si="54"/>
        <v>58.207575429899997</v>
      </c>
      <c r="H585" s="3">
        <f t="shared" si="55"/>
        <v>62.557683850000004</v>
      </c>
      <c r="I585" s="3">
        <f t="shared" si="56"/>
        <v>58</v>
      </c>
      <c r="J585" s="3">
        <f t="shared" si="57"/>
        <v>63</v>
      </c>
      <c r="K585" s="4"/>
      <c r="L585" s="4"/>
      <c r="M585" s="3">
        <v>582</v>
      </c>
      <c r="N585" s="2" t="str">
        <f t="shared" si="58"/>
        <v xml:space="preserve"> initializer = 582</v>
      </c>
      <c r="O585" s="4"/>
      <c r="P585" s="4"/>
      <c r="Q585" s="4"/>
      <c r="R585" s="2" t="str">
        <f t="shared" si="59"/>
        <v>system = { id = "582" name = "Selitan" position = { x = 58 y = 63 } initializer = 582 }</v>
      </c>
    </row>
    <row r="586" spans="1:18" ht="15" customHeight="1">
      <c r="A586" s="3">
        <v>583</v>
      </c>
      <c r="B586" s="2" t="s">
        <v>6749</v>
      </c>
      <c r="C586" s="2" t="s">
        <v>21</v>
      </c>
      <c r="D586" s="2" t="s">
        <v>1999</v>
      </c>
      <c r="E586" s="3">
        <v>5667.2989027399999</v>
      </c>
      <c r="F586" s="3">
        <v>6339.3768855500002</v>
      </c>
      <c r="G586" s="3">
        <f t="shared" si="54"/>
        <v>56.6729890274</v>
      </c>
      <c r="H586" s="3">
        <f t="shared" si="55"/>
        <v>63.393768855500007</v>
      </c>
      <c r="I586" s="3">
        <f t="shared" si="56"/>
        <v>57</v>
      </c>
      <c r="J586" s="3">
        <f t="shared" si="57"/>
        <v>63</v>
      </c>
      <c r="K586" s="4"/>
      <c r="L586" s="4"/>
      <c r="M586" s="3">
        <v>583</v>
      </c>
      <c r="N586" s="2" t="str">
        <f t="shared" si="58"/>
        <v xml:space="preserve"> initializer = 583</v>
      </c>
      <c r="O586" s="4"/>
      <c r="P586" s="4"/>
      <c r="Q586" s="4"/>
      <c r="R586" s="2" t="str">
        <f t="shared" si="59"/>
        <v>system = { id = "583" name = "Denarii Station" position = { x = 57 y = 63 } initializer = 583 }</v>
      </c>
    </row>
    <row r="587" spans="1:18" ht="15" customHeight="1">
      <c r="A587" s="3">
        <v>584</v>
      </c>
      <c r="B587" s="2" t="s">
        <v>6749</v>
      </c>
      <c r="C587" s="2" t="s">
        <v>21</v>
      </c>
      <c r="D587" s="2" t="s">
        <v>2003</v>
      </c>
      <c r="E587" s="3">
        <v>5511.1062292400002</v>
      </c>
      <c r="F587" s="3">
        <v>6260.7954783799996</v>
      </c>
      <c r="G587" s="3">
        <f t="shared" si="54"/>
        <v>55.1110622924</v>
      </c>
      <c r="H587" s="3">
        <f t="shared" si="55"/>
        <v>62.607954783799997</v>
      </c>
      <c r="I587" s="3">
        <f t="shared" si="56"/>
        <v>55</v>
      </c>
      <c r="J587" s="3">
        <f t="shared" si="57"/>
        <v>63</v>
      </c>
      <c r="K587" s="4"/>
      <c r="L587" s="4"/>
      <c r="M587" s="3">
        <v>584</v>
      </c>
      <c r="N587" s="2" t="str">
        <f t="shared" si="58"/>
        <v xml:space="preserve"> initializer = 584</v>
      </c>
      <c r="O587" s="4"/>
      <c r="P587" s="4"/>
      <c r="Q587" s="4"/>
      <c r="R587" s="2" t="str">
        <f t="shared" si="59"/>
        <v>system = { id = "584" name = "Presbalin" position = { x = 55 y = 63 } initializer = 584 }</v>
      </c>
    </row>
    <row r="588" spans="1:18" ht="15" customHeight="1">
      <c r="A588" s="3">
        <v>585</v>
      </c>
      <c r="B588" s="2" t="s">
        <v>6749</v>
      </c>
      <c r="C588" s="2" t="s">
        <v>21</v>
      </c>
      <c r="D588" s="2" t="s">
        <v>2007</v>
      </c>
      <c r="E588" s="3">
        <v>5359.49967603</v>
      </c>
      <c r="F588" s="3">
        <v>6481.0350855300003</v>
      </c>
      <c r="G588" s="3">
        <f t="shared" si="54"/>
        <v>53.594996760299999</v>
      </c>
      <c r="H588" s="3">
        <f t="shared" si="55"/>
        <v>64.810350855300001</v>
      </c>
      <c r="I588" s="3">
        <f t="shared" si="56"/>
        <v>54</v>
      </c>
      <c r="J588" s="3">
        <f t="shared" si="57"/>
        <v>65</v>
      </c>
      <c r="K588" s="4"/>
      <c r="L588" s="4"/>
      <c r="M588" s="3">
        <v>585</v>
      </c>
      <c r="N588" s="2" t="str">
        <f t="shared" si="58"/>
        <v xml:space="preserve"> initializer = 585</v>
      </c>
      <c r="O588" s="4"/>
      <c r="P588" s="4"/>
      <c r="Q588" s="4"/>
      <c r="R588" s="2" t="str">
        <f t="shared" si="59"/>
        <v>system = { id = "585" name = "Far Indosa" position = { x = 54 y = 65 } initializer = 585 }</v>
      </c>
    </row>
    <row r="589" spans="1:18" ht="15" customHeight="1">
      <c r="A589" s="3">
        <v>586</v>
      </c>
      <c r="B589" s="2" t="s">
        <v>6749</v>
      </c>
      <c r="C589" s="2" t="s">
        <v>21</v>
      </c>
      <c r="D589" s="2" t="s">
        <v>2011</v>
      </c>
      <c r="E589" s="3">
        <v>5524.60000623</v>
      </c>
      <c r="F589" s="3">
        <v>6636.6103966800001</v>
      </c>
      <c r="G589" s="3">
        <f t="shared" si="54"/>
        <v>55.246000062299998</v>
      </c>
      <c r="H589" s="3">
        <f t="shared" si="55"/>
        <v>66.366103966799997</v>
      </c>
      <c r="I589" s="3">
        <f t="shared" si="56"/>
        <v>55</v>
      </c>
      <c r="J589" s="3">
        <f t="shared" si="57"/>
        <v>66</v>
      </c>
      <c r="K589" s="4"/>
      <c r="L589" s="4"/>
      <c r="M589" s="3">
        <v>586</v>
      </c>
      <c r="N589" s="2" t="str">
        <f t="shared" si="58"/>
        <v xml:space="preserve"> initializer = 586</v>
      </c>
      <c r="O589" s="4"/>
      <c r="P589" s="4"/>
      <c r="Q589" s="4"/>
      <c r="R589" s="2" t="str">
        <f t="shared" si="59"/>
        <v>system = { id = "586" name = "Near Indosa" position = { x = 55 y = 66 } initializer = 586 }</v>
      </c>
    </row>
    <row r="590" spans="1:18" ht="15" customHeight="1">
      <c r="A590" s="3">
        <v>587</v>
      </c>
      <c r="B590" s="2" t="s">
        <v>6749</v>
      </c>
      <c r="C590" s="2" t="s">
        <v>21</v>
      </c>
      <c r="D590" s="2" t="s">
        <v>2014</v>
      </c>
      <c r="E590" s="3">
        <v>5492.8499427300003</v>
      </c>
      <c r="F590" s="3">
        <v>6831.8732872099999</v>
      </c>
      <c r="G590" s="3">
        <f t="shared" si="54"/>
        <v>54.928499427300004</v>
      </c>
      <c r="H590" s="3">
        <f t="shared" si="55"/>
        <v>68.3187328721</v>
      </c>
      <c r="I590" s="3">
        <f t="shared" si="56"/>
        <v>55</v>
      </c>
      <c r="J590" s="3">
        <f t="shared" si="57"/>
        <v>68</v>
      </c>
      <c r="K590" s="4"/>
      <c r="L590" s="4"/>
      <c r="M590" s="3">
        <v>587</v>
      </c>
      <c r="N590" s="2" t="str">
        <f t="shared" si="58"/>
        <v xml:space="preserve"> initializer = 587</v>
      </c>
      <c r="O590" s="4"/>
      <c r="P590" s="4"/>
      <c r="Q590" s="4"/>
      <c r="R590" s="2" t="str">
        <f t="shared" si="59"/>
        <v>system = { id = "587" name = "Trinovat" position = { x = 55 y = 68 } initializer = 587 }</v>
      </c>
    </row>
    <row r="591" spans="1:18" ht="15" customHeight="1">
      <c r="A591" s="3">
        <v>588</v>
      </c>
      <c r="B591" s="2" t="s">
        <v>6749</v>
      </c>
      <c r="C591" s="2" t="s">
        <v>21</v>
      </c>
      <c r="D591" s="2" t="s">
        <v>2018</v>
      </c>
      <c r="E591" s="3">
        <v>5380.1372173099999</v>
      </c>
      <c r="F591" s="3">
        <v>7076.3487761599999</v>
      </c>
      <c r="G591" s="3">
        <f t="shared" si="54"/>
        <v>53.801372173099999</v>
      </c>
      <c r="H591" s="3">
        <f t="shared" si="55"/>
        <v>70.763487761600004</v>
      </c>
      <c r="I591" s="3">
        <f t="shared" si="56"/>
        <v>54</v>
      </c>
      <c r="J591" s="3">
        <f t="shared" si="57"/>
        <v>71</v>
      </c>
      <c r="K591" s="4"/>
      <c r="L591" s="4"/>
      <c r="M591" s="3">
        <v>588</v>
      </c>
      <c r="N591" s="2" t="str">
        <f t="shared" si="58"/>
        <v xml:space="preserve"> initializer = 588</v>
      </c>
      <c r="O591" s="4"/>
      <c r="P591" s="4"/>
      <c r="Q591" s="4"/>
      <c r="R591" s="2" t="str">
        <f t="shared" si="59"/>
        <v>system = { id = "588" name = "Durgen's Star" position = { x = 54 y = 71 } initializer = 588 }</v>
      </c>
    </row>
    <row r="592" spans="1:18" ht="15" customHeight="1">
      <c r="A592" s="3">
        <v>589</v>
      </c>
      <c r="B592" s="2" t="s">
        <v>6749</v>
      </c>
      <c r="C592" s="2" t="s">
        <v>21</v>
      </c>
      <c r="D592" s="2" t="s">
        <v>2021</v>
      </c>
      <c r="E592" s="3">
        <v>5688.1128332600001</v>
      </c>
      <c r="F592" s="3">
        <v>7219.2240619100003</v>
      </c>
      <c r="G592" s="3">
        <f t="shared" si="54"/>
        <v>56.881128332599999</v>
      </c>
      <c r="H592" s="3">
        <f t="shared" si="55"/>
        <v>72.192240619100005</v>
      </c>
      <c r="I592" s="3">
        <f t="shared" si="56"/>
        <v>57</v>
      </c>
      <c r="J592" s="3">
        <f t="shared" si="57"/>
        <v>72</v>
      </c>
      <c r="K592" s="4"/>
      <c r="L592" s="4"/>
      <c r="M592" s="3">
        <v>589</v>
      </c>
      <c r="N592" s="2" t="str">
        <f t="shared" si="58"/>
        <v xml:space="preserve"> initializer = 589</v>
      </c>
      <c r="O592" s="4"/>
      <c r="P592" s="4"/>
      <c r="Q592" s="4"/>
      <c r="R592" s="2" t="str">
        <f t="shared" si="59"/>
        <v>system = { id = "589" name = "Jovan" position = { x = 57 y = 72 } initializer = 589 }</v>
      </c>
    </row>
    <row r="593" spans="1:18" ht="15" customHeight="1">
      <c r="A593" s="3">
        <v>590</v>
      </c>
      <c r="B593" s="2" t="s">
        <v>6749</v>
      </c>
      <c r="C593" s="2" t="s">
        <v>21</v>
      </c>
      <c r="D593" s="2" t="s">
        <v>2024</v>
      </c>
      <c r="E593" s="3">
        <v>5438.8748347800001</v>
      </c>
      <c r="F593" s="3">
        <v>7309.7117428800002</v>
      </c>
      <c r="G593" s="3">
        <f t="shared" si="54"/>
        <v>54.388748347800004</v>
      </c>
      <c r="H593" s="3">
        <f t="shared" si="55"/>
        <v>73.097117428800004</v>
      </c>
      <c r="I593" s="3">
        <f t="shared" si="56"/>
        <v>54</v>
      </c>
      <c r="J593" s="3">
        <f t="shared" si="57"/>
        <v>73</v>
      </c>
      <c r="K593" s="4"/>
      <c r="L593" s="4"/>
      <c r="M593" s="3">
        <v>590</v>
      </c>
      <c r="N593" s="2" t="str">
        <f t="shared" si="58"/>
        <v xml:space="preserve"> initializer = 590</v>
      </c>
      <c r="O593" s="4"/>
      <c r="P593" s="4"/>
      <c r="Q593" s="4"/>
      <c r="R593" s="2" t="str">
        <f t="shared" si="59"/>
        <v>system = { id = "590" name = "Xochtl" position = { x = 54 y = 73 } initializer = 590 }</v>
      </c>
    </row>
    <row r="594" spans="1:18" ht="15" customHeight="1">
      <c r="A594" s="3">
        <v>591</v>
      </c>
      <c r="B594" s="2" t="s">
        <v>6749</v>
      </c>
      <c r="C594" s="2" t="s">
        <v>21</v>
      </c>
      <c r="D594" s="2" t="s">
        <v>2027</v>
      </c>
      <c r="E594" s="3">
        <v>5318.2245934800003</v>
      </c>
      <c r="F594" s="3">
        <v>7389.0869016300003</v>
      </c>
      <c r="G594" s="3">
        <f t="shared" si="54"/>
        <v>53.182245934800001</v>
      </c>
      <c r="H594" s="3">
        <f t="shared" si="55"/>
        <v>73.890869016300002</v>
      </c>
      <c r="I594" s="3">
        <f t="shared" si="56"/>
        <v>53</v>
      </c>
      <c r="J594" s="3">
        <f t="shared" si="57"/>
        <v>74</v>
      </c>
      <c r="K594" s="4"/>
      <c r="L594" s="4"/>
      <c r="M594" s="3">
        <v>591</v>
      </c>
      <c r="N594" s="2" t="str">
        <f t="shared" si="58"/>
        <v xml:space="preserve"> initializer = 591</v>
      </c>
      <c r="O594" s="4"/>
      <c r="P594" s="4"/>
      <c r="Q594" s="4"/>
      <c r="R594" s="2" t="str">
        <f t="shared" si="59"/>
        <v>system = { id = "591" name = "Povanaria" position = { x = 53 y = 74 } initializer = 591 }</v>
      </c>
    </row>
    <row r="595" spans="1:18" ht="15" customHeight="1">
      <c r="A595" s="3">
        <v>592</v>
      </c>
      <c r="B595" s="2" t="s">
        <v>6749</v>
      </c>
      <c r="C595" s="2" t="s">
        <v>21</v>
      </c>
      <c r="D595" s="2" t="s">
        <v>2030</v>
      </c>
      <c r="E595" s="3">
        <v>5475.3874078099998</v>
      </c>
      <c r="F595" s="3">
        <v>7458.9370413300003</v>
      </c>
      <c r="G595" s="3">
        <f t="shared" si="54"/>
        <v>54.753874078099997</v>
      </c>
      <c r="H595" s="3">
        <f t="shared" si="55"/>
        <v>74.589370413300003</v>
      </c>
      <c r="I595" s="3">
        <f t="shared" si="56"/>
        <v>55</v>
      </c>
      <c r="J595" s="3">
        <f t="shared" si="57"/>
        <v>75</v>
      </c>
      <c r="K595" s="4"/>
      <c r="L595" s="4"/>
      <c r="M595" s="3">
        <v>592</v>
      </c>
      <c r="N595" s="2" t="str">
        <f t="shared" si="58"/>
        <v xml:space="preserve"> initializer = 592</v>
      </c>
      <c r="O595" s="4"/>
      <c r="P595" s="4"/>
      <c r="Q595" s="4"/>
      <c r="R595" s="2" t="str">
        <f t="shared" si="59"/>
        <v>system = { id = "592" name = "Bronsoon" position = { x = 55 y = 75 } initializer = 592 }</v>
      </c>
    </row>
    <row r="596" spans="1:18" ht="15" customHeight="1">
      <c r="A596" s="3">
        <v>593</v>
      </c>
      <c r="B596" s="2" t="s">
        <v>6749</v>
      </c>
      <c r="C596" s="2" t="s">
        <v>21</v>
      </c>
      <c r="D596" s="2" t="s">
        <v>2034</v>
      </c>
      <c r="E596" s="3">
        <v>6108.3815097300003</v>
      </c>
      <c r="F596" s="3">
        <v>8246.3022742100002</v>
      </c>
      <c r="G596" s="3">
        <f t="shared" si="54"/>
        <v>61.083815097300004</v>
      </c>
      <c r="H596" s="3">
        <f t="shared" si="55"/>
        <v>82.463022742100009</v>
      </c>
      <c r="I596" s="3">
        <f t="shared" si="56"/>
        <v>61</v>
      </c>
      <c r="J596" s="3">
        <f t="shared" si="57"/>
        <v>82</v>
      </c>
      <c r="K596" s="4"/>
      <c r="L596" s="4"/>
      <c r="M596" s="3">
        <v>593</v>
      </c>
      <c r="N596" s="2" t="str">
        <f t="shared" si="58"/>
        <v xml:space="preserve"> initializer = 593</v>
      </c>
      <c r="O596" s="4"/>
      <c r="P596" s="4"/>
      <c r="Q596" s="4"/>
      <c r="R596" s="2" t="str">
        <f t="shared" si="59"/>
        <v>system = { id = "593" name = "Feena" position = { x = 61 y = 82 } initializer = 593 }</v>
      </c>
    </row>
    <row r="597" spans="1:18" ht="15" customHeight="1">
      <c r="A597" s="3">
        <v>594</v>
      </c>
      <c r="B597" s="2" t="s">
        <v>6749</v>
      </c>
      <c r="C597" s="2" t="s">
        <v>21</v>
      </c>
      <c r="D597" s="2" t="s">
        <v>2038</v>
      </c>
      <c r="E597" s="3">
        <v>6903.1914326799997</v>
      </c>
      <c r="F597" s="3">
        <v>8038.3393582799999</v>
      </c>
      <c r="G597" s="3">
        <f t="shared" si="54"/>
        <v>69.031914326799992</v>
      </c>
      <c r="H597" s="3">
        <f t="shared" si="55"/>
        <v>80.383393582799997</v>
      </c>
      <c r="I597" s="3">
        <f t="shared" si="56"/>
        <v>69</v>
      </c>
      <c r="J597" s="3">
        <f t="shared" si="57"/>
        <v>80</v>
      </c>
      <c r="K597" s="4"/>
      <c r="L597" s="4"/>
      <c r="M597" s="3">
        <v>594</v>
      </c>
      <c r="N597" s="2" t="str">
        <f t="shared" si="58"/>
        <v xml:space="preserve"> initializer = 594</v>
      </c>
      <c r="O597" s="4"/>
      <c r="P597" s="4"/>
      <c r="Q597" s="4"/>
      <c r="R597" s="2" t="str">
        <f t="shared" si="59"/>
        <v>system = { id = "594" name = "Troos" position = { x = 69 y = 80 } initializer = 594 }</v>
      </c>
    </row>
    <row r="598" spans="1:18" ht="15" customHeight="1">
      <c r="A598" s="3">
        <v>595</v>
      </c>
      <c r="B598" s="2" t="s">
        <v>6749</v>
      </c>
      <c r="C598" s="2" t="s">
        <v>21</v>
      </c>
      <c r="D598" s="2" t="s">
        <v>2042</v>
      </c>
      <c r="E598" s="3">
        <v>6734.7294230199996</v>
      </c>
      <c r="F598" s="3">
        <v>7534.7006303600001</v>
      </c>
      <c r="G598" s="3">
        <f t="shared" si="54"/>
        <v>67.347294230199992</v>
      </c>
      <c r="H598" s="3">
        <f t="shared" si="55"/>
        <v>75.347006303599997</v>
      </c>
      <c r="I598" s="3">
        <f t="shared" si="56"/>
        <v>67</v>
      </c>
      <c r="J598" s="3">
        <f t="shared" si="57"/>
        <v>75</v>
      </c>
      <c r="K598" s="4"/>
      <c r="L598" s="4"/>
      <c r="M598" s="3">
        <v>595</v>
      </c>
      <c r="N598" s="2" t="str">
        <f t="shared" si="58"/>
        <v xml:space="preserve"> initializer = 595</v>
      </c>
      <c r="O598" s="4"/>
      <c r="P598" s="4"/>
      <c r="Q598" s="4"/>
      <c r="R598" s="2" t="str">
        <f t="shared" si="59"/>
        <v>system = { id = "595" name = "Mannova" position = { x = 67 y = 75 } initializer = 595 }</v>
      </c>
    </row>
    <row r="599" spans="1:18" ht="15" customHeight="1">
      <c r="A599" s="3">
        <v>596</v>
      </c>
      <c r="B599" s="2" t="s">
        <v>6749</v>
      </c>
      <c r="C599" s="2" t="s">
        <v>21</v>
      </c>
      <c r="D599" s="2" t="s">
        <v>2046</v>
      </c>
      <c r="E599" s="3">
        <v>6448.9788515199998</v>
      </c>
      <c r="F599" s="3">
        <v>7708.0030602999996</v>
      </c>
      <c r="G599" s="3">
        <f t="shared" si="54"/>
        <v>64.489788515200004</v>
      </c>
      <c r="H599" s="3">
        <f t="shared" si="55"/>
        <v>77.080030602999997</v>
      </c>
      <c r="I599" s="3">
        <f t="shared" si="56"/>
        <v>64</v>
      </c>
      <c r="J599" s="3">
        <f t="shared" si="57"/>
        <v>77</v>
      </c>
      <c r="K599" s="4"/>
      <c r="L599" s="4"/>
      <c r="M599" s="3">
        <v>596</v>
      </c>
      <c r="N599" s="2" t="str">
        <f t="shared" si="58"/>
        <v xml:space="preserve"> initializer = 596</v>
      </c>
      <c r="O599" s="4"/>
      <c r="P599" s="4"/>
      <c r="Q599" s="4"/>
      <c r="R599" s="2" t="str">
        <f t="shared" si="59"/>
        <v>system = { id = "596" name = "Wetyin's Colony" position = { x = 64 y = 77 } initializer = 596 }</v>
      </c>
    </row>
    <row r="600" spans="1:18" ht="15" customHeight="1">
      <c r="A600" s="3">
        <v>597</v>
      </c>
      <c r="B600" s="2" t="s">
        <v>6749</v>
      </c>
      <c r="C600" s="2" t="s">
        <v>21</v>
      </c>
      <c r="D600" s="2" t="s">
        <v>2049</v>
      </c>
      <c r="E600" s="3">
        <v>6760.8240064600004</v>
      </c>
      <c r="F600" s="3">
        <v>8098.8595711799999</v>
      </c>
      <c r="G600" s="3">
        <f t="shared" si="54"/>
        <v>67.608240064600011</v>
      </c>
      <c r="H600" s="3">
        <f t="shared" si="55"/>
        <v>80.988595711800002</v>
      </c>
      <c r="I600" s="3">
        <f t="shared" si="56"/>
        <v>68</v>
      </c>
      <c r="J600" s="3">
        <f t="shared" si="57"/>
        <v>81</v>
      </c>
      <c r="K600" s="4"/>
      <c r="L600" s="4"/>
      <c r="M600" s="3">
        <v>597</v>
      </c>
      <c r="N600" s="2" t="str">
        <f t="shared" si="58"/>
        <v xml:space="preserve"> initializer = 597</v>
      </c>
      <c r="O600" s="4"/>
      <c r="P600" s="4"/>
      <c r="Q600" s="4"/>
      <c r="R600" s="2" t="str">
        <f t="shared" si="59"/>
        <v>system = { id = "597" name = "Atorra" position = { x = 68 y = 81 } initializer = 597 }</v>
      </c>
    </row>
    <row r="601" spans="1:18" ht="15" customHeight="1">
      <c r="A601" s="3">
        <v>598</v>
      </c>
      <c r="B601" s="2" t="s">
        <v>6749</v>
      </c>
      <c r="C601" s="2" t="s">
        <v>21</v>
      </c>
      <c r="D601" s="2" t="s">
        <v>2052</v>
      </c>
      <c r="E601" s="3">
        <v>6766.1156837099998</v>
      </c>
      <c r="F601" s="3">
        <v>8203.6347807300008</v>
      </c>
      <c r="G601" s="3">
        <f t="shared" si="54"/>
        <v>67.661156837099995</v>
      </c>
      <c r="H601" s="3">
        <f t="shared" si="55"/>
        <v>82.036347807300004</v>
      </c>
      <c r="I601" s="3">
        <f t="shared" si="56"/>
        <v>68</v>
      </c>
      <c r="J601" s="3">
        <f t="shared" si="57"/>
        <v>82</v>
      </c>
      <c r="K601" s="4"/>
      <c r="L601" s="4"/>
      <c r="M601" s="3">
        <v>598</v>
      </c>
      <c r="N601" s="2" t="str">
        <f t="shared" si="58"/>
        <v xml:space="preserve"> initializer = 598</v>
      </c>
      <c r="O601" s="4"/>
      <c r="P601" s="4"/>
      <c r="Q601" s="4"/>
      <c r="R601" s="2" t="str">
        <f t="shared" si="59"/>
        <v>system = { id = "598" name = "Elamposnia" position = { x = 68 y = 82 } initializer = 598 }</v>
      </c>
    </row>
    <row r="602" spans="1:18" ht="15" customHeight="1">
      <c r="A602" s="3">
        <v>599</v>
      </c>
      <c r="B602" s="2" t="s">
        <v>6749</v>
      </c>
      <c r="C602" s="2" t="s">
        <v>21</v>
      </c>
      <c r="D602" s="2" t="s">
        <v>2055</v>
      </c>
      <c r="E602" s="3">
        <v>6591.4903344599998</v>
      </c>
      <c r="F602" s="3">
        <v>8162.3596981800001</v>
      </c>
      <c r="G602" s="3">
        <f t="shared" si="54"/>
        <v>65.914903344599992</v>
      </c>
      <c r="H602" s="3">
        <f t="shared" si="55"/>
        <v>81.623596981800006</v>
      </c>
      <c r="I602" s="3">
        <f t="shared" si="56"/>
        <v>66</v>
      </c>
      <c r="J602" s="3">
        <f t="shared" si="57"/>
        <v>82</v>
      </c>
      <c r="K602" s="4"/>
      <c r="L602" s="4"/>
      <c r="M602" s="3">
        <v>599</v>
      </c>
      <c r="N602" s="2" t="str">
        <f t="shared" si="58"/>
        <v xml:space="preserve"> initializer = 599</v>
      </c>
      <c r="O602" s="4"/>
      <c r="P602" s="4"/>
      <c r="Q602" s="4"/>
      <c r="R602" s="2" t="str">
        <f t="shared" si="59"/>
        <v>system = { id = "599" name = "Chenowei" position = { x = 66 y = 82 } initializer = 599 }</v>
      </c>
    </row>
    <row r="603" spans="1:18" ht="15" customHeight="1">
      <c r="A603" s="3">
        <v>600</v>
      </c>
      <c r="B603" s="2" t="s">
        <v>6749</v>
      </c>
      <c r="C603" s="2" t="s">
        <v>21</v>
      </c>
      <c r="D603" s="2" t="s">
        <v>2058</v>
      </c>
      <c r="E603" s="3">
        <v>6392.5232698500004</v>
      </c>
      <c r="F603" s="3">
        <v>8209.9847934299996</v>
      </c>
      <c r="G603" s="3">
        <f t="shared" si="54"/>
        <v>63.925232698500004</v>
      </c>
      <c r="H603" s="3">
        <f t="shared" si="55"/>
        <v>82.099847934300001</v>
      </c>
      <c r="I603" s="3">
        <f t="shared" si="56"/>
        <v>64</v>
      </c>
      <c r="J603" s="3">
        <f t="shared" si="57"/>
        <v>82</v>
      </c>
      <c r="K603" s="4"/>
      <c r="L603" s="4"/>
      <c r="M603" s="3">
        <v>600</v>
      </c>
      <c r="N603" s="2" t="str">
        <f t="shared" si="58"/>
        <v xml:space="preserve"> initializer = 600</v>
      </c>
      <c r="O603" s="4"/>
      <c r="P603" s="4"/>
      <c r="Q603" s="4"/>
      <c r="R603" s="2" t="str">
        <f t="shared" si="59"/>
        <v>system = { id = "600" name = "B'trilla" position = { x = 64 y = 82 } initializer = 600 }</v>
      </c>
    </row>
    <row r="604" spans="1:18" ht="15" customHeight="1">
      <c r="A604" s="3">
        <v>601</v>
      </c>
      <c r="B604" s="2" t="s">
        <v>6749</v>
      </c>
      <c r="C604" s="2" t="s">
        <v>21</v>
      </c>
      <c r="D604" s="2" t="s">
        <v>2062</v>
      </c>
      <c r="E604" s="3">
        <v>5732.8087583099996</v>
      </c>
      <c r="F604" s="3">
        <v>8346.5070210800004</v>
      </c>
      <c r="G604" s="3">
        <f t="shared" si="54"/>
        <v>57.3280875831</v>
      </c>
      <c r="H604" s="3">
        <f t="shared" si="55"/>
        <v>83.465070210800008</v>
      </c>
      <c r="I604" s="3">
        <f t="shared" si="56"/>
        <v>57</v>
      </c>
      <c r="J604" s="3">
        <f t="shared" si="57"/>
        <v>83</v>
      </c>
      <c r="K604" s="4"/>
      <c r="L604" s="4"/>
      <c r="M604" s="3">
        <v>601</v>
      </c>
      <c r="N604" s="2" t="str">
        <f t="shared" si="58"/>
        <v xml:space="preserve"> initializer = 601</v>
      </c>
      <c r="O604" s="4"/>
      <c r="P604" s="4"/>
      <c r="Q604" s="4"/>
      <c r="R604" s="2" t="str">
        <f t="shared" si="59"/>
        <v>system = { id = "601" name = "Arda" position = { x = 57 y = 83 } initializer = 601 }</v>
      </c>
    </row>
    <row r="605" spans="1:18" ht="15" customHeight="1">
      <c r="A605" s="3">
        <v>602</v>
      </c>
      <c r="B605" s="2" t="s">
        <v>6749</v>
      </c>
      <c r="C605" s="2" t="s">
        <v>21</v>
      </c>
      <c r="D605" s="2" t="s">
        <v>2067</v>
      </c>
      <c r="E605" s="3">
        <v>5746.5858668700002</v>
      </c>
      <c r="F605" s="3">
        <v>7520.3204974299997</v>
      </c>
      <c r="G605" s="3">
        <f t="shared" si="54"/>
        <v>57.465858668700001</v>
      </c>
      <c r="H605" s="3">
        <f t="shared" si="55"/>
        <v>75.203204974299993</v>
      </c>
      <c r="I605" s="3">
        <f t="shared" si="56"/>
        <v>57</v>
      </c>
      <c r="J605" s="3">
        <f t="shared" si="57"/>
        <v>75</v>
      </c>
      <c r="K605" s="4"/>
      <c r="L605" s="4"/>
      <c r="M605" s="3">
        <v>602</v>
      </c>
      <c r="N605" s="2" t="str">
        <f t="shared" si="58"/>
        <v xml:space="preserve"> initializer = 602</v>
      </c>
      <c r="O605" s="4"/>
      <c r="P605" s="4"/>
      <c r="Q605" s="4"/>
      <c r="R605" s="2" t="str">
        <f t="shared" si="59"/>
        <v>system = { id = "602" name = "Vallusk Cluster" position = { x = 57 y = 75 } initializer = 602 }</v>
      </c>
    </row>
    <row r="606" spans="1:18" ht="15" customHeight="1">
      <c r="A606" s="3">
        <v>603</v>
      </c>
      <c r="B606" s="2" t="s">
        <v>6749</v>
      </c>
      <c r="C606" s="2" t="s">
        <v>21</v>
      </c>
      <c r="D606" s="2" t="s">
        <v>2070</v>
      </c>
      <c r="E606" s="3">
        <v>5536.24169618</v>
      </c>
      <c r="F606" s="3">
        <v>7578.5289471799997</v>
      </c>
      <c r="G606" s="3">
        <f t="shared" si="54"/>
        <v>55.362416961800001</v>
      </c>
      <c r="H606" s="3">
        <f t="shared" si="55"/>
        <v>75.785289471799999</v>
      </c>
      <c r="I606" s="3">
        <f t="shared" si="56"/>
        <v>55</v>
      </c>
      <c r="J606" s="3">
        <f t="shared" si="57"/>
        <v>76</v>
      </c>
      <c r="K606" s="4"/>
      <c r="L606" s="4"/>
      <c r="M606" s="3">
        <v>603</v>
      </c>
      <c r="N606" s="2" t="str">
        <f t="shared" si="58"/>
        <v xml:space="preserve"> initializer = 603</v>
      </c>
      <c r="O606" s="4"/>
      <c r="P606" s="4"/>
      <c r="Q606" s="4"/>
      <c r="R606" s="2" t="str">
        <f t="shared" si="59"/>
        <v>system = { id = "603" name = "Gulvitch" position = { x = 55 y = 76 } initializer = 603 }</v>
      </c>
    </row>
    <row r="607" spans="1:18" ht="15" customHeight="1">
      <c r="A607" s="3">
        <v>604</v>
      </c>
      <c r="B607" s="2" t="s">
        <v>6749</v>
      </c>
      <c r="C607" s="2" t="s">
        <v>21</v>
      </c>
      <c r="D607" s="2" t="s">
        <v>2073</v>
      </c>
      <c r="E607" s="3">
        <v>5589.1584686799997</v>
      </c>
      <c r="F607" s="3">
        <v>7627.4769617499996</v>
      </c>
      <c r="G607" s="3">
        <f t="shared" si="54"/>
        <v>55.891584686800002</v>
      </c>
      <c r="H607" s="3">
        <f t="shared" si="55"/>
        <v>76.274769617499999</v>
      </c>
      <c r="I607" s="3">
        <f t="shared" si="56"/>
        <v>56</v>
      </c>
      <c r="J607" s="3">
        <f t="shared" si="57"/>
        <v>76</v>
      </c>
      <c r="K607" s="4"/>
      <c r="L607" s="4"/>
      <c r="M607" s="3">
        <v>604</v>
      </c>
      <c r="N607" s="2" t="str">
        <f t="shared" si="58"/>
        <v xml:space="preserve"> initializer = 604</v>
      </c>
      <c r="O607" s="4"/>
      <c r="P607" s="4"/>
      <c r="Q607" s="4"/>
      <c r="R607" s="2" t="str">
        <f t="shared" si="59"/>
        <v>system = { id = "604" name = "Arkuda" position = { x = 56 y = 76 } initializer = 604 }</v>
      </c>
    </row>
    <row r="608" spans="1:18" ht="15" customHeight="1">
      <c r="A608" s="3">
        <v>605</v>
      </c>
      <c r="B608" s="2" t="s">
        <v>6749</v>
      </c>
      <c r="C608" s="2" t="s">
        <v>21</v>
      </c>
      <c r="D608" s="2" t="s">
        <v>2076</v>
      </c>
      <c r="E608" s="3">
        <v>5512.4291485599997</v>
      </c>
      <c r="F608" s="3">
        <v>7839.1440517499996</v>
      </c>
      <c r="G608" s="3">
        <f t="shared" si="54"/>
        <v>55.124291485599997</v>
      </c>
      <c r="H608" s="3">
        <f t="shared" si="55"/>
        <v>78.391440517500001</v>
      </c>
      <c r="I608" s="3">
        <f t="shared" si="56"/>
        <v>55</v>
      </c>
      <c r="J608" s="3">
        <f t="shared" si="57"/>
        <v>78</v>
      </c>
      <c r="K608" s="4"/>
      <c r="L608" s="4"/>
      <c r="M608" s="3">
        <v>605</v>
      </c>
      <c r="N608" s="2" t="str">
        <f t="shared" si="58"/>
        <v xml:space="preserve"> initializer = 605</v>
      </c>
      <c r="O608" s="4"/>
      <c r="P608" s="4"/>
      <c r="Q608" s="4"/>
      <c r="R608" s="2" t="str">
        <f t="shared" si="59"/>
        <v>system = { id = "605" name = "Korphir" position = { x = 55 y = 78 } initializer = 605 }</v>
      </c>
    </row>
    <row r="609" spans="1:18" ht="15" customHeight="1">
      <c r="A609" s="3">
        <v>606</v>
      </c>
      <c r="B609" s="2" t="s">
        <v>6749</v>
      </c>
      <c r="C609" s="2" t="s">
        <v>21</v>
      </c>
      <c r="D609" s="2" t="s">
        <v>2079</v>
      </c>
      <c r="E609" s="3">
        <v>5429.0852318699999</v>
      </c>
      <c r="F609" s="3">
        <v>7899.9983401199997</v>
      </c>
      <c r="G609" s="3">
        <f t="shared" si="54"/>
        <v>54.290852318699997</v>
      </c>
      <c r="H609" s="3">
        <f t="shared" si="55"/>
        <v>78.999983401199998</v>
      </c>
      <c r="I609" s="3">
        <f t="shared" si="56"/>
        <v>54</v>
      </c>
      <c r="J609" s="3">
        <f t="shared" si="57"/>
        <v>79</v>
      </c>
      <c r="K609" s="4"/>
      <c r="L609" s="4"/>
      <c r="M609" s="3">
        <v>606</v>
      </c>
      <c r="N609" s="2" t="str">
        <f t="shared" si="58"/>
        <v xml:space="preserve"> initializer = 606</v>
      </c>
      <c r="O609" s="4"/>
      <c r="P609" s="4"/>
      <c r="Q609" s="4"/>
      <c r="R609" s="2" t="str">
        <f t="shared" si="59"/>
        <v>system = { id = "606" name = "Tenara" position = { x = 54 y = 79 } initializer = 606 }</v>
      </c>
    </row>
    <row r="610" spans="1:18" ht="15" customHeight="1">
      <c r="A610" s="3">
        <v>607</v>
      </c>
      <c r="B610" s="2" t="s">
        <v>6749</v>
      </c>
      <c r="C610" s="2" t="s">
        <v>21</v>
      </c>
      <c r="D610" s="2" t="s">
        <v>2083</v>
      </c>
      <c r="E610" s="3">
        <v>5664.5648694900001</v>
      </c>
      <c r="F610" s="3">
        <v>7915.8733718699996</v>
      </c>
      <c r="G610" s="3">
        <f t="shared" si="54"/>
        <v>56.645648694900004</v>
      </c>
      <c r="H610" s="3">
        <f t="shared" si="55"/>
        <v>79.158733718699992</v>
      </c>
      <c r="I610" s="3">
        <f t="shared" si="56"/>
        <v>57</v>
      </c>
      <c r="J610" s="3">
        <f t="shared" si="57"/>
        <v>79</v>
      </c>
      <c r="K610" s="4"/>
      <c r="L610" s="4"/>
      <c r="M610" s="3">
        <v>607</v>
      </c>
      <c r="N610" s="2" t="str">
        <f t="shared" si="58"/>
        <v xml:space="preserve"> initializer = 607</v>
      </c>
      <c r="O610" s="4"/>
      <c r="P610" s="4"/>
      <c r="Q610" s="4"/>
      <c r="R610" s="2" t="str">
        <f t="shared" si="59"/>
        <v>system = { id = "607" name = "The Cometwash" position = { x = 57 y = 79 } initializer = 607 }</v>
      </c>
    </row>
    <row r="611" spans="1:18" ht="15" customHeight="1">
      <c r="A611" s="3">
        <v>608</v>
      </c>
      <c r="B611" s="2" t="s">
        <v>6749</v>
      </c>
      <c r="C611" s="2" t="s">
        <v>21</v>
      </c>
      <c r="D611" s="2" t="s">
        <v>2086</v>
      </c>
      <c r="E611" s="3">
        <v>5882.8465560599998</v>
      </c>
      <c r="F611" s="3">
        <v>7972.7589023099999</v>
      </c>
      <c r="G611" s="3">
        <f t="shared" si="54"/>
        <v>58.828465560600002</v>
      </c>
      <c r="H611" s="3">
        <f t="shared" si="55"/>
        <v>79.727589023099995</v>
      </c>
      <c r="I611" s="3">
        <f t="shared" si="56"/>
        <v>59</v>
      </c>
      <c r="J611" s="3">
        <f t="shared" si="57"/>
        <v>80</v>
      </c>
      <c r="K611" s="4"/>
      <c r="L611" s="4"/>
      <c r="M611" s="3">
        <v>608</v>
      </c>
      <c r="N611" s="2" t="str">
        <f t="shared" si="58"/>
        <v xml:space="preserve"> initializer = 608</v>
      </c>
      <c r="O611" s="4"/>
      <c r="P611" s="4"/>
      <c r="Q611" s="4"/>
      <c r="R611" s="2" t="str">
        <f t="shared" si="59"/>
        <v>system = { id = "608" name = "Usta" position = { x = 59 y = 80 } initializer = 608 }</v>
      </c>
    </row>
    <row r="612" spans="1:18" ht="15" customHeight="1">
      <c r="A612" s="3">
        <v>609</v>
      </c>
      <c r="B612" s="2" t="s">
        <v>6749</v>
      </c>
      <c r="C612" s="2" t="s">
        <v>21</v>
      </c>
      <c r="D612" s="2" t="s">
        <v>2089</v>
      </c>
      <c r="E612" s="3">
        <v>5982.0655044900004</v>
      </c>
      <c r="F612" s="3">
        <v>8081.2382859400004</v>
      </c>
      <c r="G612" s="3">
        <f t="shared" si="54"/>
        <v>59.820655044900008</v>
      </c>
      <c r="H612" s="3">
        <f t="shared" si="55"/>
        <v>80.812382859400003</v>
      </c>
      <c r="I612" s="3">
        <f t="shared" si="56"/>
        <v>60</v>
      </c>
      <c r="J612" s="3">
        <f t="shared" si="57"/>
        <v>81</v>
      </c>
      <c r="K612" s="4"/>
      <c r="L612" s="4"/>
      <c r="M612" s="3">
        <v>609</v>
      </c>
      <c r="N612" s="2" t="str">
        <f t="shared" si="58"/>
        <v xml:space="preserve"> initializer = 609</v>
      </c>
      <c r="O612" s="4"/>
      <c r="P612" s="4"/>
      <c r="Q612" s="4"/>
      <c r="R612" s="2" t="str">
        <f t="shared" si="59"/>
        <v>system = { id = "609" name = "Barison" position = { x = 60 y = 81 } initializer = 609 }</v>
      </c>
    </row>
    <row r="613" spans="1:18" ht="15" customHeight="1">
      <c r="A613" s="3">
        <v>610</v>
      </c>
      <c r="B613" s="2" t="s">
        <v>6749</v>
      </c>
      <c r="C613" s="2" t="s">
        <v>21</v>
      </c>
      <c r="D613" s="2" t="s">
        <v>2093</v>
      </c>
      <c r="E613" s="3">
        <v>5429.0852318699999</v>
      </c>
      <c r="F613" s="3">
        <v>8397.4160016200003</v>
      </c>
      <c r="G613" s="3">
        <f t="shared" si="54"/>
        <v>54.290852318699997</v>
      </c>
      <c r="H613" s="3">
        <f t="shared" si="55"/>
        <v>83.974160016200003</v>
      </c>
      <c r="I613" s="3">
        <f t="shared" si="56"/>
        <v>54</v>
      </c>
      <c r="J613" s="3">
        <f t="shared" si="57"/>
        <v>84</v>
      </c>
      <c r="K613" s="4"/>
      <c r="L613" s="4"/>
      <c r="M613" s="3">
        <v>610</v>
      </c>
      <c r="N613" s="2" t="str">
        <f t="shared" si="58"/>
        <v xml:space="preserve"> initializer = 610</v>
      </c>
      <c r="O613" s="4"/>
      <c r="P613" s="4"/>
      <c r="Q613" s="4"/>
      <c r="R613" s="2" t="str">
        <f t="shared" si="59"/>
        <v>system = { id = "610" name = "Little Capella" position = { x = 54 y = 84 } initializer = 610 }</v>
      </c>
    </row>
    <row r="614" spans="1:18" ht="15" customHeight="1">
      <c r="A614" s="3">
        <v>611</v>
      </c>
      <c r="B614" s="2" t="s">
        <v>6749</v>
      </c>
      <c r="C614" s="2" t="s">
        <v>21</v>
      </c>
      <c r="D614" s="2" t="s">
        <v>2096</v>
      </c>
      <c r="E614" s="3">
        <v>5579.8980334899998</v>
      </c>
      <c r="F614" s="3">
        <v>8329.9471166900003</v>
      </c>
      <c r="G614" s="3">
        <f t="shared" si="54"/>
        <v>55.798980334900001</v>
      </c>
      <c r="H614" s="3">
        <f t="shared" si="55"/>
        <v>83.299471166900005</v>
      </c>
      <c r="I614" s="3">
        <f t="shared" si="56"/>
        <v>56</v>
      </c>
      <c r="J614" s="3">
        <f t="shared" si="57"/>
        <v>83</v>
      </c>
      <c r="K614" s="4"/>
      <c r="L614" s="4"/>
      <c r="M614" s="3">
        <v>611</v>
      </c>
      <c r="N614" s="2" t="str">
        <f t="shared" si="58"/>
        <v xml:space="preserve"> initializer = 611</v>
      </c>
      <c r="O614" s="4"/>
      <c r="P614" s="4"/>
      <c r="Q614" s="4"/>
      <c r="R614" s="2" t="str">
        <f t="shared" si="59"/>
        <v>system = { id = "611" name = "Capella" position = { x = 56 y = 83 } initializer = 611 }</v>
      </c>
    </row>
    <row r="615" spans="1:18" ht="15" customHeight="1">
      <c r="A615" s="3">
        <v>612</v>
      </c>
      <c r="B615" s="2" t="s">
        <v>6749</v>
      </c>
      <c r="C615" s="2" t="s">
        <v>21</v>
      </c>
      <c r="D615" s="2" t="s">
        <v>2099</v>
      </c>
      <c r="E615" s="3">
        <v>5888.13823331</v>
      </c>
      <c r="F615" s="3">
        <v>8250.5719579399993</v>
      </c>
      <c r="G615" s="3">
        <f t="shared" si="54"/>
        <v>58.881382333099999</v>
      </c>
      <c r="H615" s="3">
        <f t="shared" si="55"/>
        <v>82.505719579399994</v>
      </c>
      <c r="I615" s="3">
        <f t="shared" si="56"/>
        <v>59</v>
      </c>
      <c r="J615" s="3">
        <f t="shared" si="57"/>
        <v>83</v>
      </c>
      <c r="K615" s="4"/>
      <c r="L615" s="4"/>
      <c r="M615" s="3">
        <v>612</v>
      </c>
      <c r="N615" s="2" t="str">
        <f t="shared" si="58"/>
        <v xml:space="preserve"> initializer = 612</v>
      </c>
      <c r="O615" s="4"/>
      <c r="P615" s="4"/>
      <c r="Q615" s="4"/>
      <c r="R615" s="2" t="str">
        <f t="shared" si="59"/>
        <v>system = { id = "612" name = "Kalishik" position = { x = 59 y = 83 } initializer = 612 }</v>
      </c>
    </row>
    <row r="616" spans="1:18" ht="15" customHeight="1">
      <c r="A616" s="3">
        <v>613</v>
      </c>
      <c r="B616" s="2" t="s">
        <v>6749</v>
      </c>
      <c r="C616" s="2" t="s">
        <v>21</v>
      </c>
      <c r="D616" s="2" t="s">
        <v>2102</v>
      </c>
      <c r="E616" s="3">
        <v>5745.2629475599997</v>
      </c>
      <c r="F616" s="3">
        <v>8664.6457027500001</v>
      </c>
      <c r="G616" s="3">
        <f t="shared" si="54"/>
        <v>57.452629475599998</v>
      </c>
      <c r="H616" s="3">
        <f t="shared" si="55"/>
        <v>86.646457027500006</v>
      </c>
      <c r="I616" s="3">
        <f t="shared" si="56"/>
        <v>57</v>
      </c>
      <c r="J616" s="3">
        <f t="shared" si="57"/>
        <v>87</v>
      </c>
      <c r="K616" s="4"/>
      <c r="L616" s="4"/>
      <c r="M616" s="3">
        <v>613</v>
      </c>
      <c r="N616" s="2" t="str">
        <f t="shared" si="58"/>
        <v xml:space="preserve"> initializer = 613</v>
      </c>
      <c r="O616" s="4"/>
      <c r="P616" s="4"/>
      <c r="Q616" s="4"/>
      <c r="R616" s="2" t="str">
        <f t="shared" si="59"/>
        <v>system = { id = "613" name = "Feldwes" position = { x = 57 y = 87 } initializer = 613 }</v>
      </c>
    </row>
    <row r="617" spans="1:18" ht="15" customHeight="1">
      <c r="A617" s="3">
        <v>614</v>
      </c>
      <c r="B617" s="2" t="s">
        <v>6749</v>
      </c>
      <c r="C617" s="2" t="s">
        <v>21</v>
      </c>
      <c r="D617" s="2" t="s">
        <v>2105</v>
      </c>
      <c r="E617" s="3">
        <v>5778.3359303699999</v>
      </c>
      <c r="F617" s="3">
        <v>8789.0001181299995</v>
      </c>
      <c r="G617" s="3">
        <f t="shared" si="54"/>
        <v>57.783359303700003</v>
      </c>
      <c r="H617" s="3">
        <f t="shared" si="55"/>
        <v>87.890001181299994</v>
      </c>
      <c r="I617" s="3">
        <f t="shared" si="56"/>
        <v>58</v>
      </c>
      <c r="J617" s="3">
        <f t="shared" si="57"/>
        <v>88</v>
      </c>
      <c r="K617" s="4"/>
      <c r="L617" s="4"/>
      <c r="M617" s="3">
        <v>614</v>
      </c>
      <c r="N617" s="2" t="str">
        <f t="shared" si="58"/>
        <v xml:space="preserve"> initializer = 614</v>
      </c>
      <c r="O617" s="4"/>
      <c r="P617" s="4"/>
      <c r="Q617" s="4"/>
      <c r="R617" s="2" t="str">
        <f t="shared" si="59"/>
        <v>system = { id = "614" name = "Pygorix" position = { x = 58 y = 88 } initializer = 614 }</v>
      </c>
    </row>
    <row r="618" spans="1:18" ht="15" customHeight="1">
      <c r="A618" s="3">
        <v>615</v>
      </c>
      <c r="B618" s="2" t="s">
        <v>6749</v>
      </c>
      <c r="C618" s="2" t="s">
        <v>21</v>
      </c>
      <c r="D618" s="2" t="s">
        <v>2109</v>
      </c>
      <c r="E618" s="3">
        <v>5677.7940626199997</v>
      </c>
      <c r="F618" s="3">
        <v>8831.3335361299996</v>
      </c>
      <c r="G618" s="3">
        <f t="shared" si="54"/>
        <v>56.777940626199999</v>
      </c>
      <c r="H618" s="3">
        <f t="shared" si="55"/>
        <v>88.313335361299991</v>
      </c>
      <c r="I618" s="3">
        <f t="shared" si="56"/>
        <v>57</v>
      </c>
      <c r="J618" s="3">
        <f t="shared" si="57"/>
        <v>88</v>
      </c>
      <c r="K618" s="4"/>
      <c r="L618" s="4"/>
      <c r="M618" s="3">
        <v>615</v>
      </c>
      <c r="N618" s="2" t="str">
        <f t="shared" si="58"/>
        <v xml:space="preserve"> initializer = 615</v>
      </c>
      <c r="O618" s="4"/>
      <c r="P618" s="4"/>
      <c r="Q618" s="4"/>
      <c r="R618" s="2" t="str">
        <f t="shared" si="59"/>
        <v>system = { id = "615" name = "Karsten's World" position = { x = 57 y = 88 } initializer = 615 }</v>
      </c>
    </row>
    <row r="619" spans="1:18" ht="15" customHeight="1">
      <c r="A619" s="3">
        <v>616</v>
      </c>
      <c r="B619" s="2" t="s">
        <v>6749</v>
      </c>
      <c r="C619" s="2" t="s">
        <v>21</v>
      </c>
      <c r="D619" s="2" t="s">
        <v>2112</v>
      </c>
      <c r="E619" s="3">
        <v>5827.28394493</v>
      </c>
      <c r="F619" s="3">
        <v>8929.2295652499997</v>
      </c>
      <c r="G619" s="3">
        <f t="shared" si="54"/>
        <v>58.272839449300001</v>
      </c>
      <c r="H619" s="3">
        <f t="shared" si="55"/>
        <v>89.292295652500002</v>
      </c>
      <c r="I619" s="3">
        <f t="shared" si="56"/>
        <v>58</v>
      </c>
      <c r="J619" s="3">
        <f t="shared" si="57"/>
        <v>89</v>
      </c>
      <c r="K619" s="4"/>
      <c r="L619" s="4"/>
      <c r="M619" s="3">
        <v>616</v>
      </c>
      <c r="N619" s="2" t="str">
        <f t="shared" si="58"/>
        <v xml:space="preserve"> initializer = 616</v>
      </c>
      <c r="O619" s="4"/>
      <c r="P619" s="4"/>
      <c r="Q619" s="4"/>
      <c r="R619" s="2" t="str">
        <f t="shared" si="59"/>
        <v>system = { id = "616" name = "Spintir" position = { x = 58 y = 89 } initializer = 616 }</v>
      </c>
    </row>
    <row r="620" spans="1:18" ht="15" customHeight="1">
      <c r="A620" s="3">
        <v>617</v>
      </c>
      <c r="B620" s="2" t="s">
        <v>6749</v>
      </c>
      <c r="C620" s="2" t="s">
        <v>21</v>
      </c>
      <c r="D620" s="2" t="s">
        <v>2117</v>
      </c>
      <c r="E620" s="3">
        <v>6281.5783255899996</v>
      </c>
      <c r="F620" s="3">
        <v>5873.94809154</v>
      </c>
      <c r="G620" s="3">
        <f t="shared" si="54"/>
        <v>62.815783255899994</v>
      </c>
      <c r="H620" s="3">
        <f t="shared" si="55"/>
        <v>58.739480915400001</v>
      </c>
      <c r="I620" s="3">
        <f t="shared" si="56"/>
        <v>63</v>
      </c>
      <c r="J620" s="3">
        <f t="shared" si="57"/>
        <v>59</v>
      </c>
      <c r="K620" s="4"/>
      <c r="L620" s="4"/>
      <c r="M620" s="3">
        <v>617</v>
      </c>
      <c r="N620" s="2" t="str">
        <f t="shared" si="58"/>
        <v xml:space="preserve"> initializer = 617</v>
      </c>
      <c r="O620" s="4"/>
      <c r="P620" s="4"/>
      <c r="Q620" s="4"/>
      <c r="R620" s="2" t="str">
        <f t="shared" si="59"/>
        <v>system = { id = "617" name = "Sorrus" position = { x = 63 y = 59 } initializer = 617 }</v>
      </c>
    </row>
    <row r="621" spans="1:18" ht="15" customHeight="1">
      <c r="A621" s="3">
        <v>618</v>
      </c>
      <c r="B621" s="2" t="s">
        <v>6749</v>
      </c>
      <c r="C621" s="2" t="s">
        <v>21</v>
      </c>
      <c r="D621" s="2" t="s">
        <v>2120</v>
      </c>
      <c r="E621" s="3">
        <v>6388.03636852</v>
      </c>
      <c r="F621" s="3">
        <v>5951.51899177</v>
      </c>
      <c r="G621" s="3">
        <f t="shared" si="54"/>
        <v>63.880363685200003</v>
      </c>
      <c r="H621" s="3">
        <f t="shared" si="55"/>
        <v>59.515189917699999</v>
      </c>
      <c r="I621" s="3">
        <f t="shared" si="56"/>
        <v>64</v>
      </c>
      <c r="J621" s="3">
        <f t="shared" si="57"/>
        <v>60</v>
      </c>
      <c r="K621" s="4"/>
      <c r="L621" s="4"/>
      <c r="M621" s="3">
        <v>618</v>
      </c>
      <c r="N621" s="2" t="str">
        <f t="shared" si="58"/>
        <v xml:space="preserve"> initializer = 618</v>
      </c>
      <c r="O621" s="4"/>
      <c r="P621" s="4"/>
      <c r="Q621" s="4"/>
      <c r="R621" s="2" t="str">
        <f t="shared" si="59"/>
        <v>system = { id = "618" name = "Hynah" position = { x = 64 y = 60 } initializer = 618 }</v>
      </c>
    </row>
    <row r="622" spans="1:18" ht="15" customHeight="1">
      <c r="A622" s="3">
        <v>619</v>
      </c>
      <c r="B622" s="2" t="s">
        <v>6749</v>
      </c>
      <c r="C622" s="2" t="s">
        <v>21</v>
      </c>
      <c r="D622" s="2" t="s">
        <v>2123</v>
      </c>
      <c r="E622" s="3">
        <v>6487.5304146199996</v>
      </c>
      <c r="F622" s="3">
        <v>6028.2730972899999</v>
      </c>
      <c r="G622" s="3">
        <f t="shared" si="54"/>
        <v>64.875304146199994</v>
      </c>
      <c r="H622" s="3">
        <f t="shared" si="55"/>
        <v>60.282730972899998</v>
      </c>
      <c r="I622" s="3">
        <f t="shared" si="56"/>
        <v>65</v>
      </c>
      <c r="J622" s="3">
        <f t="shared" si="57"/>
        <v>60</v>
      </c>
      <c r="K622" s="4"/>
      <c r="L622" s="4"/>
      <c r="M622" s="3">
        <v>619</v>
      </c>
      <c r="N622" s="2" t="str">
        <f t="shared" si="58"/>
        <v xml:space="preserve"> initializer = 619</v>
      </c>
      <c r="O622" s="4"/>
      <c r="P622" s="4"/>
      <c r="Q622" s="4"/>
      <c r="R622" s="2" t="str">
        <f t="shared" si="59"/>
        <v>system = { id = "619" name = "Simpla" position = { x = 65 y = 60 } initializer = 619 }</v>
      </c>
    </row>
    <row r="623" spans="1:18" ht="15" customHeight="1">
      <c r="A623" s="3">
        <v>620</v>
      </c>
      <c r="B623" s="2" t="s">
        <v>6749</v>
      </c>
      <c r="C623" s="2" t="s">
        <v>21</v>
      </c>
      <c r="D623" s="2" t="s">
        <v>2126</v>
      </c>
      <c r="E623" s="3">
        <v>6648.7419852499997</v>
      </c>
      <c r="F623" s="3">
        <v>6138.1381681800003</v>
      </c>
      <c r="G623" s="3">
        <f t="shared" si="54"/>
        <v>66.487419852499997</v>
      </c>
      <c r="H623" s="3">
        <f t="shared" si="55"/>
        <v>61.381381681800008</v>
      </c>
      <c r="I623" s="3">
        <f t="shared" si="56"/>
        <v>66</v>
      </c>
      <c r="J623" s="3">
        <f t="shared" si="57"/>
        <v>61</v>
      </c>
      <c r="K623" s="4"/>
      <c r="L623" s="4"/>
      <c r="M623" s="3">
        <v>620</v>
      </c>
      <c r="N623" s="2" t="str">
        <f t="shared" si="58"/>
        <v xml:space="preserve"> initializer = 620</v>
      </c>
      <c r="O623" s="4"/>
      <c r="P623" s="4"/>
      <c r="Q623" s="4"/>
      <c r="R623" s="2" t="str">
        <f t="shared" si="59"/>
        <v>system = { id = "620" name = "Toprawa" position = { x = 66 y = 61 } initializer = 620 }</v>
      </c>
    </row>
    <row r="624" spans="1:18" ht="15" customHeight="1">
      <c r="A624" s="3">
        <v>621</v>
      </c>
      <c r="B624" s="2" t="s">
        <v>6749</v>
      </c>
      <c r="C624" s="2" t="s">
        <v>21</v>
      </c>
      <c r="D624" s="2" t="s">
        <v>2130</v>
      </c>
      <c r="E624" s="3">
        <v>7129.8308141400003</v>
      </c>
      <c r="F624" s="3">
        <v>6461.2942141100002</v>
      </c>
      <c r="G624" s="3">
        <f t="shared" si="54"/>
        <v>71.2983081414</v>
      </c>
      <c r="H624" s="3">
        <f t="shared" si="55"/>
        <v>64.612942141100007</v>
      </c>
      <c r="I624" s="3">
        <f t="shared" si="56"/>
        <v>71</v>
      </c>
      <c r="J624" s="3">
        <f t="shared" si="57"/>
        <v>65</v>
      </c>
      <c r="K624" s="4"/>
      <c r="L624" s="4"/>
      <c r="M624" s="3">
        <v>621</v>
      </c>
      <c r="N624" s="2" t="str">
        <f t="shared" si="58"/>
        <v xml:space="preserve"> initializer = 621</v>
      </c>
      <c r="O624" s="4"/>
      <c r="P624" s="4"/>
      <c r="Q624" s="4"/>
      <c r="R624" s="2" t="str">
        <f t="shared" si="59"/>
        <v>system = { id = "621" name = "Pho Ph'eah" position = { x = 71 y = 65 } initializer = 621 }</v>
      </c>
    </row>
    <row r="625" spans="1:18" ht="15" customHeight="1">
      <c r="A625" s="3">
        <v>622</v>
      </c>
      <c r="B625" s="2" t="s">
        <v>6749</v>
      </c>
      <c r="C625" s="2" t="s">
        <v>21</v>
      </c>
      <c r="D625" s="2" t="s">
        <v>2133</v>
      </c>
      <c r="E625" s="3">
        <v>6796.0246845000001</v>
      </c>
      <c r="F625" s="3">
        <v>6492.8575744500004</v>
      </c>
      <c r="G625" s="3">
        <f t="shared" si="54"/>
        <v>67.960246845</v>
      </c>
      <c r="H625" s="3">
        <f t="shared" si="55"/>
        <v>64.928575744500009</v>
      </c>
      <c r="I625" s="3">
        <f t="shared" si="56"/>
        <v>68</v>
      </c>
      <c r="J625" s="3">
        <f t="shared" si="57"/>
        <v>65</v>
      </c>
      <c r="K625" s="4"/>
      <c r="L625" s="4"/>
      <c r="M625" s="3">
        <v>622</v>
      </c>
      <c r="N625" s="2" t="str">
        <f t="shared" si="58"/>
        <v xml:space="preserve"> initializer = 622</v>
      </c>
      <c r="O625" s="4"/>
      <c r="P625" s="4"/>
      <c r="Q625" s="4"/>
      <c r="R625" s="2" t="str">
        <f t="shared" si="59"/>
        <v>system = { id = "622" name = "Tandun" position = { x = 68 y = 65 } initializer = 622 }</v>
      </c>
    </row>
    <row r="626" spans="1:18" ht="15" customHeight="1">
      <c r="A626" s="3">
        <v>623</v>
      </c>
      <c r="B626" s="2" t="s">
        <v>6749</v>
      </c>
      <c r="C626" s="2" t="s">
        <v>21</v>
      </c>
      <c r="D626" s="2" t="s">
        <v>2135</v>
      </c>
      <c r="E626" s="3">
        <v>6108.4543274199996</v>
      </c>
      <c r="F626" s="3">
        <v>5490.9044771500003</v>
      </c>
      <c r="G626" s="3">
        <f t="shared" si="54"/>
        <v>61.084543274199994</v>
      </c>
      <c r="H626" s="3">
        <f t="shared" si="55"/>
        <v>54.909044771500007</v>
      </c>
      <c r="I626" s="3">
        <f t="shared" si="56"/>
        <v>61</v>
      </c>
      <c r="J626" s="3">
        <f t="shared" si="57"/>
        <v>55</v>
      </c>
      <c r="K626" s="4"/>
      <c r="L626" s="4"/>
      <c r="M626" s="3">
        <v>623</v>
      </c>
      <c r="N626" s="2" t="str">
        <f t="shared" si="58"/>
        <v xml:space="preserve"> initializer = 623</v>
      </c>
      <c r="O626" s="4"/>
      <c r="P626" s="4"/>
      <c r="Q626" s="4"/>
      <c r="R626" s="2" t="str">
        <f t="shared" si="59"/>
        <v>system = { id = "623" name = "Thesme" position = { x = 61 y = 55 } initializer = 623 }</v>
      </c>
    </row>
    <row r="627" spans="1:18" ht="15" customHeight="1">
      <c r="A627" s="3">
        <v>624</v>
      </c>
      <c r="B627" s="2" t="s">
        <v>6749</v>
      </c>
      <c r="C627" s="2" t="s">
        <v>21</v>
      </c>
      <c r="D627" s="2" t="s">
        <v>2139</v>
      </c>
      <c r="E627" s="3">
        <v>6095.7543020200001</v>
      </c>
      <c r="F627" s="3">
        <v>5752.6972993500003</v>
      </c>
      <c r="G627" s="3">
        <f t="shared" si="54"/>
        <v>60.957543020199999</v>
      </c>
      <c r="H627" s="3">
        <f t="shared" si="55"/>
        <v>57.526972993500003</v>
      </c>
      <c r="I627" s="3">
        <f t="shared" si="56"/>
        <v>61</v>
      </c>
      <c r="J627" s="3">
        <f t="shared" si="57"/>
        <v>58</v>
      </c>
      <c r="K627" s="4"/>
      <c r="L627" s="4"/>
      <c r="M627" s="3">
        <v>624</v>
      </c>
      <c r="N627" s="2" t="str">
        <f t="shared" si="58"/>
        <v xml:space="preserve"> initializer = 624</v>
      </c>
      <c r="O627" s="4"/>
      <c r="P627" s="4"/>
      <c r="Q627" s="4"/>
      <c r="R627" s="2" t="str">
        <f t="shared" si="59"/>
        <v>system = { id = "624" name = "Junction" position = { x = 61 y = 58 } initializer = 624 }</v>
      </c>
    </row>
    <row r="628" spans="1:18" ht="15" customHeight="1">
      <c r="A628" s="3">
        <v>625</v>
      </c>
      <c r="B628" s="2" t="s">
        <v>6749</v>
      </c>
      <c r="C628" s="2" t="s">
        <v>21</v>
      </c>
      <c r="D628" s="2" t="s">
        <v>2143</v>
      </c>
      <c r="E628" s="3">
        <v>5546.1877478400002</v>
      </c>
      <c r="F628" s="3">
        <v>5364.6327453000004</v>
      </c>
      <c r="G628" s="3">
        <f t="shared" si="54"/>
        <v>55.461877478400005</v>
      </c>
      <c r="H628" s="3">
        <f t="shared" si="55"/>
        <v>53.646327453000005</v>
      </c>
      <c r="I628" s="3">
        <f t="shared" si="56"/>
        <v>55</v>
      </c>
      <c r="J628" s="3">
        <f t="shared" si="57"/>
        <v>54</v>
      </c>
      <c r="K628" s="4"/>
      <c r="L628" s="4"/>
      <c r="M628" s="3">
        <v>625</v>
      </c>
      <c r="N628" s="2" t="str">
        <f t="shared" si="58"/>
        <v xml:space="preserve"> initializer = 625</v>
      </c>
      <c r="O628" s="4"/>
      <c r="P628" s="4"/>
      <c r="Q628" s="4"/>
      <c r="R628" s="2" t="str">
        <f t="shared" si="59"/>
        <v>system = { id = "625" name = "Hijado" position = { x = 55 y = 54 } initializer = 625 }</v>
      </c>
    </row>
    <row r="629" spans="1:18" ht="15" customHeight="1">
      <c r="A629" s="3">
        <v>626</v>
      </c>
      <c r="B629" s="2" t="s">
        <v>6749</v>
      </c>
      <c r="C629" s="2" t="s">
        <v>21</v>
      </c>
      <c r="D629" s="2" t="s">
        <v>2147</v>
      </c>
      <c r="E629" s="3">
        <v>6229.9610882699999</v>
      </c>
      <c r="F629" s="3">
        <v>4695.1543179199998</v>
      </c>
      <c r="G629" s="3">
        <f t="shared" si="54"/>
        <v>62.299610882700001</v>
      </c>
      <c r="H629" s="3">
        <f t="shared" si="55"/>
        <v>46.951543179200002</v>
      </c>
      <c r="I629" s="3">
        <f t="shared" si="56"/>
        <v>62</v>
      </c>
      <c r="J629" s="3">
        <f t="shared" si="57"/>
        <v>47</v>
      </c>
      <c r="K629" s="4"/>
      <c r="L629" s="4"/>
      <c r="M629" s="3">
        <v>626</v>
      </c>
      <c r="N629" s="2" t="str">
        <f t="shared" si="58"/>
        <v xml:space="preserve"> initializer = 626</v>
      </c>
      <c r="O629" s="4"/>
      <c r="P629" s="4"/>
      <c r="Q629" s="4"/>
      <c r="R629" s="2" t="str">
        <f t="shared" si="59"/>
        <v>system = { id = "626" name = "Axxila" position = { x = 62 y = 47 } initializer = 626 }</v>
      </c>
    </row>
    <row r="630" spans="1:18" ht="15" customHeight="1">
      <c r="A630" s="3">
        <v>627</v>
      </c>
      <c r="B630" s="2" t="s">
        <v>6749</v>
      </c>
      <c r="C630" s="2" t="s">
        <v>21</v>
      </c>
      <c r="D630" s="2" t="s">
        <v>2151</v>
      </c>
      <c r="E630" s="3">
        <v>6213.7264906299997</v>
      </c>
      <c r="F630" s="3">
        <v>5180.7680033500001</v>
      </c>
      <c r="G630" s="3">
        <f t="shared" si="54"/>
        <v>62.137264906299997</v>
      </c>
      <c r="H630" s="3">
        <f t="shared" si="55"/>
        <v>51.807680033499999</v>
      </c>
      <c r="I630" s="3">
        <f t="shared" si="56"/>
        <v>62</v>
      </c>
      <c r="J630" s="3">
        <f t="shared" si="57"/>
        <v>52</v>
      </c>
      <c r="K630" s="4"/>
      <c r="L630" s="4"/>
      <c r="M630" s="3">
        <v>627</v>
      </c>
      <c r="N630" s="2" t="str">
        <f t="shared" si="58"/>
        <v xml:space="preserve"> initializer = 627</v>
      </c>
      <c r="O630" s="4"/>
      <c r="P630" s="4"/>
      <c r="Q630" s="4"/>
      <c r="R630" s="2" t="str">
        <f t="shared" si="59"/>
        <v>system = { id = "627" name = "Nez Peron" position = { x = 62 y = 52 } initializer = 627 }</v>
      </c>
    </row>
    <row r="631" spans="1:18" ht="15" customHeight="1">
      <c r="A631" s="3">
        <v>628</v>
      </c>
      <c r="B631" s="2" t="s">
        <v>6749</v>
      </c>
      <c r="C631" s="2" t="s">
        <v>21</v>
      </c>
      <c r="D631" s="2" t="s">
        <v>2155</v>
      </c>
      <c r="E631" s="3">
        <v>5860.6758347300001</v>
      </c>
      <c r="F631" s="3">
        <v>4935.7853540899996</v>
      </c>
      <c r="G631" s="3">
        <f t="shared" si="54"/>
        <v>58.606758347300001</v>
      </c>
      <c r="H631" s="3">
        <f t="shared" si="55"/>
        <v>49.357853540899995</v>
      </c>
      <c r="I631" s="3">
        <f t="shared" si="56"/>
        <v>59</v>
      </c>
      <c r="J631" s="3">
        <f t="shared" si="57"/>
        <v>49</v>
      </c>
      <c r="K631" s="4"/>
      <c r="L631" s="4"/>
      <c r="M631" s="3">
        <v>628</v>
      </c>
      <c r="N631" s="2" t="str">
        <f t="shared" si="58"/>
        <v xml:space="preserve"> initializer = 628</v>
      </c>
      <c r="O631" s="4"/>
      <c r="P631" s="4"/>
      <c r="Q631" s="4"/>
      <c r="R631" s="2" t="str">
        <f t="shared" si="59"/>
        <v>system = { id = "628" name = "Ord Cestus" position = { x = 59 y = 49 } initializer = 628 }</v>
      </c>
    </row>
    <row r="632" spans="1:18" ht="15" customHeight="1">
      <c r="A632" s="3">
        <v>629</v>
      </c>
      <c r="B632" s="2" t="s">
        <v>6749</v>
      </c>
      <c r="C632" s="2" t="s">
        <v>21</v>
      </c>
      <c r="D632" s="2" t="s">
        <v>2158</v>
      </c>
      <c r="E632" s="3">
        <v>5834.46849415</v>
      </c>
      <c r="F632" s="3">
        <v>5536.1717017800001</v>
      </c>
      <c r="G632" s="3">
        <f t="shared" si="54"/>
        <v>58.344684941499999</v>
      </c>
      <c r="H632" s="3">
        <f t="shared" si="55"/>
        <v>55.361717017800004</v>
      </c>
      <c r="I632" s="3">
        <f t="shared" si="56"/>
        <v>58</v>
      </c>
      <c r="J632" s="3">
        <f t="shared" si="57"/>
        <v>55</v>
      </c>
      <c r="K632" s="4"/>
      <c r="L632" s="4"/>
      <c r="M632" s="3">
        <v>629</v>
      </c>
      <c r="N632" s="2" t="str">
        <f t="shared" si="58"/>
        <v xml:space="preserve"> initializer = 629</v>
      </c>
      <c r="O632" s="4"/>
      <c r="P632" s="4"/>
      <c r="Q632" s="4"/>
      <c r="R632" s="2" t="str">
        <f t="shared" si="59"/>
        <v>system = { id = "629" name = "Celanon" position = { x = 58 y = 55 } initializer = 629 }</v>
      </c>
    </row>
    <row r="633" spans="1:18" ht="15" customHeight="1">
      <c r="A633" s="3">
        <v>630</v>
      </c>
      <c r="B633" s="2" t="s">
        <v>6749</v>
      </c>
      <c r="C633" s="2" t="s">
        <v>21</v>
      </c>
      <c r="D633" s="2" t="s">
        <v>2161</v>
      </c>
      <c r="E633" s="3">
        <v>6945.0487161000001</v>
      </c>
      <c r="F633" s="3">
        <v>6128.8144245699996</v>
      </c>
      <c r="G633" s="3">
        <f t="shared" si="54"/>
        <v>69.450487160999998</v>
      </c>
      <c r="H633" s="3">
        <f t="shared" si="55"/>
        <v>61.288144245699996</v>
      </c>
      <c r="I633" s="3">
        <f t="shared" si="56"/>
        <v>69</v>
      </c>
      <c r="J633" s="3">
        <f t="shared" si="57"/>
        <v>61</v>
      </c>
      <c r="K633" s="4"/>
      <c r="L633" s="4"/>
      <c r="M633" s="3">
        <v>630</v>
      </c>
      <c r="N633" s="2" t="str">
        <f t="shared" si="58"/>
        <v xml:space="preserve"> initializer = 630</v>
      </c>
      <c r="O633" s="4"/>
      <c r="P633" s="4"/>
      <c r="Q633" s="4"/>
      <c r="R633" s="2" t="str">
        <f t="shared" si="59"/>
        <v>system = { id = "630" name = "Serenno" position = { x = 69 y = 61 } initializer = 630 }</v>
      </c>
    </row>
    <row r="634" spans="1:18" ht="15" customHeight="1">
      <c r="A634" s="3">
        <v>631</v>
      </c>
      <c r="B634" s="2" t="s">
        <v>6749</v>
      </c>
      <c r="C634" s="2" t="s">
        <v>21</v>
      </c>
      <c r="D634" s="2" t="s">
        <v>2165</v>
      </c>
      <c r="E634" s="3">
        <v>5339.66214253</v>
      </c>
      <c r="F634" s="3">
        <v>7690.7910554</v>
      </c>
      <c r="G634" s="3">
        <f t="shared" si="54"/>
        <v>53.396621425299998</v>
      </c>
      <c r="H634" s="3">
        <f t="shared" si="55"/>
        <v>76.907910553999997</v>
      </c>
      <c r="I634" s="3">
        <f t="shared" si="56"/>
        <v>53</v>
      </c>
      <c r="J634" s="3">
        <f t="shared" si="57"/>
        <v>77</v>
      </c>
      <c r="K634" s="4"/>
      <c r="L634" s="4"/>
      <c r="M634" s="3">
        <v>631</v>
      </c>
      <c r="N634" s="2" t="str">
        <f t="shared" si="58"/>
        <v xml:space="preserve"> initializer = 631</v>
      </c>
      <c r="O634" s="4"/>
      <c r="P634" s="4"/>
      <c r="Q634" s="4"/>
      <c r="R634" s="2" t="str">
        <f t="shared" si="59"/>
        <v>system = { id = "631" name = "Maridun" position = { x = 53 y = 77 } initializer = 631 }</v>
      </c>
    </row>
    <row r="635" spans="1:18" ht="15" customHeight="1">
      <c r="A635" s="3">
        <v>632</v>
      </c>
      <c r="B635" s="2" t="s">
        <v>6749</v>
      </c>
      <c r="C635" s="2" t="s">
        <v>21</v>
      </c>
      <c r="D635" s="2" t="s">
        <v>2170</v>
      </c>
      <c r="E635" s="3">
        <v>4177.7586649599998</v>
      </c>
      <c r="F635" s="3">
        <v>8117.0873671099998</v>
      </c>
      <c r="G635" s="3">
        <f t="shared" si="54"/>
        <v>41.777586649599996</v>
      </c>
      <c r="H635" s="3">
        <f t="shared" si="55"/>
        <v>81.170873671099997</v>
      </c>
      <c r="I635" s="3">
        <f t="shared" si="56"/>
        <v>42</v>
      </c>
      <c r="J635" s="3">
        <f t="shared" si="57"/>
        <v>81</v>
      </c>
      <c r="K635" s="4"/>
      <c r="L635" s="4"/>
      <c r="M635" s="3">
        <v>632</v>
      </c>
      <c r="N635" s="2" t="str">
        <f t="shared" si="58"/>
        <v xml:space="preserve"> initializer = 632</v>
      </c>
      <c r="O635" s="4"/>
      <c r="P635" s="4"/>
      <c r="Q635" s="4"/>
      <c r="R635" s="2" t="str">
        <f t="shared" si="59"/>
        <v>system = { id = "632" name = "Indu San" position = { x = 42 y = 81 } initializer = 632 }</v>
      </c>
    </row>
    <row r="636" spans="1:18" ht="15" customHeight="1">
      <c r="A636" s="3">
        <v>633</v>
      </c>
      <c r="B636" s="2" t="s">
        <v>6749</v>
      </c>
      <c r="C636" s="2" t="s">
        <v>21</v>
      </c>
      <c r="D636" s="2" t="s">
        <v>2175</v>
      </c>
      <c r="E636" s="3">
        <v>9741.4800045200009</v>
      </c>
      <c r="F636" s="3">
        <v>6089.9672217799998</v>
      </c>
      <c r="G636" s="3">
        <f t="shared" si="54"/>
        <v>97.41480004520001</v>
      </c>
      <c r="H636" s="3">
        <f t="shared" si="55"/>
        <v>60.899672217800003</v>
      </c>
      <c r="I636" s="3">
        <f t="shared" si="56"/>
        <v>97</v>
      </c>
      <c r="J636" s="3">
        <f t="shared" si="57"/>
        <v>61</v>
      </c>
      <c r="K636" s="4"/>
      <c r="L636" s="4"/>
      <c r="M636" s="3">
        <v>633</v>
      </c>
      <c r="N636" s="2" t="str">
        <f t="shared" si="58"/>
        <v xml:space="preserve"> initializer = 633</v>
      </c>
      <c r="O636" s="4"/>
      <c r="P636" s="4"/>
      <c r="Q636" s="4"/>
      <c r="R636" s="2" t="str">
        <f t="shared" si="59"/>
        <v>system = { id = "633" name = "Soullex" position = { x = 97 y = 61 } initializer = 633 }</v>
      </c>
    </row>
    <row r="637" spans="1:18" ht="15" customHeight="1">
      <c r="A637" s="3">
        <v>634</v>
      </c>
      <c r="B637" s="2" t="s">
        <v>6749</v>
      </c>
      <c r="C637" s="2" t="s">
        <v>21</v>
      </c>
      <c r="D637" s="2" t="s">
        <v>2179</v>
      </c>
      <c r="E637" s="3">
        <v>9110.3860658600006</v>
      </c>
      <c r="F637" s="3">
        <v>6166.2067580000003</v>
      </c>
      <c r="G637" s="3">
        <f t="shared" si="54"/>
        <v>91.103860658600013</v>
      </c>
      <c r="H637" s="3">
        <f t="shared" si="55"/>
        <v>61.662067580000006</v>
      </c>
      <c r="I637" s="3">
        <f t="shared" si="56"/>
        <v>91</v>
      </c>
      <c r="J637" s="3">
        <f t="shared" si="57"/>
        <v>62</v>
      </c>
      <c r="K637" s="4"/>
      <c r="L637" s="4"/>
      <c r="M637" s="3">
        <v>634</v>
      </c>
      <c r="N637" s="2" t="str">
        <f t="shared" si="58"/>
        <v xml:space="preserve"> initializer = 634</v>
      </c>
      <c r="O637" s="4"/>
      <c r="P637" s="4"/>
      <c r="Q637" s="4"/>
      <c r="R637" s="2" t="str">
        <f t="shared" si="59"/>
        <v>system = { id = "634" name = "Eol Sha" position = { x = 91 y = 62 } initializer = 634 }</v>
      </c>
    </row>
    <row r="638" spans="1:18" ht="15" customHeight="1">
      <c r="A638" s="3">
        <v>635</v>
      </c>
      <c r="B638" s="2" t="s">
        <v>6749</v>
      </c>
      <c r="C638" s="2" t="s">
        <v>21</v>
      </c>
      <c r="D638" s="2" t="s">
        <v>2182</v>
      </c>
      <c r="E638" s="3">
        <v>9324.6277660399992</v>
      </c>
      <c r="F638" s="3">
        <v>7127.88710575</v>
      </c>
      <c r="G638" s="3">
        <f t="shared" si="54"/>
        <v>93.246277660399997</v>
      </c>
      <c r="H638" s="3">
        <f t="shared" si="55"/>
        <v>71.278871057499998</v>
      </c>
      <c r="I638" s="3">
        <f t="shared" si="56"/>
        <v>93</v>
      </c>
      <c r="J638" s="3">
        <f t="shared" si="57"/>
        <v>71</v>
      </c>
      <c r="K638" s="4"/>
      <c r="L638" s="4"/>
      <c r="M638" s="3">
        <v>635</v>
      </c>
      <c r="N638" s="2" t="str">
        <f t="shared" si="58"/>
        <v xml:space="preserve"> initializer = 635</v>
      </c>
      <c r="O638" s="4"/>
      <c r="P638" s="4"/>
      <c r="Q638" s="4"/>
      <c r="R638" s="2" t="str">
        <f t="shared" si="59"/>
        <v>system = { id = "635" name = "Ventooine" position = { x = 93 y = 71 } initializer = 635 }</v>
      </c>
    </row>
    <row r="639" spans="1:18" ht="15" customHeight="1">
      <c r="A639" s="3">
        <v>636</v>
      </c>
      <c r="B639" s="2" t="s">
        <v>6749</v>
      </c>
      <c r="C639" s="2" t="s">
        <v>21</v>
      </c>
      <c r="D639" s="2" t="s">
        <v>2186</v>
      </c>
      <c r="E639" s="3">
        <v>8654.0904562100004</v>
      </c>
      <c r="F639" s="3">
        <v>6373.4168169300001</v>
      </c>
      <c r="G639" s="3">
        <f t="shared" si="54"/>
        <v>86.54090456210001</v>
      </c>
      <c r="H639" s="3">
        <f t="shared" si="55"/>
        <v>63.734168169300006</v>
      </c>
      <c r="I639" s="3">
        <f t="shared" si="56"/>
        <v>87</v>
      </c>
      <c r="J639" s="3">
        <f t="shared" si="57"/>
        <v>64</v>
      </c>
      <c r="K639" s="4"/>
      <c r="L639" s="4"/>
      <c r="M639" s="3">
        <v>636</v>
      </c>
      <c r="N639" s="2" t="str">
        <f t="shared" si="58"/>
        <v xml:space="preserve"> initializer = 636</v>
      </c>
      <c r="O639" s="4"/>
      <c r="P639" s="4"/>
      <c r="Q639" s="4"/>
      <c r="R639" s="2" t="str">
        <f t="shared" si="59"/>
        <v>system = { id = "636" name = "Betha" position = { x = 87 y = 64 } initializer = 636 }</v>
      </c>
    </row>
    <row r="640" spans="1:18" ht="15" customHeight="1">
      <c r="A640" s="3">
        <v>637</v>
      </c>
      <c r="B640" s="2" t="s">
        <v>6749</v>
      </c>
      <c r="C640" s="2" t="s">
        <v>21</v>
      </c>
      <c r="D640" s="2" t="s">
        <v>2188</v>
      </c>
      <c r="E640" s="3">
        <v>9746.8571419500004</v>
      </c>
      <c r="F640" s="3">
        <v>7792.3192964700002</v>
      </c>
      <c r="G640" s="3">
        <f t="shared" si="54"/>
        <v>97.468571419500009</v>
      </c>
      <c r="H640" s="3">
        <f t="shared" si="55"/>
        <v>77.923192964700007</v>
      </c>
      <c r="I640" s="3">
        <f t="shared" si="56"/>
        <v>97</v>
      </c>
      <c r="J640" s="3">
        <f t="shared" si="57"/>
        <v>78</v>
      </c>
      <c r="K640" s="4"/>
      <c r="L640" s="4"/>
      <c r="M640" s="3">
        <v>637</v>
      </c>
      <c r="N640" s="2" t="str">
        <f t="shared" si="58"/>
        <v xml:space="preserve"> initializer = 637</v>
      </c>
      <c r="O640" s="4"/>
      <c r="P640" s="4"/>
      <c r="Q640" s="4"/>
      <c r="R640" s="2" t="str">
        <f t="shared" si="59"/>
        <v>system = { id = "637" name = "Bosph" position = { x = 97 y = 78 } initializer = 637 }</v>
      </c>
    </row>
    <row r="641" spans="1:18" ht="15" customHeight="1">
      <c r="A641" s="3">
        <v>638</v>
      </c>
      <c r="B641" s="2" t="s">
        <v>6749</v>
      </c>
      <c r="C641" s="2" t="s">
        <v>21</v>
      </c>
      <c r="D641" s="2" t="s">
        <v>2195</v>
      </c>
      <c r="E641" s="3">
        <v>12140.747695</v>
      </c>
      <c r="F641" s="3">
        <v>931.43386873999998</v>
      </c>
      <c r="G641" s="3">
        <f t="shared" si="54"/>
        <v>121.40747695</v>
      </c>
      <c r="H641" s="3">
        <f t="shared" si="55"/>
        <v>9.3143386873999994</v>
      </c>
      <c r="I641" s="3">
        <f t="shared" si="56"/>
        <v>121</v>
      </c>
      <c r="J641" s="3">
        <f t="shared" si="57"/>
        <v>9</v>
      </c>
      <c r="K641" s="4"/>
      <c r="L641" s="4"/>
      <c r="M641" s="3">
        <v>638</v>
      </c>
      <c r="N641" s="2" t="str">
        <f t="shared" si="58"/>
        <v xml:space="preserve"> initializer = 638</v>
      </c>
      <c r="O641" s="4"/>
      <c r="P641" s="4"/>
      <c r="Q641" s="4"/>
      <c r="R641" s="2" t="str">
        <f t="shared" si="59"/>
        <v>system = { id = "638" name = "Belkadan" position = { x = 121 y = 9 } initializer = 638 }</v>
      </c>
    </row>
    <row r="642" spans="1:18" ht="15" customHeight="1">
      <c r="A642" s="3">
        <v>639</v>
      </c>
      <c r="B642" s="2" t="s">
        <v>6749</v>
      </c>
      <c r="C642" s="2" t="s">
        <v>21</v>
      </c>
      <c r="D642" s="2" t="s">
        <v>2199</v>
      </c>
      <c r="E642" s="3">
        <v>10967.505943300001</v>
      </c>
      <c r="F642" s="3">
        <v>753.54161757400004</v>
      </c>
      <c r="G642" s="3">
        <f t="shared" si="54"/>
        <v>109.675059433</v>
      </c>
      <c r="H642" s="3">
        <f t="shared" si="55"/>
        <v>7.5354161757400009</v>
      </c>
      <c r="I642" s="3">
        <f t="shared" si="56"/>
        <v>110</v>
      </c>
      <c r="J642" s="3">
        <f t="shared" si="57"/>
        <v>8</v>
      </c>
      <c r="K642" s="4"/>
      <c r="L642" s="4"/>
      <c r="M642" s="3">
        <v>639</v>
      </c>
      <c r="N642" s="2" t="str">
        <f t="shared" si="58"/>
        <v xml:space="preserve"> initializer = 639</v>
      </c>
      <c r="O642" s="4"/>
      <c r="P642" s="4"/>
      <c r="Q642" s="4"/>
      <c r="R642" s="2" t="str">
        <f t="shared" si="59"/>
        <v>system = { id = "639" name = "Helska" position = { x = 110 y = 8 } initializer = 639 }</v>
      </c>
    </row>
    <row r="643" spans="1:18" ht="15" customHeight="1">
      <c r="A643" s="3">
        <v>640</v>
      </c>
      <c r="B643" s="2" t="s">
        <v>6749</v>
      </c>
      <c r="C643" s="2" t="s">
        <v>21</v>
      </c>
      <c r="D643" s="2" t="s">
        <v>2203</v>
      </c>
      <c r="E643" s="3">
        <v>10396.487857300001</v>
      </c>
      <c r="F643" s="3">
        <v>1055.3203801</v>
      </c>
      <c r="G643" s="3">
        <f t="shared" ref="G643:G706" si="60">PRODUCT(E643,0.01)</f>
        <v>103.96487857300001</v>
      </c>
      <c r="H643" s="3">
        <f t="shared" ref="H643:H706" si="61">PRODUCT(F643,0.01)</f>
        <v>10.553203801</v>
      </c>
      <c r="I643" s="3">
        <f t="shared" ref="I643:I706" si="62">ROUND(G643,0)</f>
        <v>104</v>
      </c>
      <c r="J643" s="3">
        <f t="shared" ref="J643:J706" si="63">ROUND(H643,0)</f>
        <v>11</v>
      </c>
      <c r="K643" s="4"/>
      <c r="L643" s="4"/>
      <c r="M643" s="3">
        <v>640</v>
      </c>
      <c r="N643" s="2" t="str">
        <f t="shared" ref="N643:N706" si="64">IF(M643="","",CONCATENATE(" initializer = "&amp;M643))</f>
        <v xml:space="preserve"> initializer = 640</v>
      </c>
      <c r="O643" s="4"/>
      <c r="P643" s="4"/>
      <c r="Q643" s="4"/>
      <c r="R643" s="2" t="str">
        <f t="shared" ref="R643:R706" si="65">IF(B643="Y",IF(AND(I643&lt;501,I643&gt;-501,J643&lt;501,J643&gt;-501),CONCATENATE("system = { id = "&amp;CHAR(34)&amp;A643&amp;CHAR(34)&amp;" name = "&amp;CHAR(34)&amp;D643&amp;CHAR(34)&amp;" position = { x = "&amp;I643&amp;" y = "&amp;J643&amp;" }"&amp;N643&amp;P643&amp;" }"),""),"")</f>
        <v>system = { id = "640" name = "Sernpidal" position = { x = 104 y = 11 } initializer = 640 }</v>
      </c>
    </row>
    <row r="644" spans="1:18" ht="15" customHeight="1">
      <c r="A644" s="3">
        <v>641</v>
      </c>
      <c r="B644" s="2" t="s">
        <v>6749</v>
      </c>
      <c r="C644" s="2" t="s">
        <v>21</v>
      </c>
      <c r="D644" s="2" t="s">
        <v>2207</v>
      </c>
      <c r="E644" s="3">
        <v>10122.4882124</v>
      </c>
      <c r="F644" s="3">
        <v>1725.6274301599999</v>
      </c>
      <c r="G644" s="3">
        <f t="shared" si="60"/>
        <v>101.224882124</v>
      </c>
      <c r="H644" s="3">
        <f t="shared" si="61"/>
        <v>17.256274301599998</v>
      </c>
      <c r="I644" s="3">
        <f t="shared" si="62"/>
        <v>101</v>
      </c>
      <c r="J644" s="3">
        <f t="shared" si="63"/>
        <v>17</v>
      </c>
      <c r="K644" s="4"/>
      <c r="L644" s="4"/>
      <c r="M644" s="3">
        <v>641</v>
      </c>
      <c r="N644" s="2" t="str">
        <f t="shared" si="64"/>
        <v xml:space="preserve"> initializer = 641</v>
      </c>
      <c r="O644" s="4"/>
      <c r="P644" s="4"/>
      <c r="Q644" s="4"/>
      <c r="R644" s="2" t="str">
        <f t="shared" si="65"/>
        <v>system = { id = "641" name = "Seline" position = { x = 101 y = 17 } initializer = 641 }</v>
      </c>
    </row>
    <row r="645" spans="1:18" ht="15" customHeight="1">
      <c r="A645" s="3">
        <v>642</v>
      </c>
      <c r="B645" s="2" t="s">
        <v>6749</v>
      </c>
      <c r="C645" s="2" t="s">
        <v>21</v>
      </c>
      <c r="D645" s="2" t="s">
        <v>2210</v>
      </c>
      <c r="E645" s="3">
        <v>9749.9510640999997</v>
      </c>
      <c r="F645" s="3">
        <v>2738.07483447</v>
      </c>
      <c r="G645" s="3">
        <f t="shared" si="60"/>
        <v>97.499510641000001</v>
      </c>
      <c r="H645" s="3">
        <f t="shared" si="61"/>
        <v>27.380748344700002</v>
      </c>
      <c r="I645" s="3">
        <f t="shared" si="62"/>
        <v>97</v>
      </c>
      <c r="J645" s="3">
        <f t="shared" si="63"/>
        <v>27</v>
      </c>
      <c r="K645" s="4"/>
      <c r="L645" s="4"/>
      <c r="M645" s="3">
        <v>642</v>
      </c>
      <c r="N645" s="2" t="str">
        <f t="shared" si="64"/>
        <v xml:space="preserve"> initializer = 642</v>
      </c>
      <c r="O645" s="4"/>
      <c r="P645" s="4"/>
      <c r="Q645" s="4"/>
      <c r="R645" s="2" t="str">
        <f t="shared" si="65"/>
        <v>system = { id = "642" name = "Birgis" position = { x = 97 y = 27 } initializer = 642 }</v>
      </c>
    </row>
    <row r="646" spans="1:18" ht="15" customHeight="1">
      <c r="A646" s="3">
        <v>643</v>
      </c>
      <c r="B646" s="2" t="s">
        <v>6749</v>
      </c>
      <c r="C646" s="2" t="s">
        <v>21</v>
      </c>
      <c r="D646" s="2" t="s">
        <v>2215</v>
      </c>
      <c r="E646" s="3">
        <v>10882.795347499999</v>
      </c>
      <c r="F646" s="3">
        <v>3100.0251210599999</v>
      </c>
      <c r="G646" s="3">
        <f t="shared" si="60"/>
        <v>108.827953475</v>
      </c>
      <c r="H646" s="3">
        <f t="shared" si="61"/>
        <v>31.000251210600002</v>
      </c>
      <c r="I646" s="3">
        <f t="shared" si="62"/>
        <v>109</v>
      </c>
      <c r="J646" s="3">
        <f t="shared" si="63"/>
        <v>31</v>
      </c>
      <c r="K646" s="4"/>
      <c r="L646" s="4"/>
      <c r="M646" s="3">
        <v>643</v>
      </c>
      <c r="N646" s="2" t="str">
        <f t="shared" si="64"/>
        <v xml:space="preserve"> initializer = 643</v>
      </c>
      <c r="O646" s="4"/>
      <c r="P646" s="4"/>
      <c r="Q646" s="4"/>
      <c r="R646" s="2" t="str">
        <f t="shared" si="65"/>
        <v>system = { id = "643" name = "Xo" position = { x = 109 y = 31 } initializer = 643 }</v>
      </c>
    </row>
    <row r="647" spans="1:18" ht="15" customHeight="1">
      <c r="A647" s="3">
        <v>644</v>
      </c>
      <c r="B647" s="2" t="s">
        <v>6749</v>
      </c>
      <c r="C647" s="2" t="s">
        <v>21</v>
      </c>
      <c r="D647" s="2" t="s">
        <v>2220</v>
      </c>
      <c r="E647" s="3">
        <v>7722.4160090599999</v>
      </c>
      <c r="F647" s="3">
        <v>-1704.1783271199999</v>
      </c>
      <c r="G647" s="3">
        <f t="shared" si="60"/>
        <v>77.224160090599995</v>
      </c>
      <c r="H647" s="3">
        <f t="shared" si="61"/>
        <v>-17.0417832712</v>
      </c>
      <c r="I647" s="3">
        <f t="shared" si="62"/>
        <v>77</v>
      </c>
      <c r="J647" s="3">
        <f t="shared" si="63"/>
        <v>-17</v>
      </c>
      <c r="K647" s="4"/>
      <c r="L647" s="4"/>
      <c r="M647" s="3">
        <v>644</v>
      </c>
      <c r="N647" s="2" t="str">
        <f t="shared" si="64"/>
        <v xml:space="preserve"> initializer = 644</v>
      </c>
      <c r="O647" s="4"/>
      <c r="P647" s="4"/>
      <c r="Q647" s="4"/>
      <c r="R647" s="2" t="str">
        <f t="shared" si="65"/>
        <v>system = { id = "644" name = "Bextar" position = { x = 77 y = -17 } initializer = 644 }</v>
      </c>
    </row>
    <row r="648" spans="1:18" ht="15" customHeight="1">
      <c r="A648" s="3">
        <v>645</v>
      </c>
      <c r="B648" s="2" t="s">
        <v>6749</v>
      </c>
      <c r="C648" s="2" t="s">
        <v>21</v>
      </c>
      <c r="D648" s="2" t="s">
        <v>2224</v>
      </c>
      <c r="E648" s="3">
        <v>7383.6604704399997</v>
      </c>
      <c r="F648" s="3">
        <v>-1981.4181177099999</v>
      </c>
      <c r="G648" s="3">
        <f t="shared" si="60"/>
        <v>73.836604704400003</v>
      </c>
      <c r="H648" s="3">
        <f t="shared" si="61"/>
        <v>-19.8141811771</v>
      </c>
      <c r="I648" s="3">
        <f t="shared" si="62"/>
        <v>74</v>
      </c>
      <c r="J648" s="3">
        <f t="shared" si="63"/>
        <v>-20</v>
      </c>
      <c r="K648" s="4"/>
      <c r="L648" s="4"/>
      <c r="M648" s="3">
        <v>645</v>
      </c>
      <c r="N648" s="2" t="str">
        <f t="shared" si="64"/>
        <v xml:space="preserve"> initializer = 645</v>
      </c>
      <c r="O648" s="4"/>
      <c r="P648" s="4"/>
      <c r="Q648" s="4"/>
      <c r="R648" s="2" t="str">
        <f t="shared" si="65"/>
        <v>system = { id = "645" name = "Ryloon" position = { x = 74 y = -20 } initializer = 645 }</v>
      </c>
    </row>
    <row r="649" spans="1:18" ht="15" customHeight="1">
      <c r="A649" s="3">
        <v>646</v>
      </c>
      <c r="B649" s="2" t="s">
        <v>6749</v>
      </c>
      <c r="C649" s="2" t="s">
        <v>21</v>
      </c>
      <c r="D649" s="2" t="s">
        <v>2227</v>
      </c>
      <c r="E649" s="3">
        <v>7476.2648223100005</v>
      </c>
      <c r="F649" s="3">
        <v>-1674.5008372100001</v>
      </c>
      <c r="G649" s="3">
        <f t="shared" si="60"/>
        <v>74.762648223100001</v>
      </c>
      <c r="H649" s="3">
        <f t="shared" si="61"/>
        <v>-16.745008372100003</v>
      </c>
      <c r="I649" s="3">
        <f t="shared" si="62"/>
        <v>75</v>
      </c>
      <c r="J649" s="3">
        <f t="shared" si="63"/>
        <v>-17</v>
      </c>
      <c r="K649" s="4"/>
      <c r="L649" s="4"/>
      <c r="M649" s="3">
        <v>646</v>
      </c>
      <c r="N649" s="2" t="str">
        <f t="shared" si="64"/>
        <v xml:space="preserve"> initializer = 646</v>
      </c>
      <c r="O649" s="4"/>
      <c r="P649" s="4"/>
      <c r="Q649" s="4"/>
      <c r="R649" s="2" t="str">
        <f t="shared" si="65"/>
        <v>system = { id = "646" name = "Endex" position = { x = 75 y = -17 } initializer = 646 }</v>
      </c>
    </row>
    <row r="650" spans="1:18" ht="15" customHeight="1">
      <c r="A650" s="3">
        <v>647</v>
      </c>
      <c r="B650" s="2" t="s">
        <v>6749</v>
      </c>
      <c r="C650" s="2" t="s">
        <v>21</v>
      </c>
      <c r="D650" s="2" t="s">
        <v>2230</v>
      </c>
      <c r="E650" s="3">
        <v>7336.6968348399996</v>
      </c>
      <c r="F650" s="3">
        <v>-1831.7959434700001</v>
      </c>
      <c r="G650" s="3">
        <f t="shared" si="60"/>
        <v>73.366968348399993</v>
      </c>
      <c r="H650" s="3">
        <f t="shared" si="61"/>
        <v>-18.317959434700001</v>
      </c>
      <c r="I650" s="3">
        <f t="shared" si="62"/>
        <v>73</v>
      </c>
      <c r="J650" s="3">
        <f t="shared" si="63"/>
        <v>-18</v>
      </c>
      <c r="K650" s="4"/>
      <c r="L650" s="4"/>
      <c r="M650" s="3">
        <v>647</v>
      </c>
      <c r="N650" s="2" t="str">
        <f t="shared" si="64"/>
        <v xml:space="preserve"> initializer = 647</v>
      </c>
      <c r="O650" s="4"/>
      <c r="P650" s="4"/>
      <c r="Q650" s="4"/>
      <c r="R650" s="2" t="str">
        <f t="shared" si="65"/>
        <v>system = { id = "647" name = "Churruma" position = { x = 73 y = -18 } initializer = 647 }</v>
      </c>
    </row>
    <row r="651" spans="1:18" ht="15" customHeight="1">
      <c r="A651" s="3">
        <v>648</v>
      </c>
      <c r="B651" s="2" t="s">
        <v>6749</v>
      </c>
      <c r="C651" s="2" t="s">
        <v>21</v>
      </c>
      <c r="D651" s="2" t="s">
        <v>2234</v>
      </c>
      <c r="E651" s="3">
        <v>7813.6171891599997</v>
      </c>
      <c r="F651" s="3">
        <v>-1380.09830902</v>
      </c>
      <c r="G651" s="3">
        <f t="shared" si="60"/>
        <v>78.1361718916</v>
      </c>
      <c r="H651" s="3">
        <f t="shared" si="61"/>
        <v>-13.800983090200001</v>
      </c>
      <c r="I651" s="3">
        <f t="shared" si="62"/>
        <v>78</v>
      </c>
      <c r="J651" s="3">
        <f t="shared" si="63"/>
        <v>-14</v>
      </c>
      <c r="K651" s="4"/>
      <c r="L651" s="4"/>
      <c r="M651" s="3">
        <v>648</v>
      </c>
      <c r="N651" s="2" t="str">
        <f t="shared" si="64"/>
        <v xml:space="preserve"> initializer = 648</v>
      </c>
      <c r="O651" s="4"/>
      <c r="P651" s="4"/>
      <c r="Q651" s="4"/>
      <c r="R651" s="2" t="str">
        <f t="shared" si="65"/>
        <v>system = { id = "648" name = "Entralla" position = { x = 78 y = -14 } initializer = 648 }</v>
      </c>
    </row>
    <row r="652" spans="1:18" ht="15" customHeight="1">
      <c r="A652" s="3">
        <v>649</v>
      </c>
      <c r="B652" s="2" t="s">
        <v>6749</v>
      </c>
      <c r="C652" s="2" t="s">
        <v>21</v>
      </c>
      <c r="D652" s="2" t="s">
        <v>2237</v>
      </c>
      <c r="E652" s="3">
        <v>7710.42154063</v>
      </c>
      <c r="F652" s="3">
        <v>-1399.3336202099999</v>
      </c>
      <c r="G652" s="3">
        <f t="shared" si="60"/>
        <v>77.1042154063</v>
      </c>
      <c r="H652" s="3">
        <f t="shared" si="61"/>
        <v>-13.9933362021</v>
      </c>
      <c r="I652" s="3">
        <f t="shared" si="62"/>
        <v>77</v>
      </c>
      <c r="J652" s="3">
        <f t="shared" si="63"/>
        <v>-14</v>
      </c>
      <c r="K652" s="4"/>
      <c r="L652" s="4"/>
      <c r="M652" s="3">
        <v>649</v>
      </c>
      <c r="N652" s="2" t="str">
        <f t="shared" si="64"/>
        <v xml:space="preserve"> initializer = 649</v>
      </c>
      <c r="O652" s="4"/>
      <c r="P652" s="4"/>
      <c r="Q652" s="4"/>
      <c r="R652" s="2" t="str">
        <f t="shared" si="65"/>
        <v>system = { id = "649" name = "Capza" position = { x = 77 y = -14 } initializer = 649 }</v>
      </c>
    </row>
    <row r="653" spans="1:18" ht="15" customHeight="1">
      <c r="A653" s="3">
        <v>650</v>
      </c>
      <c r="B653" s="2" t="s">
        <v>6749</v>
      </c>
      <c r="C653" s="2" t="s">
        <v>21</v>
      </c>
      <c r="D653" s="2" t="s">
        <v>2241</v>
      </c>
      <c r="E653" s="3">
        <v>8983.5549896699995</v>
      </c>
      <c r="F653" s="3">
        <v>-2057.66236742</v>
      </c>
      <c r="G653" s="3">
        <f t="shared" si="60"/>
        <v>89.835549896700002</v>
      </c>
      <c r="H653" s="3">
        <f t="shared" si="61"/>
        <v>-20.5766236742</v>
      </c>
      <c r="I653" s="3">
        <f t="shared" si="62"/>
        <v>90</v>
      </c>
      <c r="J653" s="3">
        <f t="shared" si="63"/>
        <v>-21</v>
      </c>
      <c r="K653" s="4"/>
      <c r="L653" s="4"/>
      <c r="M653" s="3">
        <v>650</v>
      </c>
      <c r="N653" s="2" t="str">
        <f t="shared" si="64"/>
        <v xml:space="preserve"> initializer = 650</v>
      </c>
      <c r="O653" s="4"/>
      <c r="P653" s="4"/>
      <c r="Q653" s="4"/>
      <c r="R653" s="2" t="str">
        <f t="shared" si="65"/>
        <v>system = { id = "650" name = "Taspir" position = { x = 90 y = -21 } initializer = 650 }</v>
      </c>
    </row>
    <row r="654" spans="1:18" ht="15" customHeight="1">
      <c r="A654" s="3">
        <v>651</v>
      </c>
      <c r="B654" s="2" t="s">
        <v>6749</v>
      </c>
      <c r="C654" s="2" t="s">
        <v>21</v>
      </c>
      <c r="D654" s="2" t="s">
        <v>2245</v>
      </c>
      <c r="E654" s="3">
        <v>8788.6448776300003</v>
      </c>
      <c r="F654" s="3">
        <v>-2143.2111496299999</v>
      </c>
      <c r="G654" s="3">
        <f t="shared" si="60"/>
        <v>87.8864487763</v>
      </c>
      <c r="H654" s="3">
        <f t="shared" si="61"/>
        <v>-21.432111496299999</v>
      </c>
      <c r="I654" s="3">
        <f t="shared" si="62"/>
        <v>88</v>
      </c>
      <c r="J654" s="3">
        <f t="shared" si="63"/>
        <v>-21</v>
      </c>
      <c r="K654" s="4"/>
      <c r="L654" s="4"/>
      <c r="M654" s="3">
        <v>651</v>
      </c>
      <c r="N654" s="2" t="str">
        <f t="shared" si="64"/>
        <v xml:space="preserve"> initializer = 651</v>
      </c>
      <c r="O654" s="4"/>
      <c r="P654" s="4"/>
      <c r="Q654" s="4"/>
      <c r="R654" s="2" t="str">
        <f t="shared" si="65"/>
        <v>system = { id = "651" name = "Ord Thoden" position = { x = 88 y = -21 } initializer = 651 }</v>
      </c>
    </row>
    <row r="655" spans="1:18" ht="15" customHeight="1">
      <c r="A655" s="3">
        <v>652</v>
      </c>
      <c r="B655" s="2" t="s">
        <v>6749</v>
      </c>
      <c r="C655" s="2" t="s">
        <v>21</v>
      </c>
      <c r="D655" s="2" t="s">
        <v>2249</v>
      </c>
      <c r="E655" s="3">
        <v>8646.4310515399993</v>
      </c>
      <c r="F655" s="3">
        <v>-2126.6746582300002</v>
      </c>
      <c r="G655" s="3">
        <f t="shared" si="60"/>
        <v>86.464310515400001</v>
      </c>
      <c r="H655" s="3">
        <f t="shared" si="61"/>
        <v>-21.266746582300001</v>
      </c>
      <c r="I655" s="3">
        <f t="shared" si="62"/>
        <v>86</v>
      </c>
      <c r="J655" s="3">
        <f t="shared" si="63"/>
        <v>-21</v>
      </c>
      <c r="K655" s="4"/>
      <c r="L655" s="4"/>
      <c r="M655" s="3">
        <v>652</v>
      </c>
      <c r="N655" s="2" t="str">
        <f t="shared" si="64"/>
        <v xml:space="preserve"> initializer = 652</v>
      </c>
      <c r="O655" s="4"/>
      <c r="P655" s="4"/>
      <c r="Q655" s="4"/>
      <c r="R655" s="2" t="str">
        <f t="shared" si="65"/>
        <v>system = { id = "652" name = "Vexta" position = { x = 86 y = -21 } initializer = 652 }</v>
      </c>
    </row>
    <row r="656" spans="1:18" ht="15" customHeight="1">
      <c r="A656" s="3">
        <v>653</v>
      </c>
      <c r="B656" s="2" t="s">
        <v>6749</v>
      </c>
      <c r="C656" s="2" t="s">
        <v>21</v>
      </c>
      <c r="D656" s="2" t="s">
        <v>2252</v>
      </c>
      <c r="E656" s="3">
        <v>8505.5842420600002</v>
      </c>
      <c r="F656" s="3">
        <v>-1987.81222772</v>
      </c>
      <c r="G656" s="3">
        <f t="shared" si="60"/>
        <v>85.055842420600001</v>
      </c>
      <c r="H656" s="3">
        <f t="shared" si="61"/>
        <v>-19.878122277199999</v>
      </c>
      <c r="I656" s="3">
        <f t="shared" si="62"/>
        <v>85</v>
      </c>
      <c r="J656" s="3">
        <f t="shared" si="63"/>
        <v>-20</v>
      </c>
      <c r="K656" s="4"/>
      <c r="L656" s="4"/>
      <c r="M656" s="3">
        <v>653</v>
      </c>
      <c r="N656" s="2" t="str">
        <f t="shared" si="64"/>
        <v xml:space="preserve"> initializer = 653</v>
      </c>
      <c r="O656" s="4"/>
      <c r="P656" s="4"/>
      <c r="Q656" s="4"/>
      <c r="R656" s="2" t="str">
        <f t="shared" si="65"/>
        <v>system = { id = "653" name = "Delephr" position = { x = 85 y = -20 } initializer = 653 }</v>
      </c>
    </row>
    <row r="657" spans="1:18" ht="15" customHeight="1">
      <c r="A657" s="3">
        <v>654</v>
      </c>
      <c r="B657" s="2" t="s">
        <v>6749</v>
      </c>
      <c r="C657" s="2" t="s">
        <v>21</v>
      </c>
      <c r="D657" s="2" t="s">
        <v>2255</v>
      </c>
      <c r="E657" s="3">
        <v>8332.0172282599997</v>
      </c>
      <c r="F657" s="3">
        <v>-1845.9952774200001</v>
      </c>
      <c r="G657" s="3">
        <f t="shared" si="60"/>
        <v>83.320172282599998</v>
      </c>
      <c r="H657" s="3">
        <f t="shared" si="61"/>
        <v>-18.459952774200001</v>
      </c>
      <c r="I657" s="3">
        <f t="shared" si="62"/>
        <v>83</v>
      </c>
      <c r="J657" s="3">
        <f t="shared" si="63"/>
        <v>-18</v>
      </c>
      <c r="K657" s="4"/>
      <c r="L657" s="4"/>
      <c r="M657" s="3">
        <v>654</v>
      </c>
      <c r="N657" s="2" t="str">
        <f t="shared" si="64"/>
        <v xml:space="preserve"> initializer = 654</v>
      </c>
      <c r="O657" s="4"/>
      <c r="P657" s="4"/>
      <c r="Q657" s="4"/>
      <c r="R657" s="2" t="str">
        <f t="shared" si="65"/>
        <v>system = { id = "654" name = "Gelda" position = { x = 83 y = -18 } initializer = 654 }</v>
      </c>
    </row>
    <row r="658" spans="1:18" ht="15" customHeight="1">
      <c r="A658" s="3">
        <v>655</v>
      </c>
      <c r="B658" s="2" t="s">
        <v>6749</v>
      </c>
      <c r="C658" s="2" t="s">
        <v>21</v>
      </c>
      <c r="D658" s="2" t="s">
        <v>2259</v>
      </c>
      <c r="E658" s="3">
        <v>7753.7927923699999</v>
      </c>
      <c r="F658" s="3">
        <v>-2387.1135674299999</v>
      </c>
      <c r="G658" s="3">
        <f t="shared" si="60"/>
        <v>77.537927923699996</v>
      </c>
      <c r="H658" s="3">
        <f t="shared" si="61"/>
        <v>-23.8711356743</v>
      </c>
      <c r="I658" s="3">
        <f t="shared" si="62"/>
        <v>78</v>
      </c>
      <c r="J658" s="3">
        <f t="shared" si="63"/>
        <v>-24</v>
      </c>
      <c r="K658" s="4"/>
      <c r="L658" s="4"/>
      <c r="M658" s="3">
        <v>655</v>
      </c>
      <c r="N658" s="2" t="str">
        <f t="shared" si="64"/>
        <v xml:space="preserve"> initializer = 655</v>
      </c>
      <c r="O658" s="4"/>
      <c r="P658" s="4"/>
      <c r="Q658" s="4"/>
      <c r="R658" s="2" t="str">
        <f t="shared" si="65"/>
        <v>system = { id = "655" name = "Valc" position = { x = 78 y = -24 } initializer = 655 }</v>
      </c>
    </row>
    <row r="659" spans="1:18" ht="15" customHeight="1">
      <c r="A659" s="3">
        <v>656</v>
      </c>
      <c r="B659" s="2" t="s">
        <v>6749</v>
      </c>
      <c r="C659" s="2" t="s">
        <v>21</v>
      </c>
      <c r="D659" s="2" t="s">
        <v>2263</v>
      </c>
      <c r="E659" s="3">
        <v>7898.0996937600003</v>
      </c>
      <c r="F659" s="3">
        <v>-2612.2301432300001</v>
      </c>
      <c r="G659" s="3">
        <f t="shared" si="60"/>
        <v>78.980996937600011</v>
      </c>
      <c r="H659" s="3">
        <f t="shared" si="61"/>
        <v>-26.122301432300002</v>
      </c>
      <c r="I659" s="3">
        <f t="shared" si="62"/>
        <v>79</v>
      </c>
      <c r="J659" s="3">
        <f t="shared" si="63"/>
        <v>-26</v>
      </c>
      <c r="K659" s="4"/>
      <c r="L659" s="4"/>
      <c r="M659" s="3">
        <v>656</v>
      </c>
      <c r="N659" s="2" t="str">
        <f t="shared" si="64"/>
        <v xml:space="preserve"> initializer = 656</v>
      </c>
      <c r="O659" s="4"/>
      <c r="P659" s="4"/>
      <c r="Q659" s="4"/>
      <c r="R659" s="2" t="str">
        <f t="shared" si="65"/>
        <v>system = { id = "656" name = "Brodo Asogi" position = { x = 79 y = -26 } initializer = 656 }</v>
      </c>
    </row>
    <row r="660" spans="1:18" ht="15" customHeight="1">
      <c r="A660" s="3">
        <v>657</v>
      </c>
      <c r="B660" s="2" t="s">
        <v>6749</v>
      </c>
      <c r="C660" s="2" t="s">
        <v>21</v>
      </c>
      <c r="D660" s="2" t="s">
        <v>2267</v>
      </c>
      <c r="E660" s="3">
        <v>7589.0657423599996</v>
      </c>
      <c r="F660" s="3">
        <v>-2307.4295336199998</v>
      </c>
      <c r="G660" s="3">
        <f t="shared" si="60"/>
        <v>75.890657423600004</v>
      </c>
      <c r="H660" s="3">
        <f t="shared" si="61"/>
        <v>-23.074295336199999</v>
      </c>
      <c r="I660" s="3">
        <f t="shared" si="62"/>
        <v>76</v>
      </c>
      <c r="J660" s="3">
        <f t="shared" si="63"/>
        <v>-23</v>
      </c>
      <c r="K660" s="4"/>
      <c r="L660" s="4"/>
      <c r="M660" s="3">
        <v>657</v>
      </c>
      <c r="N660" s="2" t="str">
        <f t="shared" si="64"/>
        <v xml:space="preserve"> initializer = 657</v>
      </c>
      <c r="O660" s="4"/>
      <c r="P660" s="4"/>
      <c r="Q660" s="4"/>
      <c r="R660" s="2" t="str">
        <f t="shared" si="65"/>
        <v>system = { id = "657" name = "Cantras Gola" position = { x = 76 y = -23 } initializer = 657 }</v>
      </c>
    </row>
    <row r="661" spans="1:18" ht="15" customHeight="1">
      <c r="A661" s="3">
        <v>658</v>
      </c>
      <c r="B661" s="2" t="s">
        <v>6749</v>
      </c>
      <c r="C661" s="2" t="s">
        <v>21</v>
      </c>
      <c r="D661" s="2" t="s">
        <v>2271</v>
      </c>
      <c r="E661" s="3">
        <v>8018.7499350600001</v>
      </c>
      <c r="F661" s="3">
        <v>-1881.9786827200001</v>
      </c>
      <c r="G661" s="3">
        <f t="shared" si="60"/>
        <v>80.187499350600007</v>
      </c>
      <c r="H661" s="3">
        <f t="shared" si="61"/>
        <v>-18.819786827200002</v>
      </c>
      <c r="I661" s="3">
        <f t="shared" si="62"/>
        <v>80</v>
      </c>
      <c r="J661" s="3">
        <f t="shared" si="63"/>
        <v>-19</v>
      </c>
      <c r="K661" s="4"/>
      <c r="L661" s="4"/>
      <c r="M661" s="3">
        <v>658</v>
      </c>
      <c r="N661" s="2" t="str">
        <f t="shared" si="64"/>
        <v xml:space="preserve"> initializer = 658</v>
      </c>
      <c r="O661" s="4"/>
      <c r="P661" s="4"/>
      <c r="Q661" s="4"/>
      <c r="R661" s="2" t="str">
        <f t="shared" si="65"/>
        <v>system = { id = "658" name = "Dactruria" position = { x = 80 y = -19 } initializer = 658 }</v>
      </c>
    </row>
    <row r="662" spans="1:18" ht="15" customHeight="1">
      <c r="A662" s="3">
        <v>659</v>
      </c>
      <c r="B662" s="2" t="s">
        <v>6749</v>
      </c>
      <c r="C662" s="2" t="s">
        <v>21</v>
      </c>
      <c r="D662" s="2" t="s">
        <v>2274</v>
      </c>
      <c r="E662" s="3">
        <v>8158.4502144600001</v>
      </c>
      <c r="F662" s="3">
        <v>-1302.01085612</v>
      </c>
      <c r="G662" s="3">
        <f t="shared" si="60"/>
        <v>81.584502144600009</v>
      </c>
      <c r="H662" s="3">
        <f t="shared" si="61"/>
        <v>-13.020108561200001</v>
      </c>
      <c r="I662" s="3">
        <f t="shared" si="62"/>
        <v>82</v>
      </c>
      <c r="J662" s="3">
        <f t="shared" si="63"/>
        <v>-13</v>
      </c>
      <c r="K662" s="4"/>
      <c r="L662" s="4"/>
      <c r="M662" s="3">
        <v>659</v>
      </c>
      <c r="N662" s="2" t="str">
        <f t="shared" si="64"/>
        <v xml:space="preserve"> initializer = 659</v>
      </c>
      <c r="O662" s="4"/>
      <c r="P662" s="4"/>
      <c r="Q662" s="4"/>
      <c r="R662" s="2" t="str">
        <f t="shared" si="65"/>
        <v>system = { id = "659" name = "Bisellia" position = { x = 82 y = -13 } initializer = 659 }</v>
      </c>
    </row>
    <row r="663" spans="1:18" ht="15" customHeight="1">
      <c r="A663" s="3">
        <v>660</v>
      </c>
      <c r="B663" s="2" t="s">
        <v>6749</v>
      </c>
      <c r="C663" s="2" t="s">
        <v>21</v>
      </c>
      <c r="D663" s="2" t="s">
        <v>2277</v>
      </c>
      <c r="E663" s="3">
        <v>8037.7999731600003</v>
      </c>
      <c r="F663" s="3">
        <v>-1340.1109323200001</v>
      </c>
      <c r="G663" s="3">
        <f t="shared" si="60"/>
        <v>80.377999731599999</v>
      </c>
      <c r="H663" s="3">
        <f t="shared" si="61"/>
        <v>-13.401109323200002</v>
      </c>
      <c r="I663" s="3">
        <f t="shared" si="62"/>
        <v>80</v>
      </c>
      <c r="J663" s="3">
        <f t="shared" si="63"/>
        <v>-13</v>
      </c>
      <c r="K663" s="4"/>
      <c r="L663" s="4"/>
      <c r="M663" s="3">
        <v>660</v>
      </c>
      <c r="N663" s="2" t="str">
        <f t="shared" si="64"/>
        <v xml:space="preserve"> initializer = 660</v>
      </c>
      <c r="O663" s="4"/>
      <c r="P663" s="4"/>
      <c r="Q663" s="4"/>
      <c r="R663" s="2" t="str">
        <f t="shared" si="65"/>
        <v>system = { id = "660" name = "Endoraan" position = { x = 80 y = -13 } initializer = 660 }</v>
      </c>
    </row>
    <row r="664" spans="1:18" ht="15" customHeight="1">
      <c r="A664" s="3">
        <v>661</v>
      </c>
      <c r="B664" s="2" t="s">
        <v>6749</v>
      </c>
      <c r="C664" s="2" t="s">
        <v>21</v>
      </c>
      <c r="D664" s="2" t="s">
        <v>2280</v>
      </c>
      <c r="E664" s="3">
        <v>7960.70023563</v>
      </c>
      <c r="F664" s="3">
        <v>-1134.0530202</v>
      </c>
      <c r="G664" s="3">
        <f t="shared" si="60"/>
        <v>79.607002356300001</v>
      </c>
      <c r="H664" s="3">
        <f t="shared" si="61"/>
        <v>-11.340530202</v>
      </c>
      <c r="I664" s="3">
        <f t="shared" si="62"/>
        <v>80</v>
      </c>
      <c r="J664" s="3">
        <f t="shared" si="63"/>
        <v>-11</v>
      </c>
      <c r="K664" s="4"/>
      <c r="L664" s="4"/>
      <c r="M664" s="3">
        <v>661</v>
      </c>
      <c r="N664" s="2" t="str">
        <f t="shared" si="64"/>
        <v xml:space="preserve"> initializer = 661</v>
      </c>
      <c r="O664" s="4"/>
      <c r="P664" s="4"/>
      <c r="Q664" s="4"/>
      <c r="R664" s="2" t="str">
        <f t="shared" si="65"/>
        <v>system = { id = "661" name = "Cezith" position = { x = 80 y = -11 } initializer = 661 }</v>
      </c>
    </row>
    <row r="665" spans="1:18" ht="15" customHeight="1">
      <c r="A665" s="3">
        <v>662</v>
      </c>
      <c r="B665" s="2" t="s">
        <v>6749</v>
      </c>
      <c r="C665" s="2" t="s">
        <v>21</v>
      </c>
      <c r="D665" s="2" t="s">
        <v>2284</v>
      </c>
      <c r="E665" s="3">
        <v>8070.7671224300002</v>
      </c>
      <c r="F665" s="3">
        <v>-1199.6698180999999</v>
      </c>
      <c r="G665" s="3">
        <f t="shared" si="60"/>
        <v>80.7076712243</v>
      </c>
      <c r="H665" s="3">
        <f t="shared" si="61"/>
        <v>-11.996698180999999</v>
      </c>
      <c r="I665" s="3">
        <f t="shared" si="62"/>
        <v>81</v>
      </c>
      <c r="J665" s="3">
        <f t="shared" si="63"/>
        <v>-12</v>
      </c>
      <c r="K665" s="4"/>
      <c r="L665" s="4"/>
      <c r="M665" s="3">
        <v>662</v>
      </c>
      <c r="N665" s="2" t="str">
        <f t="shared" si="64"/>
        <v xml:space="preserve"> initializer = 662</v>
      </c>
      <c r="O665" s="4"/>
      <c r="P665" s="4"/>
      <c r="Q665" s="4"/>
      <c r="R665" s="2" t="str">
        <f t="shared" si="65"/>
        <v>system = { id = "662" name = "Ord Sedra" position = { x = 81 y = -12 } initializer = 662 }</v>
      </c>
    </row>
    <row r="666" spans="1:18" ht="15" customHeight="1">
      <c r="A666" s="3">
        <v>663</v>
      </c>
      <c r="B666" s="2" t="s">
        <v>6749</v>
      </c>
      <c r="C666" s="2" t="s">
        <v>21</v>
      </c>
      <c r="D666" s="2" t="s">
        <v>2287</v>
      </c>
      <c r="E666" s="3">
        <v>8140.6172621300002</v>
      </c>
      <c r="F666" s="3">
        <v>-839.83576510299997</v>
      </c>
      <c r="G666" s="3">
        <f t="shared" si="60"/>
        <v>81.406172621300001</v>
      </c>
      <c r="H666" s="3">
        <f t="shared" si="61"/>
        <v>-8.3983576510300004</v>
      </c>
      <c r="I666" s="3">
        <f t="shared" si="62"/>
        <v>81</v>
      </c>
      <c r="J666" s="3">
        <f t="shared" si="63"/>
        <v>-8</v>
      </c>
      <c r="K666" s="4"/>
      <c r="L666" s="4"/>
      <c r="M666" s="3">
        <v>663</v>
      </c>
      <c r="N666" s="2" t="str">
        <f t="shared" si="64"/>
        <v xml:space="preserve"> initializer = 663</v>
      </c>
      <c r="O666" s="4"/>
      <c r="P666" s="4"/>
      <c r="Q666" s="4"/>
      <c r="R666" s="2" t="str">
        <f t="shared" si="65"/>
        <v>system = { id = "663" name = "Venestria" position = { x = 81 y = -8 } initializer = 663 }</v>
      </c>
    </row>
    <row r="667" spans="1:18" ht="15" customHeight="1">
      <c r="A667" s="3">
        <v>664</v>
      </c>
      <c r="B667" s="2" t="s">
        <v>6749</v>
      </c>
      <c r="C667" s="2" t="s">
        <v>21</v>
      </c>
      <c r="D667" s="2" t="s">
        <v>2290</v>
      </c>
      <c r="E667" s="3">
        <v>8055.9504261299999</v>
      </c>
      <c r="F667" s="3">
        <v>-518.10178830200005</v>
      </c>
      <c r="G667" s="3">
        <f t="shared" si="60"/>
        <v>80.559504261300006</v>
      </c>
      <c r="H667" s="3">
        <f t="shared" si="61"/>
        <v>-5.1810178830200009</v>
      </c>
      <c r="I667" s="3">
        <f t="shared" si="62"/>
        <v>81</v>
      </c>
      <c r="J667" s="3">
        <f t="shared" si="63"/>
        <v>-5</v>
      </c>
      <c r="K667" s="4"/>
      <c r="L667" s="4"/>
      <c r="M667" s="3">
        <v>664</v>
      </c>
      <c r="N667" s="2" t="str">
        <f t="shared" si="64"/>
        <v xml:space="preserve"> initializer = 664</v>
      </c>
      <c r="O667" s="4"/>
      <c r="P667" s="4"/>
      <c r="Q667" s="4"/>
      <c r="R667" s="2" t="str">
        <f t="shared" si="65"/>
        <v>system = { id = "664" name = "Kwevron" position = { x = 81 y = -5 } initializer = 664 }</v>
      </c>
    </row>
    <row r="668" spans="1:18" ht="15" customHeight="1">
      <c r="A668" s="3">
        <v>665</v>
      </c>
      <c r="B668" s="2" t="s">
        <v>6749</v>
      </c>
      <c r="C668" s="2" t="s">
        <v>21</v>
      </c>
      <c r="D668" s="2" t="s">
        <v>2293</v>
      </c>
      <c r="E668" s="3">
        <v>7869.6833869299999</v>
      </c>
      <c r="F668" s="3">
        <v>-259.86793850100003</v>
      </c>
      <c r="G668" s="3">
        <f t="shared" si="60"/>
        <v>78.696833869299994</v>
      </c>
      <c r="H668" s="3">
        <f t="shared" si="61"/>
        <v>-2.5986793850100005</v>
      </c>
      <c r="I668" s="3">
        <f t="shared" si="62"/>
        <v>79</v>
      </c>
      <c r="J668" s="3">
        <f t="shared" si="63"/>
        <v>-3</v>
      </c>
      <c r="K668" s="4"/>
      <c r="L668" s="4"/>
      <c r="M668" s="3">
        <v>665</v>
      </c>
      <c r="N668" s="2" t="str">
        <f t="shared" si="64"/>
        <v xml:space="preserve"> initializer = 665</v>
      </c>
      <c r="O668" s="4"/>
      <c r="P668" s="4"/>
      <c r="Q668" s="4"/>
      <c r="R668" s="2" t="str">
        <f t="shared" si="65"/>
        <v>system = { id = "665" name = "Fodro" position = { x = 79 y = -3 } initializer = 665 }</v>
      </c>
    </row>
    <row r="669" spans="1:18" ht="15" customHeight="1">
      <c r="A669" s="3">
        <v>666</v>
      </c>
      <c r="B669" s="2" t="s">
        <v>6749</v>
      </c>
      <c r="C669" s="2" t="s">
        <v>21</v>
      </c>
      <c r="D669" s="2" t="s">
        <v>2296</v>
      </c>
      <c r="E669" s="3">
        <v>7814.6499435300002</v>
      </c>
      <c r="F669" s="3">
        <v>-69.367557499900002</v>
      </c>
      <c r="G669" s="3">
        <f t="shared" si="60"/>
        <v>78.146499435300001</v>
      </c>
      <c r="H669" s="3">
        <f t="shared" si="61"/>
        <v>-0.69367557499900001</v>
      </c>
      <c r="I669" s="3">
        <f t="shared" si="62"/>
        <v>78</v>
      </c>
      <c r="J669" s="3">
        <f t="shared" si="63"/>
        <v>-1</v>
      </c>
      <c r="K669" s="4"/>
      <c r="L669" s="4"/>
      <c r="M669" s="3">
        <v>666</v>
      </c>
      <c r="N669" s="2" t="str">
        <f t="shared" si="64"/>
        <v xml:space="preserve"> initializer = 666</v>
      </c>
      <c r="O669" s="4"/>
      <c r="P669" s="4"/>
      <c r="Q669" s="4"/>
      <c r="R669" s="2" t="str">
        <f t="shared" si="65"/>
        <v>system = { id = "666" name = "Gwori" position = { x = 78 y = -1 } initializer = 666 }</v>
      </c>
    </row>
    <row r="670" spans="1:18" ht="15" customHeight="1">
      <c r="A670" s="3">
        <v>667</v>
      </c>
      <c r="B670" s="2" t="s">
        <v>6749</v>
      </c>
      <c r="C670" s="2" t="s">
        <v>21</v>
      </c>
      <c r="D670" s="2" t="s">
        <v>2301</v>
      </c>
      <c r="E670" s="3">
        <v>9235.1301456000001</v>
      </c>
      <c r="F670" s="3">
        <v>-1693.41858338</v>
      </c>
      <c r="G670" s="3">
        <f t="shared" si="60"/>
        <v>92.351301456000002</v>
      </c>
      <c r="H670" s="3">
        <f t="shared" si="61"/>
        <v>-16.934185833800001</v>
      </c>
      <c r="I670" s="3">
        <f t="shared" si="62"/>
        <v>92</v>
      </c>
      <c r="J670" s="3">
        <f t="shared" si="63"/>
        <v>-17</v>
      </c>
      <c r="K670" s="4"/>
      <c r="L670" s="4"/>
      <c r="M670" s="3">
        <v>667</v>
      </c>
      <c r="N670" s="2" t="str">
        <f t="shared" si="64"/>
        <v xml:space="preserve"> initializer = 667</v>
      </c>
      <c r="O670" s="4"/>
      <c r="P670" s="4"/>
      <c r="Q670" s="4"/>
      <c r="R670" s="2" t="str">
        <f t="shared" si="65"/>
        <v>system = { id = "667" name = "Dolis" position = { x = 92 y = -17 } initializer = 667 }</v>
      </c>
    </row>
    <row r="671" spans="1:18" ht="15" customHeight="1">
      <c r="A671" s="3">
        <v>668</v>
      </c>
      <c r="B671" s="2" t="s">
        <v>6749</v>
      </c>
      <c r="C671" s="2" t="s">
        <v>21</v>
      </c>
      <c r="D671" s="2" t="s">
        <v>2305</v>
      </c>
      <c r="E671" s="3">
        <v>9131.3939334900006</v>
      </c>
      <c r="F671" s="3">
        <v>-1322.4080870400001</v>
      </c>
      <c r="G671" s="3">
        <f t="shared" si="60"/>
        <v>91.313939334900013</v>
      </c>
      <c r="H671" s="3">
        <f t="shared" si="61"/>
        <v>-13.224080870400002</v>
      </c>
      <c r="I671" s="3">
        <f t="shared" si="62"/>
        <v>91</v>
      </c>
      <c r="J671" s="3">
        <f t="shared" si="63"/>
        <v>-13</v>
      </c>
      <c r="K671" s="4"/>
      <c r="L671" s="4"/>
      <c r="M671" s="3">
        <v>668</v>
      </c>
      <c r="N671" s="2" t="str">
        <f t="shared" si="64"/>
        <v xml:space="preserve"> initializer = 668</v>
      </c>
      <c r="O671" s="4"/>
      <c r="P671" s="4"/>
      <c r="Q671" s="4"/>
      <c r="R671" s="2" t="str">
        <f t="shared" si="65"/>
        <v>system = { id = "668" name = "Bescane" position = { x = 91 y = -13 } initializer = 668 }</v>
      </c>
    </row>
    <row r="672" spans="1:18" ht="15" customHeight="1">
      <c r="A672" s="3">
        <v>669</v>
      </c>
      <c r="B672" s="2" t="s">
        <v>6749</v>
      </c>
      <c r="C672" s="2" t="s">
        <v>21</v>
      </c>
      <c r="D672" s="2" t="s">
        <v>2308</v>
      </c>
      <c r="E672" s="3">
        <v>9000.3119676299993</v>
      </c>
      <c r="F672" s="3">
        <v>-1481.7514933800001</v>
      </c>
      <c r="G672" s="3">
        <f t="shared" si="60"/>
        <v>90.003119676299988</v>
      </c>
      <c r="H672" s="3">
        <f t="shared" si="61"/>
        <v>-14.8175149338</v>
      </c>
      <c r="I672" s="3">
        <f t="shared" si="62"/>
        <v>90</v>
      </c>
      <c r="J672" s="3">
        <f t="shared" si="63"/>
        <v>-15</v>
      </c>
      <c r="K672" s="4"/>
      <c r="L672" s="4"/>
      <c r="M672" s="3">
        <v>669</v>
      </c>
      <c r="N672" s="2" t="str">
        <f t="shared" si="64"/>
        <v xml:space="preserve"> initializer = 669</v>
      </c>
      <c r="O672" s="4"/>
      <c r="P672" s="4"/>
      <c r="Q672" s="4"/>
      <c r="R672" s="2" t="str">
        <f t="shared" si="65"/>
        <v>system = { id = "669" name = "Varvrona" position = { x = 90 y = -15 } initializer = 669 }</v>
      </c>
    </row>
    <row r="673" spans="1:18" ht="15" customHeight="1">
      <c r="A673" s="3">
        <v>670</v>
      </c>
      <c r="B673" s="2" t="s">
        <v>6749</v>
      </c>
      <c r="C673" s="2" t="s">
        <v>21</v>
      </c>
      <c r="D673" s="2" t="s">
        <v>2311</v>
      </c>
      <c r="E673" s="3">
        <v>8254.6458309900008</v>
      </c>
      <c r="F673" s="3">
        <v>-1207.5196149999999</v>
      </c>
      <c r="G673" s="3">
        <f t="shared" si="60"/>
        <v>82.546458309900004</v>
      </c>
      <c r="H673" s="3">
        <f t="shared" si="61"/>
        <v>-12.07519615</v>
      </c>
      <c r="I673" s="3">
        <f t="shared" si="62"/>
        <v>83</v>
      </c>
      <c r="J673" s="3">
        <f t="shared" si="63"/>
        <v>-12</v>
      </c>
      <c r="K673" s="4"/>
      <c r="L673" s="4"/>
      <c r="M673" s="3">
        <v>670</v>
      </c>
      <c r="N673" s="2" t="str">
        <f t="shared" si="64"/>
        <v xml:space="preserve"> initializer = 670</v>
      </c>
      <c r="O673" s="4"/>
      <c r="P673" s="4"/>
      <c r="Q673" s="4"/>
      <c r="R673" s="2" t="str">
        <f t="shared" si="65"/>
        <v>system = { id = "670" name = "Muunilinst" position = { x = 83 y = -12 } initializer = 670 }</v>
      </c>
    </row>
    <row r="674" spans="1:18" ht="15" customHeight="1">
      <c r="A674" s="3">
        <v>671</v>
      </c>
      <c r="B674" s="2" t="s">
        <v>6749</v>
      </c>
      <c r="C674" s="2" t="s">
        <v>21</v>
      </c>
      <c r="D674" s="2" t="s">
        <v>2314</v>
      </c>
      <c r="E674" s="3">
        <v>8816.9304614899993</v>
      </c>
      <c r="F674" s="3">
        <v>-1290.6383316399999</v>
      </c>
      <c r="G674" s="3">
        <f t="shared" si="60"/>
        <v>88.1693046149</v>
      </c>
      <c r="H674" s="3">
        <f t="shared" si="61"/>
        <v>-12.906383316399999</v>
      </c>
      <c r="I674" s="3">
        <f t="shared" si="62"/>
        <v>88</v>
      </c>
      <c r="J674" s="3">
        <f t="shared" si="63"/>
        <v>-13</v>
      </c>
      <c r="K674" s="4"/>
      <c r="L674" s="4"/>
      <c r="M674" s="3">
        <v>671</v>
      </c>
      <c r="N674" s="2" t="str">
        <f t="shared" si="64"/>
        <v xml:space="preserve"> initializer = 671</v>
      </c>
      <c r="O674" s="4"/>
      <c r="P674" s="4"/>
      <c r="Q674" s="4"/>
      <c r="R674" s="2" t="str">
        <f t="shared" si="65"/>
        <v>system = { id = "671" name = "Jaemus" position = { x = 88 y = -13 } initializer = 671 }</v>
      </c>
    </row>
    <row r="675" spans="1:18" ht="15" customHeight="1">
      <c r="A675" s="3">
        <v>672</v>
      </c>
      <c r="B675" s="2" t="s">
        <v>6749</v>
      </c>
      <c r="C675" s="2" t="s">
        <v>21</v>
      </c>
      <c r="D675" s="2" t="s">
        <v>2319</v>
      </c>
      <c r="E675" s="3">
        <v>9615.4694479499994</v>
      </c>
      <c r="F675" s="3">
        <v>-1752.9499524400001</v>
      </c>
      <c r="G675" s="3">
        <f t="shared" si="60"/>
        <v>96.154694479499994</v>
      </c>
      <c r="H675" s="3">
        <f t="shared" si="61"/>
        <v>-17.529499524400002</v>
      </c>
      <c r="I675" s="3">
        <f t="shared" si="62"/>
        <v>96</v>
      </c>
      <c r="J675" s="3">
        <f t="shared" si="63"/>
        <v>-18</v>
      </c>
      <c r="K675" s="4"/>
      <c r="L675" s="4"/>
      <c r="M675" s="3">
        <v>672</v>
      </c>
      <c r="N675" s="2" t="str">
        <f t="shared" si="64"/>
        <v xml:space="preserve"> initializer = 672</v>
      </c>
      <c r="O675" s="4"/>
      <c r="P675" s="4"/>
      <c r="Q675" s="4"/>
      <c r="R675" s="2" t="str">
        <f t="shared" si="65"/>
        <v>system = { id = "672" name = "Rimcee Station" position = { x = 96 y = -18 } initializer = 672 }</v>
      </c>
    </row>
    <row r="676" spans="1:18" ht="15" customHeight="1">
      <c r="A676" s="3">
        <v>673</v>
      </c>
      <c r="B676" s="2" t="s">
        <v>6749</v>
      </c>
      <c r="C676" s="2" t="s">
        <v>21</v>
      </c>
      <c r="D676" s="2" t="s">
        <v>2322</v>
      </c>
      <c r="E676" s="3">
        <v>9699.7552408600004</v>
      </c>
      <c r="F676" s="3">
        <v>-1339.3436422299999</v>
      </c>
      <c r="G676" s="3">
        <f t="shared" si="60"/>
        <v>96.997552408600001</v>
      </c>
      <c r="H676" s="3">
        <f t="shared" si="61"/>
        <v>-13.393436422299999</v>
      </c>
      <c r="I676" s="3">
        <f t="shared" si="62"/>
        <v>97</v>
      </c>
      <c r="J676" s="3">
        <f t="shared" si="63"/>
        <v>-13</v>
      </c>
      <c r="K676" s="4"/>
      <c r="L676" s="4"/>
      <c r="M676" s="3">
        <v>673</v>
      </c>
      <c r="N676" s="2" t="str">
        <f t="shared" si="64"/>
        <v xml:space="preserve"> initializer = 673</v>
      </c>
      <c r="O676" s="4"/>
      <c r="P676" s="4"/>
      <c r="Q676" s="4"/>
      <c r="R676" s="2" t="str">
        <f t="shared" si="65"/>
        <v>system = { id = "673" name = "Bastion" position = { x = 97 y = -13 } initializer = 673 }</v>
      </c>
    </row>
    <row r="677" spans="1:18" ht="15" customHeight="1">
      <c r="A677" s="3">
        <v>674</v>
      </c>
      <c r="B677" s="2" t="s">
        <v>6749</v>
      </c>
      <c r="C677" s="2" t="s">
        <v>21</v>
      </c>
      <c r="D677" s="2" t="s">
        <v>2325</v>
      </c>
      <c r="E677" s="3">
        <v>10081.7985056</v>
      </c>
      <c r="F677" s="3">
        <v>-1246.93331541</v>
      </c>
      <c r="G677" s="3">
        <f t="shared" si="60"/>
        <v>100.817985056</v>
      </c>
      <c r="H677" s="3">
        <f t="shared" si="61"/>
        <v>-12.469333154099999</v>
      </c>
      <c r="I677" s="3">
        <f t="shared" si="62"/>
        <v>101</v>
      </c>
      <c r="J677" s="3">
        <f t="shared" si="63"/>
        <v>-12</v>
      </c>
      <c r="K677" s="4"/>
      <c r="L677" s="4"/>
      <c r="M677" s="3">
        <v>674</v>
      </c>
      <c r="N677" s="2" t="str">
        <f t="shared" si="64"/>
        <v xml:space="preserve"> initializer = 674</v>
      </c>
      <c r="O677" s="4"/>
      <c r="P677" s="4"/>
      <c r="Q677" s="4"/>
      <c r="R677" s="2" t="str">
        <f t="shared" si="65"/>
        <v>system = { id = "674" name = "Anorelga" position = { x = 101 y = -12 } initializer = 674 }</v>
      </c>
    </row>
    <row r="678" spans="1:18" ht="15" customHeight="1">
      <c r="A678" s="3">
        <v>675</v>
      </c>
      <c r="B678" s="2" t="s">
        <v>6749</v>
      </c>
      <c r="C678" s="2" t="s">
        <v>21</v>
      </c>
      <c r="D678" s="2" t="s">
        <v>2328</v>
      </c>
      <c r="E678" s="3">
        <v>9460.0264287299997</v>
      </c>
      <c r="F678" s="3">
        <v>-863.28671478299998</v>
      </c>
      <c r="G678" s="3">
        <f t="shared" si="60"/>
        <v>94.600264287299993</v>
      </c>
      <c r="H678" s="3">
        <f t="shared" si="61"/>
        <v>-8.6328671478299999</v>
      </c>
      <c r="I678" s="3">
        <f t="shared" si="62"/>
        <v>95</v>
      </c>
      <c r="J678" s="3">
        <f t="shared" si="63"/>
        <v>-9</v>
      </c>
      <c r="K678" s="4"/>
      <c r="L678" s="4"/>
      <c r="M678" s="3">
        <v>675</v>
      </c>
      <c r="N678" s="2" t="str">
        <f t="shared" si="64"/>
        <v xml:space="preserve"> initializer = 675</v>
      </c>
      <c r="O678" s="4"/>
      <c r="P678" s="4"/>
      <c r="Q678" s="4"/>
      <c r="R678" s="2" t="str">
        <f t="shared" si="65"/>
        <v>system = { id = "675" name = "Bnar" position = { x = 95 y = -9 } initializer = 675 }</v>
      </c>
    </row>
    <row r="679" spans="1:18" ht="15" customHeight="1">
      <c r="A679" s="3">
        <v>676</v>
      </c>
      <c r="B679" s="2" t="s">
        <v>6749</v>
      </c>
      <c r="C679" s="2" t="s">
        <v>21</v>
      </c>
      <c r="D679" s="2" t="s">
        <v>2332</v>
      </c>
      <c r="E679" s="3">
        <v>9366.4756827700003</v>
      </c>
      <c r="F679" s="3">
        <v>-498.59644895600002</v>
      </c>
      <c r="G679" s="3">
        <f t="shared" si="60"/>
        <v>93.664756827700003</v>
      </c>
      <c r="H679" s="3">
        <f t="shared" si="61"/>
        <v>-4.9859644895600006</v>
      </c>
      <c r="I679" s="3">
        <f t="shared" si="62"/>
        <v>94</v>
      </c>
      <c r="J679" s="3">
        <f t="shared" si="63"/>
        <v>-5</v>
      </c>
      <c r="K679" s="4"/>
      <c r="L679" s="4"/>
      <c r="M679" s="3">
        <v>676</v>
      </c>
      <c r="N679" s="2" t="str">
        <f t="shared" si="64"/>
        <v xml:space="preserve"> initializer = 676</v>
      </c>
      <c r="O679" s="4"/>
      <c r="P679" s="4"/>
      <c r="Q679" s="4"/>
      <c r="R679" s="2" t="str">
        <f t="shared" si="65"/>
        <v>system = { id = "676" name = "Dubrillion" position = { x = 94 y = -5 } initializer = 676 }</v>
      </c>
    </row>
    <row r="680" spans="1:18" ht="15" customHeight="1">
      <c r="A680" s="3">
        <v>677</v>
      </c>
      <c r="B680" s="2" t="s">
        <v>6749</v>
      </c>
      <c r="C680" s="2" t="s">
        <v>21</v>
      </c>
      <c r="D680" s="2" t="s">
        <v>2336</v>
      </c>
      <c r="E680" s="3">
        <v>9741.1467826299995</v>
      </c>
      <c r="F680" s="3">
        <v>-631.77583509399994</v>
      </c>
      <c r="G680" s="3">
        <f t="shared" si="60"/>
        <v>97.411467826299997</v>
      </c>
      <c r="H680" s="3">
        <f t="shared" si="61"/>
        <v>-6.3177583509399993</v>
      </c>
      <c r="I680" s="3">
        <f t="shared" si="62"/>
        <v>97</v>
      </c>
      <c r="J680" s="3">
        <f t="shared" si="63"/>
        <v>-6</v>
      </c>
      <c r="K680" s="4"/>
      <c r="L680" s="4"/>
      <c r="M680" s="3">
        <v>677</v>
      </c>
      <c r="N680" s="2" t="str">
        <f t="shared" si="64"/>
        <v xml:space="preserve"> initializer = 677</v>
      </c>
      <c r="O680" s="4"/>
      <c r="P680" s="4"/>
      <c r="Q680" s="4"/>
      <c r="R680" s="2" t="str">
        <f t="shared" si="65"/>
        <v>system = { id = "677" name = "Criton's Point" position = { x = 97 y = -6 } initializer = 677 }</v>
      </c>
    </row>
    <row r="681" spans="1:18" ht="15" customHeight="1">
      <c r="A681" s="3">
        <v>678</v>
      </c>
      <c r="B681" s="2" t="s">
        <v>6749</v>
      </c>
      <c r="C681" s="2" t="s">
        <v>21</v>
      </c>
      <c r="D681" s="2" t="s">
        <v>2339</v>
      </c>
      <c r="E681" s="3">
        <v>9225.6223953999997</v>
      </c>
      <c r="F681" s="3">
        <v>-458.24207427300001</v>
      </c>
      <c r="G681" s="3">
        <f t="shared" si="60"/>
        <v>92.256223953999992</v>
      </c>
      <c r="H681" s="3">
        <f t="shared" si="61"/>
        <v>-4.5824207427300001</v>
      </c>
      <c r="I681" s="3">
        <f t="shared" si="62"/>
        <v>92</v>
      </c>
      <c r="J681" s="3">
        <f t="shared" si="63"/>
        <v>-5</v>
      </c>
      <c r="K681" s="4"/>
      <c r="L681" s="4"/>
      <c r="M681" s="3">
        <v>678</v>
      </c>
      <c r="N681" s="2" t="str">
        <f t="shared" si="64"/>
        <v xml:space="preserve"> initializer = 678</v>
      </c>
      <c r="O681" s="4"/>
      <c r="P681" s="4"/>
      <c r="Q681" s="4"/>
      <c r="R681" s="2" t="str">
        <f t="shared" si="65"/>
        <v>system = { id = "678" name = "Ahakista" position = { x = 92 y = -5 } initializer = 678 }</v>
      </c>
    </row>
    <row r="682" spans="1:18" ht="15" customHeight="1">
      <c r="A682" s="3">
        <v>679</v>
      </c>
      <c r="B682" s="2" t="s">
        <v>6749</v>
      </c>
      <c r="C682" s="2" t="s">
        <v>21</v>
      </c>
      <c r="D682" s="2" t="s">
        <v>2342</v>
      </c>
      <c r="E682" s="3">
        <v>8538.1545155399999</v>
      </c>
      <c r="F682" s="3">
        <v>-668.78229799600001</v>
      </c>
      <c r="G682" s="3">
        <f t="shared" si="60"/>
        <v>85.381545155400005</v>
      </c>
      <c r="H682" s="3">
        <f t="shared" si="61"/>
        <v>-6.68782297996</v>
      </c>
      <c r="I682" s="3">
        <f t="shared" si="62"/>
        <v>85</v>
      </c>
      <c r="J682" s="3">
        <f t="shared" si="63"/>
        <v>-7</v>
      </c>
      <c r="K682" s="4"/>
      <c r="L682" s="4"/>
      <c r="M682" s="3">
        <v>679</v>
      </c>
      <c r="N682" s="2" t="str">
        <f t="shared" si="64"/>
        <v xml:space="preserve"> initializer = 679</v>
      </c>
      <c r="O682" s="4"/>
      <c r="P682" s="4"/>
      <c r="Q682" s="4"/>
      <c r="R682" s="2" t="str">
        <f t="shared" si="65"/>
        <v>system = { id = "679" name = "Gabredor" position = { x = 85 y = -7 } initializer = 679 }</v>
      </c>
    </row>
    <row r="683" spans="1:18" ht="15" customHeight="1">
      <c r="A683" s="3">
        <v>680</v>
      </c>
      <c r="B683" s="2" t="s">
        <v>6749</v>
      </c>
      <c r="C683" s="2" t="s">
        <v>21</v>
      </c>
      <c r="D683" s="2" t="s">
        <v>2345</v>
      </c>
      <c r="E683" s="3">
        <v>8437.6126477899998</v>
      </c>
      <c r="F683" s="3">
        <v>-285.13569736900001</v>
      </c>
      <c r="G683" s="3">
        <f t="shared" si="60"/>
        <v>84.376126477900002</v>
      </c>
      <c r="H683" s="3">
        <f t="shared" si="61"/>
        <v>-2.8513569736900002</v>
      </c>
      <c r="I683" s="3">
        <f t="shared" si="62"/>
        <v>84</v>
      </c>
      <c r="J683" s="3">
        <f t="shared" si="63"/>
        <v>-3</v>
      </c>
      <c r="K683" s="4"/>
      <c r="L683" s="4"/>
      <c r="M683" s="3">
        <v>680</v>
      </c>
      <c r="N683" s="2" t="str">
        <f t="shared" si="64"/>
        <v xml:space="preserve"> initializer = 680</v>
      </c>
      <c r="O683" s="4"/>
      <c r="P683" s="4"/>
      <c r="Q683" s="4"/>
      <c r="R683" s="2" t="str">
        <f t="shared" si="65"/>
        <v>system = { id = "680" name = "Angor" position = { x = 84 y = -3 } initializer = 680 }</v>
      </c>
    </row>
    <row r="684" spans="1:18" ht="15" customHeight="1">
      <c r="A684" s="3">
        <v>681</v>
      </c>
      <c r="B684" s="2" t="s">
        <v>6749</v>
      </c>
      <c r="C684" s="2" t="s">
        <v>21</v>
      </c>
      <c r="D684" s="2" t="s">
        <v>2350</v>
      </c>
      <c r="E684" s="3">
        <v>5236.8341378300001</v>
      </c>
      <c r="F684" s="3">
        <v>-1868.25132224</v>
      </c>
      <c r="G684" s="3">
        <f t="shared" si="60"/>
        <v>52.368341378300002</v>
      </c>
      <c r="H684" s="3">
        <f t="shared" si="61"/>
        <v>-18.682513222400001</v>
      </c>
      <c r="I684" s="3">
        <f t="shared" si="62"/>
        <v>52</v>
      </c>
      <c r="J684" s="3">
        <f t="shared" si="63"/>
        <v>-19</v>
      </c>
      <c r="K684" s="4"/>
      <c r="L684" s="4"/>
      <c r="M684" s="3">
        <v>681</v>
      </c>
      <c r="N684" s="2" t="str">
        <f t="shared" si="64"/>
        <v xml:space="preserve"> initializer = 681</v>
      </c>
      <c r="O684" s="4"/>
      <c r="P684" s="4"/>
      <c r="Q684" s="4"/>
      <c r="R684" s="2" t="str">
        <f t="shared" si="65"/>
        <v>system = { id = "681" name = "Cirrus" position = { x = 52 y = -19 } initializer = 681 }</v>
      </c>
    </row>
    <row r="685" spans="1:18" ht="15" customHeight="1">
      <c r="A685" s="3">
        <v>682</v>
      </c>
      <c r="B685" s="2" t="s">
        <v>6749</v>
      </c>
      <c r="C685" s="2" t="s">
        <v>21</v>
      </c>
      <c r="D685" s="2" t="s">
        <v>2353</v>
      </c>
      <c r="E685" s="3">
        <v>5584.1475805800001</v>
      </c>
      <c r="F685" s="3">
        <v>-2215.5647649900002</v>
      </c>
      <c r="G685" s="3">
        <f t="shared" si="60"/>
        <v>55.841475805800002</v>
      </c>
      <c r="H685" s="3">
        <f t="shared" si="61"/>
        <v>-22.155647649900001</v>
      </c>
      <c r="I685" s="3">
        <f t="shared" si="62"/>
        <v>56</v>
      </c>
      <c r="J685" s="3">
        <f t="shared" si="63"/>
        <v>-22</v>
      </c>
      <c r="K685" s="4"/>
      <c r="L685" s="4"/>
      <c r="M685" s="3">
        <v>682</v>
      </c>
      <c r="N685" s="2" t="str">
        <f t="shared" si="64"/>
        <v xml:space="preserve"> initializer = 682</v>
      </c>
      <c r="O685" s="4"/>
      <c r="P685" s="4"/>
      <c r="Q685" s="4"/>
      <c r="R685" s="2" t="str">
        <f t="shared" si="65"/>
        <v>system = { id = "682" name = "Troska" position = { x = 56 y = -22 } initializer = 682 }</v>
      </c>
    </row>
    <row r="686" spans="1:18" ht="15" customHeight="1">
      <c r="A686" s="3">
        <v>683</v>
      </c>
      <c r="B686" s="2" t="s">
        <v>6749</v>
      </c>
      <c r="C686" s="2" t="s">
        <v>21</v>
      </c>
      <c r="D686" s="2" t="s">
        <v>2357</v>
      </c>
      <c r="E686" s="3">
        <v>6129.0615717199998</v>
      </c>
      <c r="F686" s="3">
        <v>-1945.6345255000001</v>
      </c>
      <c r="G686" s="3">
        <f t="shared" si="60"/>
        <v>61.290615717199998</v>
      </c>
      <c r="H686" s="3">
        <f t="shared" si="61"/>
        <v>-19.456345255000002</v>
      </c>
      <c r="I686" s="3">
        <f t="shared" si="62"/>
        <v>61</v>
      </c>
      <c r="J686" s="3">
        <f t="shared" si="63"/>
        <v>-19</v>
      </c>
      <c r="K686" s="4"/>
      <c r="L686" s="4"/>
      <c r="M686" s="3">
        <v>683</v>
      </c>
      <c r="N686" s="2" t="str">
        <f t="shared" si="64"/>
        <v xml:space="preserve"> initializer = 683</v>
      </c>
      <c r="O686" s="4"/>
      <c r="P686" s="4"/>
      <c r="Q686" s="4"/>
      <c r="R686" s="2" t="str">
        <f t="shared" si="65"/>
        <v>system = { id = "683" name = "Comra" position = { x = 61 y = -19 } initializer = 683 }</v>
      </c>
    </row>
    <row r="687" spans="1:18" ht="15" customHeight="1">
      <c r="A687" s="3">
        <v>684</v>
      </c>
      <c r="B687" s="2" t="s">
        <v>6749</v>
      </c>
      <c r="C687" s="2" t="s">
        <v>21</v>
      </c>
      <c r="D687" s="2" t="s">
        <v>2360</v>
      </c>
      <c r="E687" s="3">
        <v>6846.8690016099999</v>
      </c>
      <c r="F687" s="3">
        <v>-1413.98254733</v>
      </c>
      <c r="G687" s="3">
        <f t="shared" si="60"/>
        <v>68.468690016099998</v>
      </c>
      <c r="H687" s="3">
        <f t="shared" si="61"/>
        <v>-14.1398254733</v>
      </c>
      <c r="I687" s="3">
        <f t="shared" si="62"/>
        <v>68</v>
      </c>
      <c r="J687" s="3">
        <f t="shared" si="63"/>
        <v>-14</v>
      </c>
      <c r="K687" s="4"/>
      <c r="L687" s="4"/>
      <c r="M687" s="3">
        <v>684</v>
      </c>
      <c r="N687" s="2" t="str">
        <f t="shared" si="64"/>
        <v xml:space="preserve"> initializer = 684</v>
      </c>
      <c r="O687" s="4"/>
      <c r="P687" s="4"/>
      <c r="Q687" s="4"/>
      <c r="R687" s="2" t="str">
        <f t="shared" si="65"/>
        <v>system = { id = "684" name = "Borosk" position = { x = 68 y = -14 } initializer = 684 }</v>
      </c>
    </row>
    <row r="688" spans="1:18" ht="15" customHeight="1">
      <c r="A688" s="3">
        <v>685</v>
      </c>
      <c r="B688" s="2" t="s">
        <v>6749</v>
      </c>
      <c r="C688" s="2" t="s">
        <v>21</v>
      </c>
      <c r="D688" s="2" t="s">
        <v>2364</v>
      </c>
      <c r="E688" s="3">
        <v>7194.1890083300004</v>
      </c>
      <c r="F688" s="3">
        <v>-1440.99635719</v>
      </c>
      <c r="G688" s="3">
        <f t="shared" si="60"/>
        <v>71.941890083300009</v>
      </c>
      <c r="H688" s="3">
        <f t="shared" si="61"/>
        <v>-14.409963571900001</v>
      </c>
      <c r="I688" s="3">
        <f t="shared" si="62"/>
        <v>72</v>
      </c>
      <c r="J688" s="3">
        <f t="shared" si="63"/>
        <v>-14</v>
      </c>
      <c r="K688" s="4"/>
      <c r="L688" s="4"/>
      <c r="M688" s="3">
        <v>685</v>
      </c>
      <c r="N688" s="2" t="str">
        <f t="shared" si="64"/>
        <v xml:space="preserve"> initializer = 685</v>
      </c>
      <c r="O688" s="4"/>
      <c r="P688" s="4"/>
      <c r="Q688" s="4"/>
      <c r="R688" s="2" t="str">
        <f t="shared" si="65"/>
        <v>system = { id = "685" name = "Yaga Minor" position = { x = 72 y = -14 } initializer = 685 }</v>
      </c>
    </row>
    <row r="689" spans="1:18" ht="15" customHeight="1">
      <c r="A689" s="3">
        <v>686</v>
      </c>
      <c r="B689" s="2" t="s">
        <v>6749</v>
      </c>
      <c r="C689" s="2" t="s">
        <v>21</v>
      </c>
      <c r="D689" s="2" t="s">
        <v>2367</v>
      </c>
      <c r="E689" s="3">
        <v>7125.5589125699998</v>
      </c>
      <c r="F689" s="3">
        <v>-1450.79518147</v>
      </c>
      <c r="G689" s="3">
        <f t="shared" si="60"/>
        <v>71.255589125699998</v>
      </c>
      <c r="H689" s="3">
        <f t="shared" si="61"/>
        <v>-14.5079518147</v>
      </c>
      <c r="I689" s="3">
        <f t="shared" si="62"/>
        <v>71</v>
      </c>
      <c r="J689" s="3">
        <f t="shared" si="63"/>
        <v>-15</v>
      </c>
      <c r="K689" s="4"/>
      <c r="L689" s="4"/>
      <c r="M689" s="3">
        <v>686</v>
      </c>
      <c r="N689" s="2" t="str">
        <f t="shared" si="64"/>
        <v xml:space="preserve"> initializer = 686</v>
      </c>
      <c r="O689" s="4"/>
      <c r="P689" s="4"/>
      <c r="Q689" s="4"/>
      <c r="R689" s="2" t="str">
        <f t="shared" si="65"/>
        <v>system = { id = "686" name = "Ompersan" position = { x = 71 y = -15 } initializer = 686 }</v>
      </c>
    </row>
    <row r="690" spans="1:18" ht="15" customHeight="1">
      <c r="A690" s="3">
        <v>687</v>
      </c>
      <c r="B690" s="2" t="s">
        <v>6749</v>
      </c>
      <c r="C690" s="2" t="s">
        <v>21</v>
      </c>
      <c r="D690" s="2" t="s">
        <v>2355</v>
      </c>
      <c r="E690" s="3">
        <v>6976.3336141199998</v>
      </c>
      <c r="F690" s="3">
        <v>-1420.6326211400001</v>
      </c>
      <c r="G690" s="3">
        <f t="shared" si="60"/>
        <v>69.7633361412</v>
      </c>
      <c r="H690" s="3">
        <f t="shared" si="61"/>
        <v>-14.2063262114</v>
      </c>
      <c r="I690" s="3">
        <f t="shared" si="62"/>
        <v>70</v>
      </c>
      <c r="J690" s="3">
        <f t="shared" si="63"/>
        <v>-14</v>
      </c>
      <c r="K690" s="4"/>
      <c r="L690" s="4"/>
      <c r="M690" s="3">
        <v>687</v>
      </c>
      <c r="N690" s="2" t="str">
        <f t="shared" si="64"/>
        <v xml:space="preserve"> initializer = 687</v>
      </c>
      <c r="O690" s="4"/>
      <c r="P690" s="4"/>
      <c r="Q690" s="4"/>
      <c r="R690" s="2" t="str">
        <f t="shared" si="65"/>
        <v>system = { id = "687" name = "Prefsbelt" position = { x = 70 y = -14 } initializer = 687 }</v>
      </c>
    </row>
    <row r="691" spans="1:18" ht="15" customHeight="1">
      <c r="A691" s="3">
        <v>688</v>
      </c>
      <c r="B691" s="2" t="s">
        <v>6749</v>
      </c>
      <c r="C691" s="2" t="s">
        <v>21</v>
      </c>
      <c r="D691" s="2" t="s">
        <v>2374</v>
      </c>
      <c r="E691" s="3">
        <v>5736.6266530100002</v>
      </c>
      <c r="F691" s="3">
        <v>-724.65827902499996</v>
      </c>
      <c r="G691" s="3">
        <f t="shared" si="60"/>
        <v>57.366266530100006</v>
      </c>
      <c r="H691" s="3">
        <f t="shared" si="61"/>
        <v>-7.2465827902499997</v>
      </c>
      <c r="I691" s="3">
        <f t="shared" si="62"/>
        <v>57</v>
      </c>
      <c r="J691" s="3">
        <f t="shared" si="63"/>
        <v>-7</v>
      </c>
      <c r="K691" s="4"/>
      <c r="L691" s="4"/>
      <c r="M691" s="3">
        <v>688</v>
      </c>
      <c r="N691" s="2" t="str">
        <f t="shared" si="64"/>
        <v xml:space="preserve"> initializer = 688</v>
      </c>
      <c r="O691" s="4"/>
      <c r="P691" s="4"/>
      <c r="Q691" s="4"/>
      <c r="R691" s="2" t="str">
        <f t="shared" si="65"/>
        <v>system = { id = "688" name = "Wistril" position = { x = 57 y = -7 } initializer = 688 }</v>
      </c>
    </row>
    <row r="692" spans="1:18" ht="15" customHeight="1">
      <c r="A692" s="3">
        <v>689</v>
      </c>
      <c r="B692" s="2" t="s">
        <v>6749</v>
      </c>
      <c r="C692" s="2" t="s">
        <v>21</v>
      </c>
      <c r="D692" s="2" t="s">
        <v>2377</v>
      </c>
      <c r="E692" s="3">
        <v>5838.2793679599999</v>
      </c>
      <c r="F692" s="3">
        <v>-813.60440460899997</v>
      </c>
      <c r="G692" s="3">
        <f t="shared" si="60"/>
        <v>58.382793679599999</v>
      </c>
      <c r="H692" s="3">
        <f t="shared" si="61"/>
        <v>-8.1360440460899994</v>
      </c>
      <c r="I692" s="3">
        <f t="shared" si="62"/>
        <v>58</v>
      </c>
      <c r="J692" s="3">
        <f t="shared" si="63"/>
        <v>-8</v>
      </c>
      <c r="K692" s="4"/>
      <c r="L692" s="4"/>
      <c r="M692" s="3">
        <v>689</v>
      </c>
      <c r="N692" s="2" t="str">
        <f t="shared" si="64"/>
        <v xml:space="preserve"> initializer = 689</v>
      </c>
      <c r="O692" s="4"/>
      <c r="P692" s="4"/>
      <c r="Q692" s="4"/>
      <c r="R692" s="2" t="str">
        <f t="shared" si="65"/>
        <v>system = { id = "689" name = "JanFathal" position = { x = 58 y = -8 } initializer = 689 }</v>
      </c>
    </row>
    <row r="693" spans="1:18" ht="15" customHeight="1">
      <c r="A693" s="3">
        <v>690</v>
      </c>
      <c r="B693" s="2" t="s">
        <v>6749</v>
      </c>
      <c r="C693" s="2" t="s">
        <v>21</v>
      </c>
      <c r="D693" s="2" t="s">
        <v>2381</v>
      </c>
      <c r="E693" s="3">
        <v>5622.2673486900003</v>
      </c>
      <c r="F693" s="3">
        <v>-228.16006479000001</v>
      </c>
      <c r="G693" s="3">
        <f t="shared" si="60"/>
        <v>56.222673486900007</v>
      </c>
      <c r="H693" s="3">
        <f t="shared" si="61"/>
        <v>-2.2816006478999999</v>
      </c>
      <c r="I693" s="3">
        <f t="shared" si="62"/>
        <v>56</v>
      </c>
      <c r="J693" s="3">
        <f t="shared" si="63"/>
        <v>-2</v>
      </c>
      <c r="K693" s="4"/>
      <c r="L693" s="4"/>
      <c r="M693" s="3">
        <v>690</v>
      </c>
      <c r="N693" s="2" t="str">
        <f t="shared" si="64"/>
        <v xml:space="preserve"> initializer = 690</v>
      </c>
      <c r="O693" s="4"/>
      <c r="P693" s="4"/>
      <c r="Q693" s="4"/>
      <c r="R693" s="2" t="str">
        <f t="shared" si="65"/>
        <v>system = { id = "690" name = "Ord Cantrell" position = { x = 56 y = -2 } initializer = 690 }</v>
      </c>
    </row>
    <row r="694" spans="1:18" ht="15" customHeight="1">
      <c r="A694" s="3">
        <v>691</v>
      </c>
      <c r="B694" s="2" t="s">
        <v>6749</v>
      </c>
      <c r="C694" s="2" t="s">
        <v>21</v>
      </c>
      <c r="D694" s="2" t="s">
        <v>2385</v>
      </c>
      <c r="E694" s="3">
        <v>9557.0526434099993</v>
      </c>
      <c r="F694" s="3">
        <v>-159.22271006700001</v>
      </c>
      <c r="G694" s="3">
        <f t="shared" si="60"/>
        <v>95.570526434099989</v>
      </c>
      <c r="H694" s="3">
        <f t="shared" si="61"/>
        <v>-1.5922271006700002</v>
      </c>
      <c r="I694" s="3">
        <f t="shared" si="62"/>
        <v>96</v>
      </c>
      <c r="J694" s="3">
        <f t="shared" si="63"/>
        <v>-2</v>
      </c>
      <c r="K694" s="4"/>
      <c r="L694" s="4"/>
      <c r="M694" s="3">
        <v>691</v>
      </c>
      <c r="N694" s="2" t="str">
        <f t="shared" si="64"/>
        <v xml:space="preserve"> initializer = 691</v>
      </c>
      <c r="O694" s="4"/>
      <c r="P694" s="4"/>
      <c r="Q694" s="4"/>
      <c r="R694" s="2" t="str">
        <f t="shared" si="65"/>
        <v>system = { id = "691" name = "Equanus" position = { x = 96 y = -2 } initializer = 691 }</v>
      </c>
    </row>
    <row r="695" spans="1:18" ht="15" customHeight="1">
      <c r="A695" s="3">
        <v>692</v>
      </c>
      <c r="B695" s="2" t="s">
        <v>6749</v>
      </c>
      <c r="C695" s="2" t="s">
        <v>21</v>
      </c>
      <c r="D695" s="2" t="s">
        <v>2388</v>
      </c>
      <c r="E695" s="3">
        <v>11374.1168031</v>
      </c>
      <c r="F695" s="3">
        <v>325.75310881600001</v>
      </c>
      <c r="G695" s="3">
        <f t="shared" si="60"/>
        <v>113.741168031</v>
      </c>
      <c r="H695" s="3">
        <f t="shared" si="61"/>
        <v>3.2575310881600004</v>
      </c>
      <c r="I695" s="3">
        <f t="shared" si="62"/>
        <v>114</v>
      </c>
      <c r="J695" s="3">
        <f t="shared" si="63"/>
        <v>3</v>
      </c>
      <c r="K695" s="4"/>
      <c r="L695" s="4"/>
      <c r="M695" s="3">
        <v>692</v>
      </c>
      <c r="N695" s="2" t="str">
        <f t="shared" si="64"/>
        <v xml:space="preserve"> initializer = 692</v>
      </c>
      <c r="O695" s="4"/>
      <c r="P695" s="4"/>
      <c r="Q695" s="4"/>
      <c r="R695" s="2" t="str">
        <f t="shared" si="65"/>
        <v>system = { id = "692" name = "Revyia" position = { x = 114 y = 3 } initializer = 692 }</v>
      </c>
    </row>
    <row r="696" spans="1:18" ht="15" customHeight="1">
      <c r="A696" s="3">
        <v>693</v>
      </c>
      <c r="B696" s="2" t="s">
        <v>6749</v>
      </c>
      <c r="C696" s="2" t="s">
        <v>21</v>
      </c>
      <c r="D696" s="2" t="s">
        <v>2391</v>
      </c>
      <c r="E696" s="3">
        <v>9817.54319545</v>
      </c>
      <c r="F696" s="3">
        <v>628.49393524799996</v>
      </c>
      <c r="G696" s="3">
        <f t="shared" si="60"/>
        <v>98.175431954499999</v>
      </c>
      <c r="H696" s="3">
        <f t="shared" si="61"/>
        <v>6.2849393524799995</v>
      </c>
      <c r="I696" s="3">
        <f t="shared" si="62"/>
        <v>98</v>
      </c>
      <c r="J696" s="3">
        <f t="shared" si="63"/>
        <v>6</v>
      </c>
      <c r="K696" s="4"/>
      <c r="L696" s="4"/>
      <c r="M696" s="3">
        <v>693</v>
      </c>
      <c r="N696" s="2" t="str">
        <f t="shared" si="64"/>
        <v xml:space="preserve"> initializer = 693</v>
      </c>
      <c r="O696" s="4"/>
      <c r="P696" s="4"/>
      <c r="Q696" s="4"/>
      <c r="R696" s="2" t="str">
        <f t="shared" si="65"/>
        <v>system = { id = "693" name = "Plooma" position = { x = 98 y = 6 } initializer = 693 }</v>
      </c>
    </row>
    <row r="697" spans="1:18" ht="15" customHeight="1">
      <c r="A697" s="3">
        <v>694</v>
      </c>
      <c r="B697" s="2" t="s">
        <v>6749</v>
      </c>
      <c r="C697" s="2" t="s">
        <v>21</v>
      </c>
      <c r="D697" s="2" t="s">
        <v>2394</v>
      </c>
      <c r="E697" s="3">
        <v>9931.6185003800001</v>
      </c>
      <c r="F697" s="3">
        <v>344.34238450300001</v>
      </c>
      <c r="G697" s="3">
        <f t="shared" si="60"/>
        <v>99.316185003800001</v>
      </c>
      <c r="H697" s="3">
        <f t="shared" si="61"/>
        <v>3.4434238450300003</v>
      </c>
      <c r="I697" s="3">
        <f t="shared" si="62"/>
        <v>99</v>
      </c>
      <c r="J697" s="3">
        <f t="shared" si="63"/>
        <v>3</v>
      </c>
      <c r="K697" s="4"/>
      <c r="L697" s="4"/>
      <c r="M697" s="3">
        <v>694</v>
      </c>
      <c r="N697" s="2" t="str">
        <f t="shared" si="64"/>
        <v xml:space="preserve"> initializer = 694</v>
      </c>
      <c r="O697" s="4"/>
      <c r="P697" s="4"/>
      <c r="Q697" s="4"/>
      <c r="R697" s="2" t="str">
        <f t="shared" si="65"/>
        <v>system = { id = "694" name = "Trassitan" position = { x = 99 y = 3 } initializer = 694 }</v>
      </c>
    </row>
    <row r="698" spans="1:18" ht="15" customHeight="1">
      <c r="A698" s="3">
        <v>695</v>
      </c>
      <c r="B698" s="2" t="s">
        <v>6749</v>
      </c>
      <c r="C698" s="2" t="s">
        <v>21</v>
      </c>
      <c r="D698" s="2" t="s">
        <v>2383</v>
      </c>
      <c r="E698" s="3">
        <v>10098.967793399999</v>
      </c>
      <c r="F698" s="3">
        <v>589.08245731700003</v>
      </c>
      <c r="G698" s="3">
        <f t="shared" si="60"/>
        <v>100.989677934</v>
      </c>
      <c r="H698" s="3">
        <f t="shared" si="61"/>
        <v>5.8908245731700006</v>
      </c>
      <c r="I698" s="3">
        <f t="shared" si="62"/>
        <v>101</v>
      </c>
      <c r="J698" s="3">
        <f t="shared" si="63"/>
        <v>6</v>
      </c>
      <c r="K698" s="4"/>
      <c r="L698" s="4"/>
      <c r="M698" s="3">
        <v>695</v>
      </c>
      <c r="N698" s="2" t="str">
        <f t="shared" si="64"/>
        <v xml:space="preserve"> initializer = 695</v>
      </c>
      <c r="O698" s="4"/>
      <c r="P698" s="4"/>
      <c r="Q698" s="4"/>
      <c r="R698" s="2" t="str">
        <f t="shared" si="65"/>
        <v>system = { id = "695" name = "Veragi" position = { x = 101 y = 6 } initializer = 695 }</v>
      </c>
    </row>
    <row r="699" spans="1:18" ht="15" customHeight="1">
      <c r="A699" s="3">
        <v>696</v>
      </c>
      <c r="B699" s="2" t="s">
        <v>6749</v>
      </c>
      <c r="C699" s="2" t="s">
        <v>21</v>
      </c>
      <c r="D699" s="2" t="s">
        <v>2399</v>
      </c>
      <c r="E699" s="3">
        <v>10273.5931427</v>
      </c>
      <c r="F699" s="3">
        <v>583.79078006700001</v>
      </c>
      <c r="G699" s="3">
        <f t="shared" si="60"/>
        <v>102.735931427</v>
      </c>
      <c r="H699" s="3">
        <f t="shared" si="61"/>
        <v>5.83790780067</v>
      </c>
      <c r="I699" s="3">
        <f t="shared" si="62"/>
        <v>103</v>
      </c>
      <c r="J699" s="3">
        <f t="shared" si="63"/>
        <v>6</v>
      </c>
      <c r="K699" s="4"/>
      <c r="L699" s="4"/>
      <c r="M699" s="3">
        <v>696</v>
      </c>
      <c r="N699" s="2" t="str">
        <f t="shared" si="64"/>
        <v xml:space="preserve"> initializer = 696</v>
      </c>
      <c r="O699" s="4"/>
      <c r="P699" s="4"/>
      <c r="Q699" s="4"/>
      <c r="R699" s="2" t="str">
        <f t="shared" si="65"/>
        <v>system = { id = "696" name = "Plesstil" position = { x = 103 y = 6 } initializer = 696 }</v>
      </c>
    </row>
    <row r="700" spans="1:18" ht="15" customHeight="1">
      <c r="A700" s="3">
        <v>697</v>
      </c>
      <c r="B700" s="2" t="s">
        <v>6749</v>
      </c>
      <c r="C700" s="2" t="s">
        <v>21</v>
      </c>
      <c r="D700" s="2" t="s">
        <v>2404</v>
      </c>
      <c r="E700" s="3">
        <v>8378.2699464800007</v>
      </c>
      <c r="F700" s="3">
        <v>14.698595172799999</v>
      </c>
      <c r="G700" s="3">
        <f t="shared" si="60"/>
        <v>83.782699464800004</v>
      </c>
      <c r="H700" s="3">
        <f t="shared" si="61"/>
        <v>0.146985951728</v>
      </c>
      <c r="I700" s="3">
        <f t="shared" si="62"/>
        <v>84</v>
      </c>
      <c r="J700" s="3">
        <f t="shared" si="63"/>
        <v>0</v>
      </c>
      <c r="K700" s="4"/>
      <c r="L700" s="4"/>
      <c r="M700" s="3">
        <v>697</v>
      </c>
      <c r="N700" s="2" t="str">
        <f t="shared" si="64"/>
        <v xml:space="preserve"> initializer = 697</v>
      </c>
      <c r="O700" s="4"/>
      <c r="P700" s="4"/>
      <c r="Q700" s="4"/>
      <c r="R700" s="2" t="str">
        <f t="shared" si="65"/>
        <v>system = { id = "697" name = "Dantooine" position = { x = 84 y = 0 } initializer = 697 }</v>
      </c>
    </row>
    <row r="701" spans="1:18" ht="15" customHeight="1">
      <c r="A701" s="3">
        <v>698</v>
      </c>
      <c r="B701" s="2" t="s">
        <v>6749</v>
      </c>
      <c r="C701" s="2" t="s">
        <v>21</v>
      </c>
      <c r="D701" s="2" t="s">
        <v>2408</v>
      </c>
      <c r="E701" s="3">
        <v>8417.8449258300006</v>
      </c>
      <c r="F701" s="3">
        <v>1021.1584299800001</v>
      </c>
      <c r="G701" s="3">
        <f t="shared" si="60"/>
        <v>84.178449258300006</v>
      </c>
      <c r="H701" s="3">
        <f t="shared" si="61"/>
        <v>10.2115842998</v>
      </c>
      <c r="I701" s="3">
        <f t="shared" si="62"/>
        <v>84</v>
      </c>
      <c r="J701" s="3">
        <f t="shared" si="63"/>
        <v>10</v>
      </c>
      <c r="K701" s="4"/>
      <c r="L701" s="4"/>
      <c r="M701" s="3">
        <v>698</v>
      </c>
      <c r="N701" s="2" t="str">
        <f t="shared" si="64"/>
        <v xml:space="preserve"> initializer = 698</v>
      </c>
      <c r="O701" s="4"/>
      <c r="P701" s="4"/>
      <c r="Q701" s="4"/>
      <c r="R701" s="2" t="str">
        <f t="shared" si="65"/>
        <v>system = { id = "698" name = "Gravlex Med" position = { x = 84 y = 10 } initializer = 698 }</v>
      </c>
    </row>
    <row r="702" spans="1:18" ht="15" customHeight="1">
      <c r="A702" s="3">
        <v>699</v>
      </c>
      <c r="B702" s="2" t="s">
        <v>6749</v>
      </c>
      <c r="C702" s="2" t="s">
        <v>21</v>
      </c>
      <c r="D702" s="2" t="s">
        <v>2412</v>
      </c>
      <c r="E702" s="3">
        <v>8118.0614822199996</v>
      </c>
      <c r="F702" s="3">
        <v>430.35125409</v>
      </c>
      <c r="G702" s="3">
        <f t="shared" si="60"/>
        <v>81.180614822199999</v>
      </c>
      <c r="H702" s="3">
        <f t="shared" si="61"/>
        <v>4.3035125408999999</v>
      </c>
      <c r="I702" s="3">
        <f t="shared" si="62"/>
        <v>81</v>
      </c>
      <c r="J702" s="3">
        <f t="shared" si="63"/>
        <v>4</v>
      </c>
      <c r="K702" s="4"/>
      <c r="L702" s="4"/>
      <c r="M702" s="3">
        <v>699</v>
      </c>
      <c r="N702" s="2" t="str">
        <f t="shared" si="64"/>
        <v xml:space="preserve"> initializer = 699</v>
      </c>
      <c r="O702" s="4"/>
      <c r="P702" s="4"/>
      <c r="Q702" s="4"/>
      <c r="R702" s="2" t="str">
        <f t="shared" si="65"/>
        <v>system = { id = "699" name = "Anx Minor" position = { x = 81 y = 4 } initializer = 699 }</v>
      </c>
    </row>
    <row r="703" spans="1:18" ht="15" customHeight="1">
      <c r="A703" s="3">
        <v>700</v>
      </c>
      <c r="B703" s="2" t="s">
        <v>6749</v>
      </c>
      <c r="C703" s="2" t="s">
        <v>21</v>
      </c>
      <c r="D703" s="2" t="s">
        <v>2415</v>
      </c>
      <c r="E703" s="3">
        <v>8204.7788487899998</v>
      </c>
      <c r="F703" s="3">
        <v>286.36544563299998</v>
      </c>
      <c r="G703" s="3">
        <f t="shared" si="60"/>
        <v>82.047788487899993</v>
      </c>
      <c r="H703" s="3">
        <f t="shared" si="61"/>
        <v>2.8636544563299999</v>
      </c>
      <c r="I703" s="3">
        <f t="shared" si="62"/>
        <v>82</v>
      </c>
      <c r="J703" s="3">
        <f t="shared" si="63"/>
        <v>3</v>
      </c>
      <c r="K703" s="4"/>
      <c r="L703" s="4"/>
      <c r="M703" s="3">
        <v>700</v>
      </c>
      <c r="N703" s="2" t="str">
        <f t="shared" si="64"/>
        <v xml:space="preserve"> initializer = 700</v>
      </c>
      <c r="O703" s="4"/>
      <c r="P703" s="4"/>
      <c r="Q703" s="4"/>
      <c r="R703" s="2" t="str">
        <f t="shared" si="65"/>
        <v>system = { id = "700" name = "Sinsang" position = { x = 82 y = 3 } initializer = 700 }</v>
      </c>
    </row>
    <row r="704" spans="1:18" ht="15" customHeight="1">
      <c r="A704" s="3">
        <v>701</v>
      </c>
      <c r="B704" s="2" t="s">
        <v>6749</v>
      </c>
      <c r="C704" s="2" t="s">
        <v>21</v>
      </c>
      <c r="D704" s="2" t="s">
        <v>2418</v>
      </c>
      <c r="E704" s="3">
        <v>8368.8208435399993</v>
      </c>
      <c r="F704" s="3">
        <v>426.59489275800001</v>
      </c>
      <c r="G704" s="3">
        <f t="shared" si="60"/>
        <v>83.6882084354</v>
      </c>
      <c r="H704" s="3">
        <f t="shared" si="61"/>
        <v>4.2659489275800002</v>
      </c>
      <c r="I704" s="3">
        <f t="shared" si="62"/>
        <v>84</v>
      </c>
      <c r="J704" s="3">
        <f t="shared" si="63"/>
        <v>4</v>
      </c>
      <c r="K704" s="4"/>
      <c r="L704" s="4"/>
      <c r="M704" s="3">
        <v>701</v>
      </c>
      <c r="N704" s="2" t="str">
        <f t="shared" si="64"/>
        <v xml:space="preserve"> initializer = 701</v>
      </c>
      <c r="O704" s="4"/>
      <c r="P704" s="4"/>
      <c r="Q704" s="4"/>
      <c r="R704" s="2" t="str">
        <f t="shared" si="65"/>
        <v>system = { id = "701" name = "Kesmere" position = { x = 84 y = 4 } initializer = 701 }</v>
      </c>
    </row>
    <row r="705" spans="1:18" ht="15" customHeight="1">
      <c r="A705" s="3">
        <v>702</v>
      </c>
      <c r="B705" s="2" t="s">
        <v>6749</v>
      </c>
      <c r="C705" s="2" t="s">
        <v>21</v>
      </c>
      <c r="D705" s="2" t="s">
        <v>2422</v>
      </c>
      <c r="E705" s="3">
        <v>8580.4879335400001</v>
      </c>
      <c r="F705" s="3">
        <v>368.38644300800001</v>
      </c>
      <c r="G705" s="3">
        <f t="shared" si="60"/>
        <v>85.804879335400003</v>
      </c>
      <c r="H705" s="3">
        <f t="shared" si="61"/>
        <v>3.6838644300800003</v>
      </c>
      <c r="I705" s="3">
        <f t="shared" si="62"/>
        <v>86</v>
      </c>
      <c r="J705" s="3">
        <f t="shared" si="63"/>
        <v>4</v>
      </c>
      <c r="K705" s="4"/>
      <c r="L705" s="4"/>
      <c r="M705" s="3">
        <v>702</v>
      </c>
      <c r="N705" s="2" t="str">
        <f t="shared" si="64"/>
        <v xml:space="preserve"> initializer = 702</v>
      </c>
      <c r="O705" s="4"/>
      <c r="P705" s="4"/>
      <c r="Q705" s="4"/>
      <c r="R705" s="2" t="str">
        <f t="shared" si="65"/>
        <v>system = { id = "702" name = "Kesmere Minor" position = { x = 86 y = 4 } initializer = 702 }</v>
      </c>
    </row>
    <row r="706" spans="1:18" ht="15" customHeight="1">
      <c r="A706" s="3">
        <v>703</v>
      </c>
      <c r="B706" s="2" t="s">
        <v>6749</v>
      </c>
      <c r="C706" s="2" t="s">
        <v>21</v>
      </c>
      <c r="D706" s="2" t="s">
        <v>2426</v>
      </c>
      <c r="E706" s="3">
        <v>8805.3842166600007</v>
      </c>
      <c r="F706" s="3">
        <v>310.17799325800001</v>
      </c>
      <c r="G706" s="3">
        <f t="shared" si="60"/>
        <v>88.053842166600006</v>
      </c>
      <c r="H706" s="3">
        <f t="shared" si="61"/>
        <v>3.1017799325800004</v>
      </c>
      <c r="I706" s="3">
        <f t="shared" si="62"/>
        <v>88</v>
      </c>
      <c r="J706" s="3">
        <f t="shared" si="63"/>
        <v>3</v>
      </c>
      <c r="K706" s="4"/>
      <c r="L706" s="4"/>
      <c r="M706" s="3">
        <v>703</v>
      </c>
      <c r="N706" s="2" t="str">
        <f t="shared" si="64"/>
        <v xml:space="preserve"> initializer = 703</v>
      </c>
      <c r="O706" s="4"/>
      <c r="P706" s="4"/>
      <c r="Q706" s="4"/>
      <c r="R706" s="2" t="str">
        <f t="shared" si="65"/>
        <v>system = { id = "703" name = "Tertiary Kesmere" position = { x = 88 y = 3 } initializer = 703 }</v>
      </c>
    </row>
    <row r="707" spans="1:18" ht="15" customHeight="1">
      <c r="A707" s="3">
        <v>704</v>
      </c>
      <c r="B707" s="2" t="s">
        <v>6749</v>
      </c>
      <c r="C707" s="2" t="s">
        <v>21</v>
      </c>
      <c r="D707" s="2" t="s">
        <v>2429</v>
      </c>
      <c r="E707" s="3">
        <v>8741.8840896599995</v>
      </c>
      <c r="F707" s="3">
        <v>656.78285313399999</v>
      </c>
      <c r="G707" s="3">
        <f t="shared" ref="G707:G770" si="66">PRODUCT(E707,0.01)</f>
        <v>87.418840896600003</v>
      </c>
      <c r="H707" s="3">
        <f t="shared" ref="H707:H770" si="67">PRODUCT(F707,0.01)</f>
        <v>6.56782853134</v>
      </c>
      <c r="I707" s="3">
        <f t="shared" ref="I707:I770" si="68">ROUND(G707,0)</f>
        <v>87</v>
      </c>
      <c r="J707" s="3">
        <f t="shared" ref="J707:J770" si="69">ROUND(H707,0)</f>
        <v>7</v>
      </c>
      <c r="K707" s="4"/>
      <c r="L707" s="4"/>
      <c r="M707" s="3">
        <v>704</v>
      </c>
      <c r="N707" s="2" t="str">
        <f t="shared" ref="N707:N770" si="70">IF(M707="","",CONCATENATE(" initializer = "&amp;M707))</f>
        <v xml:space="preserve"> initializer = 704</v>
      </c>
      <c r="O707" s="4"/>
      <c r="P707" s="4"/>
      <c r="Q707" s="4"/>
      <c r="R707" s="2" t="str">
        <f t="shared" ref="R707:R770" si="71">IF(B707="Y",IF(AND(I707&lt;501,I707&gt;-501,J707&lt;501,J707&gt;-501),CONCATENATE("system = { id = "&amp;CHAR(34)&amp;A707&amp;CHAR(34)&amp;" name = "&amp;CHAR(34)&amp;D707&amp;CHAR(34)&amp;" position = { x = "&amp;I707&amp;" y = "&amp;J707&amp;" }"&amp;N707&amp;P707&amp;" }"),""),"")</f>
        <v>system = { id = "704" name = "Shusugaunt" position = { x = 87 y = 7 } initializer = 704 }</v>
      </c>
    </row>
    <row r="708" spans="1:18" ht="15" customHeight="1">
      <c r="A708" s="3">
        <v>705</v>
      </c>
      <c r="B708" s="2" t="s">
        <v>6749</v>
      </c>
      <c r="C708" s="2" t="s">
        <v>21</v>
      </c>
      <c r="D708" s="2" t="s">
        <v>2433</v>
      </c>
      <c r="E708" s="3">
        <v>8738.7183268200006</v>
      </c>
      <c r="F708" s="3">
        <v>4402.1086005899997</v>
      </c>
      <c r="G708" s="3">
        <f t="shared" si="66"/>
        <v>87.387183268200005</v>
      </c>
      <c r="H708" s="3">
        <f t="shared" si="67"/>
        <v>44.021086005899996</v>
      </c>
      <c r="I708" s="3">
        <f t="shared" si="68"/>
        <v>87</v>
      </c>
      <c r="J708" s="3">
        <f t="shared" si="69"/>
        <v>44</v>
      </c>
      <c r="K708" s="4"/>
      <c r="L708" s="4"/>
      <c r="M708" s="3">
        <v>705</v>
      </c>
      <c r="N708" s="2" t="str">
        <f t="shared" si="70"/>
        <v xml:space="preserve"> initializer = 705</v>
      </c>
      <c r="O708" s="4"/>
      <c r="P708" s="4"/>
      <c r="Q708" s="4"/>
      <c r="R708" s="2" t="str">
        <f t="shared" si="71"/>
        <v>system = { id = "705" name = "Ibanjji" position = { x = 87 y = 44 } initializer = 705 }</v>
      </c>
    </row>
    <row r="709" spans="1:18" ht="15" customHeight="1">
      <c r="A709" s="3">
        <v>706</v>
      </c>
      <c r="B709" s="2" t="s">
        <v>6749</v>
      </c>
      <c r="C709" s="2" t="s">
        <v>21</v>
      </c>
      <c r="D709" s="2" t="s">
        <v>2438</v>
      </c>
      <c r="E709" s="3">
        <v>9186.6256020700002</v>
      </c>
      <c r="F709" s="3">
        <v>5280.9810319500002</v>
      </c>
      <c r="G709" s="3">
        <f t="shared" si="66"/>
        <v>91.866256020700007</v>
      </c>
      <c r="H709" s="3">
        <f t="shared" si="67"/>
        <v>52.809810319500002</v>
      </c>
      <c r="I709" s="3">
        <f t="shared" si="68"/>
        <v>92</v>
      </c>
      <c r="J709" s="3">
        <f t="shared" si="69"/>
        <v>53</v>
      </c>
      <c r="K709" s="4"/>
      <c r="L709" s="4"/>
      <c r="M709" s="3">
        <v>706</v>
      </c>
      <c r="N709" s="2" t="str">
        <f t="shared" si="70"/>
        <v xml:space="preserve"> initializer = 706</v>
      </c>
      <c r="O709" s="4"/>
      <c r="P709" s="4"/>
      <c r="Q709" s="4"/>
      <c r="R709" s="2" t="str">
        <f t="shared" si="71"/>
        <v>system = { id = "706" name = "Maltha Obex" position = { x = 92 y = 53 } initializer = 706 }</v>
      </c>
    </row>
    <row r="710" spans="1:18" ht="15" customHeight="1">
      <c r="A710" s="3">
        <v>707</v>
      </c>
      <c r="B710" s="2" t="s">
        <v>6749</v>
      </c>
      <c r="C710" s="2" t="s">
        <v>21</v>
      </c>
      <c r="D710" s="2" t="s">
        <v>2442</v>
      </c>
      <c r="E710" s="3">
        <v>9363.2769753699995</v>
      </c>
      <c r="F710" s="3">
        <v>8498.5938889000008</v>
      </c>
      <c r="G710" s="3">
        <f t="shared" si="66"/>
        <v>93.632769753700003</v>
      </c>
      <c r="H710" s="3">
        <f t="shared" si="67"/>
        <v>84.98593888900001</v>
      </c>
      <c r="I710" s="3">
        <f t="shared" si="68"/>
        <v>94</v>
      </c>
      <c r="J710" s="3">
        <f t="shared" si="69"/>
        <v>85</v>
      </c>
      <c r="K710" s="4"/>
      <c r="L710" s="4"/>
      <c r="M710" s="3">
        <v>707</v>
      </c>
      <c r="N710" s="2" t="str">
        <f t="shared" si="70"/>
        <v xml:space="preserve"> initializer = 707</v>
      </c>
      <c r="O710" s="4"/>
      <c r="P710" s="4"/>
      <c r="Q710" s="4"/>
      <c r="R710" s="2" t="str">
        <f t="shared" si="71"/>
        <v>system = { id = "707" name = "Neelgaimon" position = { x = 94 y = 85 } initializer = 707 }</v>
      </c>
    </row>
    <row r="711" spans="1:18" ht="15" customHeight="1">
      <c r="A711" s="3">
        <v>708</v>
      </c>
      <c r="B711" s="2" t="s">
        <v>6749</v>
      </c>
      <c r="C711" s="2" t="s">
        <v>21</v>
      </c>
      <c r="D711" s="2" t="s">
        <v>2445</v>
      </c>
      <c r="E711" s="3">
        <v>9115.4984826799991</v>
      </c>
      <c r="F711" s="3">
        <v>8698.7226714600001</v>
      </c>
      <c r="G711" s="3">
        <f t="shared" si="66"/>
        <v>91.154984826799989</v>
      </c>
      <c r="H711" s="3">
        <f t="shared" si="67"/>
        <v>86.987226714599998</v>
      </c>
      <c r="I711" s="3">
        <f t="shared" si="68"/>
        <v>91</v>
      </c>
      <c r="J711" s="3">
        <f t="shared" si="69"/>
        <v>87</v>
      </c>
      <c r="K711" s="4"/>
      <c r="L711" s="4"/>
      <c r="M711" s="3">
        <v>708</v>
      </c>
      <c r="N711" s="2" t="str">
        <f t="shared" si="70"/>
        <v xml:space="preserve"> initializer = 708</v>
      </c>
      <c r="O711" s="4"/>
      <c r="P711" s="4"/>
      <c r="Q711" s="4"/>
      <c r="R711" s="2" t="str">
        <f t="shared" si="71"/>
        <v>system = { id = "708" name = "Ruuria" position = { x = 91 y = 87 } initializer = 708 }</v>
      </c>
    </row>
    <row r="712" spans="1:18" ht="15" customHeight="1">
      <c r="A712" s="3">
        <v>709</v>
      </c>
      <c r="B712" s="2" t="s">
        <v>6749</v>
      </c>
      <c r="C712" s="2" t="s">
        <v>21</v>
      </c>
      <c r="D712" s="2" t="s">
        <v>2448</v>
      </c>
      <c r="E712" s="3">
        <v>8959.8427629100006</v>
      </c>
      <c r="F712" s="3">
        <v>9270.5191930700003</v>
      </c>
      <c r="G712" s="3">
        <f t="shared" si="66"/>
        <v>89.598427629100001</v>
      </c>
      <c r="H712" s="3">
        <f t="shared" si="67"/>
        <v>92.705191930700011</v>
      </c>
      <c r="I712" s="3">
        <f t="shared" si="68"/>
        <v>90</v>
      </c>
      <c r="J712" s="3">
        <f t="shared" si="69"/>
        <v>93</v>
      </c>
      <c r="K712" s="4"/>
      <c r="L712" s="4"/>
      <c r="M712" s="3">
        <v>709</v>
      </c>
      <c r="N712" s="2" t="str">
        <f t="shared" si="70"/>
        <v xml:space="preserve"> initializer = 709</v>
      </c>
      <c r="O712" s="4"/>
      <c r="P712" s="4"/>
      <c r="Q712" s="4"/>
      <c r="R712" s="2" t="str">
        <f t="shared" si="71"/>
        <v>system = { id = "709" name = "Tiss'sharl" position = { x = 90 y = 93 } initializer = 709 }</v>
      </c>
    </row>
    <row r="713" spans="1:18" ht="15" customHeight="1">
      <c r="A713" s="3">
        <v>710</v>
      </c>
      <c r="B713" s="2" t="s">
        <v>6749</v>
      </c>
      <c r="C713" s="2" t="s">
        <v>21</v>
      </c>
      <c r="D713" s="2" t="s">
        <v>2452</v>
      </c>
      <c r="E713" s="3">
        <v>7868.8369858899996</v>
      </c>
      <c r="F713" s="3">
        <v>10145.244604</v>
      </c>
      <c r="G713" s="3">
        <f t="shared" si="66"/>
        <v>78.688369858900003</v>
      </c>
      <c r="H713" s="3">
        <f t="shared" si="67"/>
        <v>101.45244604</v>
      </c>
      <c r="I713" s="3">
        <f t="shared" si="68"/>
        <v>79</v>
      </c>
      <c r="J713" s="3">
        <f t="shared" si="69"/>
        <v>101</v>
      </c>
      <c r="K713" s="4"/>
      <c r="L713" s="4"/>
      <c r="M713" s="3">
        <v>710</v>
      </c>
      <c r="N713" s="2" t="str">
        <f t="shared" si="70"/>
        <v xml:space="preserve"> initializer = 710</v>
      </c>
      <c r="O713" s="4"/>
      <c r="P713" s="4"/>
      <c r="Q713" s="4"/>
      <c r="R713" s="2" t="str">
        <f t="shared" si="71"/>
        <v>system = { id = "710" name = "Iliabath" position = { x = 79 y = 101 } initializer = 710 }</v>
      </c>
    </row>
    <row r="714" spans="1:18" ht="15" customHeight="1">
      <c r="A714" s="3">
        <v>711</v>
      </c>
      <c r="B714" s="2" t="s">
        <v>6749</v>
      </c>
      <c r="C714" s="2" t="s">
        <v>21</v>
      </c>
      <c r="D714" s="2" t="s">
        <v>2456</v>
      </c>
      <c r="E714" s="3">
        <v>7266.6635137900003</v>
      </c>
      <c r="F714" s="3">
        <v>10276.718835</v>
      </c>
      <c r="G714" s="3">
        <f t="shared" si="66"/>
        <v>72.666635137900002</v>
      </c>
      <c r="H714" s="3">
        <f t="shared" si="67"/>
        <v>102.76718835</v>
      </c>
      <c r="I714" s="3">
        <f t="shared" si="68"/>
        <v>73</v>
      </c>
      <c r="J714" s="3">
        <f t="shared" si="69"/>
        <v>103</v>
      </c>
      <c r="K714" s="4"/>
      <c r="L714" s="4"/>
      <c r="M714" s="3">
        <v>711</v>
      </c>
      <c r="N714" s="2" t="str">
        <f t="shared" si="70"/>
        <v xml:space="preserve"> initializer = 711</v>
      </c>
      <c r="O714" s="4"/>
      <c r="P714" s="4"/>
      <c r="Q714" s="4"/>
      <c r="R714" s="2" t="str">
        <f t="shared" si="71"/>
        <v>system = { id = "711" name = "Ranroon" position = { x = 73 y = 103 } initializer = 711 }</v>
      </c>
    </row>
    <row r="715" spans="1:18" ht="15" customHeight="1">
      <c r="A715" s="3">
        <v>712</v>
      </c>
      <c r="B715" s="2" t="s">
        <v>6749</v>
      </c>
      <c r="C715" s="2" t="s">
        <v>21</v>
      </c>
      <c r="D715" s="2" t="s">
        <v>2460</v>
      </c>
      <c r="E715" s="3">
        <v>7416.4499006300002</v>
      </c>
      <c r="F715" s="3">
        <v>10756.7820383</v>
      </c>
      <c r="G715" s="3">
        <f t="shared" si="66"/>
        <v>74.164499006300005</v>
      </c>
      <c r="H715" s="3">
        <f t="shared" si="67"/>
        <v>107.567820383</v>
      </c>
      <c r="I715" s="3">
        <f t="shared" si="68"/>
        <v>74</v>
      </c>
      <c r="J715" s="3">
        <f t="shared" si="69"/>
        <v>108</v>
      </c>
      <c r="K715" s="4"/>
      <c r="L715" s="4"/>
      <c r="M715" s="3">
        <v>712</v>
      </c>
      <c r="N715" s="2" t="str">
        <f t="shared" si="70"/>
        <v xml:space="preserve"> initializer = 712</v>
      </c>
      <c r="O715" s="4"/>
      <c r="P715" s="4"/>
      <c r="Q715" s="4"/>
      <c r="R715" s="2" t="str">
        <f t="shared" si="71"/>
        <v>system = { id = "712" name = "Almania" position = { x = 74 y = 108 } initializer = 712 }</v>
      </c>
    </row>
    <row r="716" spans="1:18" ht="15" customHeight="1">
      <c r="A716" s="3">
        <v>713</v>
      </c>
      <c r="B716" s="2" t="s">
        <v>6749</v>
      </c>
      <c r="C716" s="2" t="s">
        <v>21</v>
      </c>
      <c r="D716" s="2" t="s">
        <v>2464</v>
      </c>
      <c r="E716" s="3">
        <v>7505.3960262099999</v>
      </c>
      <c r="F716" s="3">
        <v>11423.877980200001</v>
      </c>
      <c r="G716" s="3">
        <f t="shared" si="66"/>
        <v>75.053960262100006</v>
      </c>
      <c r="H716" s="3">
        <f t="shared" si="67"/>
        <v>114.23877980200001</v>
      </c>
      <c r="I716" s="3">
        <f t="shared" si="68"/>
        <v>75</v>
      </c>
      <c r="J716" s="3">
        <f t="shared" si="69"/>
        <v>114</v>
      </c>
      <c r="K716" s="4"/>
      <c r="L716" s="4"/>
      <c r="M716" s="3">
        <v>713</v>
      </c>
      <c r="N716" s="2" t="str">
        <f t="shared" si="70"/>
        <v xml:space="preserve"> initializer = 713</v>
      </c>
      <c r="O716" s="4"/>
      <c r="P716" s="4"/>
      <c r="Q716" s="4"/>
      <c r="R716" s="2" t="str">
        <f t="shared" si="71"/>
        <v>system = { id = "713" name = "Troiken" position = { x = 75 y = 114 } initializer = 713 }</v>
      </c>
    </row>
    <row r="717" spans="1:18" ht="15" customHeight="1">
      <c r="A717" s="3">
        <v>714</v>
      </c>
      <c r="B717" s="2" t="s">
        <v>6749</v>
      </c>
      <c r="C717" s="2" t="s">
        <v>21</v>
      </c>
      <c r="D717" s="2" t="s">
        <v>2468</v>
      </c>
      <c r="E717" s="3">
        <v>8213.7883835299999</v>
      </c>
      <c r="F717" s="3">
        <v>10594.7730238</v>
      </c>
      <c r="G717" s="3">
        <f t="shared" si="66"/>
        <v>82.137883835300002</v>
      </c>
      <c r="H717" s="3">
        <f t="shared" si="67"/>
        <v>105.94773023800001</v>
      </c>
      <c r="I717" s="3">
        <f t="shared" si="68"/>
        <v>82</v>
      </c>
      <c r="J717" s="3">
        <f t="shared" si="69"/>
        <v>106</v>
      </c>
      <c r="K717" s="4"/>
      <c r="L717" s="4"/>
      <c r="M717" s="3">
        <v>714</v>
      </c>
      <c r="N717" s="2" t="str">
        <f t="shared" si="70"/>
        <v xml:space="preserve"> initializer = 714</v>
      </c>
      <c r="O717" s="4"/>
      <c r="P717" s="4"/>
      <c r="Q717" s="4"/>
      <c r="R717" s="2" t="str">
        <f t="shared" si="71"/>
        <v>system = { id = "714" name = "Zygerria" position = { x = 82 y = 106 } initializer = 714 }</v>
      </c>
    </row>
    <row r="718" spans="1:18" ht="15" customHeight="1">
      <c r="A718" s="3">
        <v>715</v>
      </c>
      <c r="B718" s="2" t="s">
        <v>6749</v>
      </c>
      <c r="C718" s="2" t="s">
        <v>21</v>
      </c>
      <c r="D718" s="2" t="s">
        <v>2471</v>
      </c>
      <c r="E718" s="3">
        <v>7855.0889485799999</v>
      </c>
      <c r="F718" s="3">
        <v>11185.6310407</v>
      </c>
      <c r="G718" s="3">
        <f t="shared" si="66"/>
        <v>78.550889485799999</v>
      </c>
      <c r="H718" s="3">
        <f t="shared" si="67"/>
        <v>111.85631040700001</v>
      </c>
      <c r="I718" s="3">
        <f t="shared" si="68"/>
        <v>79</v>
      </c>
      <c r="J718" s="3">
        <f t="shared" si="69"/>
        <v>112</v>
      </c>
      <c r="K718" s="4"/>
      <c r="L718" s="4"/>
      <c r="M718" s="3">
        <v>715</v>
      </c>
      <c r="N718" s="2" t="str">
        <f t="shared" si="70"/>
        <v xml:space="preserve"> initializer = 715</v>
      </c>
      <c r="O718" s="4"/>
      <c r="P718" s="4"/>
      <c r="Q718" s="4"/>
      <c r="R718" s="2" t="str">
        <f t="shared" si="71"/>
        <v>system = { id = "715" name = "Vaynai" position = { x = 79 y = 112 } initializer = 715 }</v>
      </c>
    </row>
    <row r="719" spans="1:18" ht="15" customHeight="1">
      <c r="A719" s="3">
        <v>716</v>
      </c>
      <c r="B719" s="2" t="s">
        <v>6749</v>
      </c>
      <c r="C719" s="2" t="s">
        <v>21</v>
      </c>
      <c r="D719" s="2" t="s">
        <v>2475</v>
      </c>
      <c r="E719" s="3">
        <v>7777.5260802100001</v>
      </c>
      <c r="F719" s="3">
        <v>9269.9640212600007</v>
      </c>
      <c r="G719" s="3">
        <f t="shared" si="66"/>
        <v>77.775260802100007</v>
      </c>
      <c r="H719" s="3">
        <f t="shared" si="67"/>
        <v>92.699640212600002</v>
      </c>
      <c r="I719" s="3">
        <f t="shared" si="68"/>
        <v>78</v>
      </c>
      <c r="J719" s="3">
        <f t="shared" si="69"/>
        <v>93</v>
      </c>
      <c r="K719" s="4"/>
      <c r="L719" s="4"/>
      <c r="M719" s="3">
        <v>716</v>
      </c>
      <c r="N719" s="2" t="str">
        <f t="shared" si="70"/>
        <v xml:space="preserve"> initializer = 716</v>
      </c>
      <c r="O719" s="4"/>
      <c r="P719" s="4"/>
      <c r="Q719" s="4"/>
      <c r="R719" s="2" t="str">
        <f t="shared" si="71"/>
        <v>system = { id = "716" name = "Ziost" position = { x = 78 y = 93 } initializer = 716 }</v>
      </c>
    </row>
    <row r="720" spans="1:18" ht="15" customHeight="1">
      <c r="A720" s="3">
        <v>717</v>
      </c>
      <c r="B720" s="2" t="s">
        <v>6749</v>
      </c>
      <c r="C720" s="2" t="s">
        <v>21</v>
      </c>
      <c r="D720" s="2" t="s">
        <v>2478</v>
      </c>
      <c r="E720" s="3">
        <v>7520.2477470399999</v>
      </c>
      <c r="F720" s="3">
        <v>9272.4265388900003</v>
      </c>
      <c r="G720" s="3">
        <f t="shared" si="66"/>
        <v>75.202477470399998</v>
      </c>
      <c r="H720" s="3">
        <f t="shared" si="67"/>
        <v>92.724265388900008</v>
      </c>
      <c r="I720" s="3">
        <f t="shared" si="68"/>
        <v>75</v>
      </c>
      <c r="J720" s="3">
        <f t="shared" si="69"/>
        <v>93</v>
      </c>
      <c r="K720" s="4"/>
      <c r="L720" s="4"/>
      <c r="M720" s="3">
        <v>717</v>
      </c>
      <c r="N720" s="2" t="str">
        <f t="shared" si="70"/>
        <v xml:space="preserve"> initializer = 717</v>
      </c>
      <c r="O720" s="4"/>
      <c r="P720" s="4"/>
      <c r="Q720" s="4"/>
      <c r="R720" s="2" t="str">
        <f t="shared" si="71"/>
        <v>system = { id = "717" name = "Begeren" position = { x = 75 y = 93 } initializer = 717 }</v>
      </c>
    </row>
    <row r="721" spans="1:18" ht="15" customHeight="1">
      <c r="A721" s="3">
        <v>718</v>
      </c>
      <c r="B721" s="2" t="s">
        <v>6749</v>
      </c>
      <c r="C721" s="2" t="s">
        <v>21</v>
      </c>
      <c r="D721" s="2" t="s">
        <v>2481</v>
      </c>
      <c r="E721" s="3">
        <v>7855.0786250399997</v>
      </c>
      <c r="F721" s="3">
        <v>9080.6914331999997</v>
      </c>
      <c r="G721" s="3">
        <f t="shared" si="66"/>
        <v>78.550786250399995</v>
      </c>
      <c r="H721" s="3">
        <f t="shared" si="67"/>
        <v>90.806914332000005</v>
      </c>
      <c r="I721" s="3">
        <f t="shared" si="68"/>
        <v>79</v>
      </c>
      <c r="J721" s="3">
        <f t="shared" si="69"/>
        <v>91</v>
      </c>
      <c r="K721" s="4"/>
      <c r="L721" s="4"/>
      <c r="M721" s="3">
        <v>718</v>
      </c>
      <c r="N721" s="2" t="str">
        <f t="shared" si="70"/>
        <v xml:space="preserve"> initializer = 718</v>
      </c>
      <c r="O721" s="4"/>
      <c r="P721" s="4"/>
      <c r="Q721" s="4"/>
      <c r="R721" s="2" t="str">
        <f t="shared" si="71"/>
        <v>system = { id = "718" name = "Korriz" position = { x = 79 y = 91 } initializer = 718 }</v>
      </c>
    </row>
    <row r="722" spans="1:18" ht="15" customHeight="1">
      <c r="A722" s="3">
        <v>719</v>
      </c>
      <c r="B722" s="2" t="s">
        <v>6749</v>
      </c>
      <c r="C722" s="2" t="s">
        <v>21</v>
      </c>
      <c r="D722" s="2" t="s">
        <v>2484</v>
      </c>
      <c r="E722" s="3">
        <v>7895.2953721399999</v>
      </c>
      <c r="F722" s="3">
        <v>9251.0834406499998</v>
      </c>
      <c r="G722" s="3">
        <f t="shared" si="66"/>
        <v>78.952953721400007</v>
      </c>
      <c r="H722" s="3">
        <f t="shared" si="67"/>
        <v>92.510834406499995</v>
      </c>
      <c r="I722" s="3">
        <f t="shared" si="68"/>
        <v>79</v>
      </c>
      <c r="J722" s="3">
        <f t="shared" si="69"/>
        <v>93</v>
      </c>
      <c r="K722" s="4"/>
      <c r="L722" s="4"/>
      <c r="M722" s="3">
        <v>719</v>
      </c>
      <c r="N722" s="2" t="str">
        <f t="shared" si="70"/>
        <v xml:space="preserve"> initializer = 719</v>
      </c>
      <c r="O722" s="4"/>
      <c r="P722" s="4"/>
      <c r="Q722" s="4"/>
      <c r="R722" s="2" t="str">
        <f t="shared" si="71"/>
        <v>system = { id = "719" name = "Athiss" position = { x = 79 y = 93 } initializer = 719 }</v>
      </c>
    </row>
    <row r="723" spans="1:18" ht="15" customHeight="1">
      <c r="A723" s="3">
        <v>720</v>
      </c>
      <c r="B723" s="2" t="s">
        <v>6749</v>
      </c>
      <c r="C723" s="2" t="s">
        <v>21</v>
      </c>
      <c r="D723" s="2" t="s">
        <v>2487</v>
      </c>
      <c r="E723" s="3">
        <v>7909.0537329899998</v>
      </c>
      <c r="F723" s="3">
        <v>9624.6758544999993</v>
      </c>
      <c r="G723" s="3">
        <f t="shared" si="66"/>
        <v>79.090537329900002</v>
      </c>
      <c r="H723" s="3">
        <f t="shared" si="67"/>
        <v>96.246758544999992</v>
      </c>
      <c r="I723" s="3">
        <f t="shared" si="68"/>
        <v>79</v>
      </c>
      <c r="J723" s="3">
        <f t="shared" si="69"/>
        <v>96</v>
      </c>
      <c r="K723" s="4"/>
      <c r="L723" s="4"/>
      <c r="M723" s="3">
        <v>720</v>
      </c>
      <c r="N723" s="2" t="str">
        <f t="shared" si="70"/>
        <v xml:space="preserve"> initializer = 720</v>
      </c>
      <c r="O723" s="4"/>
      <c r="P723" s="4"/>
      <c r="Q723" s="4"/>
      <c r="R723" s="2" t="str">
        <f t="shared" si="71"/>
        <v>system = { id = "720" name = "Svolten" position = { x = 79 y = 96 } initializer = 720 }</v>
      </c>
    </row>
    <row r="724" spans="1:18" ht="15" customHeight="1">
      <c r="A724" s="3">
        <v>721</v>
      </c>
      <c r="B724" s="2" t="s">
        <v>6749</v>
      </c>
      <c r="C724" s="2" t="s">
        <v>21</v>
      </c>
      <c r="D724" s="2" t="s">
        <v>2490</v>
      </c>
      <c r="E724" s="3">
        <v>7851.9036186900003</v>
      </c>
      <c r="F724" s="3">
        <v>9571.7590820000005</v>
      </c>
      <c r="G724" s="3">
        <f t="shared" si="66"/>
        <v>78.51903618690001</v>
      </c>
      <c r="H724" s="3">
        <f t="shared" si="67"/>
        <v>95.717590820000012</v>
      </c>
      <c r="I724" s="3">
        <f t="shared" si="68"/>
        <v>79</v>
      </c>
      <c r="J724" s="3">
        <f t="shared" si="69"/>
        <v>96</v>
      </c>
      <c r="K724" s="4"/>
      <c r="L724" s="4"/>
      <c r="M724" s="3">
        <v>721</v>
      </c>
      <c r="N724" s="2" t="str">
        <f t="shared" si="70"/>
        <v xml:space="preserve"> initializer = 721</v>
      </c>
      <c r="O724" s="4"/>
      <c r="P724" s="4"/>
      <c r="Q724" s="4"/>
      <c r="R724" s="2" t="str">
        <f t="shared" si="71"/>
        <v>system = { id = "721" name = "Bhargebba" position = { x = 79 y = 96 } initializer = 721 }</v>
      </c>
    </row>
    <row r="725" spans="1:18" ht="15" customHeight="1">
      <c r="A725" s="3">
        <v>722</v>
      </c>
      <c r="B725" s="2" t="s">
        <v>6749</v>
      </c>
      <c r="C725" s="2" t="s">
        <v>21</v>
      </c>
      <c r="D725" s="2" t="s">
        <v>2493</v>
      </c>
      <c r="E725" s="3">
        <v>7700.5616493400003</v>
      </c>
      <c r="F725" s="3">
        <v>9456.40051795</v>
      </c>
      <c r="G725" s="3">
        <f t="shared" si="66"/>
        <v>77.005616493399998</v>
      </c>
      <c r="H725" s="3">
        <f t="shared" si="67"/>
        <v>94.564005179500001</v>
      </c>
      <c r="I725" s="3">
        <f t="shared" si="68"/>
        <v>77</v>
      </c>
      <c r="J725" s="3">
        <f t="shared" si="69"/>
        <v>95</v>
      </c>
      <c r="K725" s="4"/>
      <c r="L725" s="4"/>
      <c r="M725" s="3">
        <v>722</v>
      </c>
      <c r="N725" s="2" t="str">
        <f t="shared" si="70"/>
        <v xml:space="preserve"> initializer = 722</v>
      </c>
      <c r="O725" s="4"/>
      <c r="P725" s="4"/>
      <c r="Q725" s="4"/>
      <c r="R725" s="2" t="str">
        <f t="shared" si="71"/>
        <v>system = { id = "722" name = "Ch'hodos" position = { x = 77 y = 95 } initializer = 722 }</v>
      </c>
    </row>
    <row r="726" spans="1:18" ht="15" customHeight="1">
      <c r="A726" s="3">
        <v>723</v>
      </c>
      <c r="B726" s="2" t="s">
        <v>6749</v>
      </c>
      <c r="C726" s="2" t="s">
        <v>21</v>
      </c>
      <c r="D726" s="2" t="s">
        <v>2496</v>
      </c>
      <c r="E726" s="3">
        <v>7754.5367572900004</v>
      </c>
      <c r="F726" s="3">
        <v>9733.5521139199991</v>
      </c>
      <c r="G726" s="3">
        <f t="shared" si="66"/>
        <v>77.545367572900005</v>
      </c>
      <c r="H726" s="3">
        <f t="shared" si="67"/>
        <v>97.335521139199997</v>
      </c>
      <c r="I726" s="3">
        <f t="shared" si="68"/>
        <v>78</v>
      </c>
      <c r="J726" s="3">
        <f t="shared" si="69"/>
        <v>97</v>
      </c>
      <c r="K726" s="4"/>
      <c r="L726" s="4"/>
      <c r="M726" s="3">
        <v>723</v>
      </c>
      <c r="N726" s="2" t="str">
        <f t="shared" si="70"/>
        <v xml:space="preserve"> initializer = 723</v>
      </c>
      <c r="O726" s="4"/>
      <c r="P726" s="4"/>
      <c r="Q726" s="4"/>
      <c r="R726" s="2" t="str">
        <f t="shared" si="71"/>
        <v>system = { id = "723" name = "Nfolgai" position = { x = 78 y = 97 } initializer = 723 }</v>
      </c>
    </row>
    <row r="727" spans="1:18" ht="15" customHeight="1">
      <c r="A727" s="3">
        <v>724</v>
      </c>
      <c r="B727" s="2" t="s">
        <v>6749</v>
      </c>
      <c r="C727" s="2" t="s">
        <v>21</v>
      </c>
      <c r="D727" s="2" t="s">
        <v>2499</v>
      </c>
      <c r="E727" s="3">
        <v>7592.61143343</v>
      </c>
      <c r="F727" s="3">
        <v>9795.9939054700008</v>
      </c>
      <c r="G727" s="3">
        <f t="shared" si="66"/>
        <v>75.926114334299996</v>
      </c>
      <c r="H727" s="3">
        <f t="shared" si="67"/>
        <v>97.959939054700016</v>
      </c>
      <c r="I727" s="3">
        <f t="shared" si="68"/>
        <v>76</v>
      </c>
      <c r="J727" s="3">
        <f t="shared" si="69"/>
        <v>98</v>
      </c>
      <c r="K727" s="4"/>
      <c r="L727" s="4"/>
      <c r="M727" s="3">
        <v>724</v>
      </c>
      <c r="N727" s="2" t="str">
        <f t="shared" si="70"/>
        <v xml:space="preserve"> initializer = 724</v>
      </c>
      <c r="O727" s="4"/>
      <c r="P727" s="4"/>
      <c r="Q727" s="4"/>
      <c r="R727" s="2" t="str">
        <f t="shared" si="71"/>
        <v>system = { id = "724" name = "Krayiss" position = { x = 76 y = 98 } initializer = 724 }</v>
      </c>
    </row>
    <row r="728" spans="1:18" ht="15" customHeight="1">
      <c r="A728" s="3">
        <v>725</v>
      </c>
      <c r="B728" s="2" t="s">
        <v>6749</v>
      </c>
      <c r="C728" s="2" t="s">
        <v>21</v>
      </c>
      <c r="D728" s="2" t="s">
        <v>2502</v>
      </c>
      <c r="E728" s="3">
        <v>6991.44061642</v>
      </c>
      <c r="F728" s="3">
        <v>9254.6230802099999</v>
      </c>
      <c r="G728" s="3">
        <f t="shared" si="66"/>
        <v>69.914406164200003</v>
      </c>
      <c r="H728" s="3">
        <f t="shared" si="67"/>
        <v>92.546230802099998</v>
      </c>
      <c r="I728" s="3">
        <f t="shared" si="68"/>
        <v>70</v>
      </c>
      <c r="J728" s="3">
        <f t="shared" si="69"/>
        <v>93</v>
      </c>
      <c r="K728" s="4"/>
      <c r="L728" s="4"/>
      <c r="M728" s="3">
        <v>725</v>
      </c>
      <c r="N728" s="2" t="str">
        <f t="shared" si="70"/>
        <v xml:space="preserve"> initializer = 725</v>
      </c>
      <c r="O728" s="4"/>
      <c r="P728" s="4"/>
      <c r="Q728" s="4"/>
      <c r="R728" s="2" t="str">
        <f t="shared" si="71"/>
        <v>system = { id = "725" name = "Korriban" position = { x = 70 y = 93 } initializer = 725 }</v>
      </c>
    </row>
    <row r="729" spans="1:18" ht="15" customHeight="1">
      <c r="A729" s="3">
        <v>726</v>
      </c>
      <c r="B729" s="2" t="s">
        <v>6749</v>
      </c>
      <c r="C729" s="2" t="s">
        <v>21</v>
      </c>
      <c r="D729" s="2" t="s">
        <v>2506</v>
      </c>
      <c r="E729" s="3">
        <v>7159.9109847</v>
      </c>
      <c r="F729" s="3">
        <v>9371.8836128000003</v>
      </c>
      <c r="G729" s="3">
        <f t="shared" si="66"/>
        <v>71.599109847000008</v>
      </c>
      <c r="H729" s="3">
        <f t="shared" si="67"/>
        <v>93.718836128000007</v>
      </c>
      <c r="I729" s="3">
        <f t="shared" si="68"/>
        <v>72</v>
      </c>
      <c r="J729" s="3">
        <f t="shared" si="69"/>
        <v>94</v>
      </c>
      <c r="K729" s="4"/>
      <c r="L729" s="4"/>
      <c r="M729" s="3">
        <v>726</v>
      </c>
      <c r="N729" s="2" t="str">
        <f t="shared" si="70"/>
        <v xml:space="preserve"> initializer = 726</v>
      </c>
      <c r="O729" s="4"/>
      <c r="P729" s="4"/>
      <c r="Q729" s="4"/>
      <c r="R729" s="2" t="str">
        <f t="shared" si="71"/>
        <v>system = { id = "726" name = "Bosthirda" position = { x = 72 y = 94 } initializer = 726 }</v>
      </c>
    </row>
    <row r="730" spans="1:18" ht="15" customHeight="1">
      <c r="A730" s="3">
        <v>727</v>
      </c>
      <c r="B730" s="2" t="s">
        <v>6749</v>
      </c>
      <c r="C730" s="2" t="s">
        <v>21</v>
      </c>
      <c r="D730" s="2" t="s">
        <v>2510</v>
      </c>
      <c r="E730" s="3">
        <v>7255.1611751999999</v>
      </c>
      <c r="F730" s="3">
        <v>9530.6339303000004</v>
      </c>
      <c r="G730" s="3">
        <f t="shared" si="66"/>
        <v>72.551611751999999</v>
      </c>
      <c r="H730" s="3">
        <f t="shared" si="67"/>
        <v>95.306339303000001</v>
      </c>
      <c r="I730" s="3">
        <f t="shared" si="68"/>
        <v>73</v>
      </c>
      <c r="J730" s="3">
        <f t="shared" si="69"/>
        <v>95</v>
      </c>
      <c r="K730" s="4"/>
      <c r="L730" s="4"/>
      <c r="M730" s="3">
        <v>727</v>
      </c>
      <c r="N730" s="2" t="str">
        <f t="shared" si="70"/>
        <v xml:space="preserve"> initializer = 727</v>
      </c>
      <c r="O730" s="4"/>
      <c r="P730" s="4"/>
      <c r="Q730" s="4"/>
      <c r="R730" s="2" t="str">
        <f t="shared" si="71"/>
        <v>system = { id = "727" name = "Dromund Kaas" position = { x = 73 y = 95 } initializer = 727 }</v>
      </c>
    </row>
    <row r="731" spans="1:18" ht="15" customHeight="1">
      <c r="A731" s="3">
        <v>728</v>
      </c>
      <c r="B731" s="2" t="s">
        <v>6749</v>
      </c>
      <c r="C731" s="2" t="s">
        <v>21</v>
      </c>
      <c r="D731" s="2" t="s">
        <v>2514</v>
      </c>
      <c r="E731" s="3">
        <v>7305.9612767999997</v>
      </c>
      <c r="F731" s="3">
        <v>9110.4747566499991</v>
      </c>
      <c r="G731" s="3">
        <f t="shared" si="66"/>
        <v>73.059612767999994</v>
      </c>
      <c r="H731" s="3">
        <f t="shared" si="67"/>
        <v>91.104747566499995</v>
      </c>
      <c r="I731" s="3">
        <f t="shared" si="68"/>
        <v>73</v>
      </c>
      <c r="J731" s="3">
        <f t="shared" si="69"/>
        <v>91</v>
      </c>
      <c r="K731" s="4"/>
      <c r="L731" s="4"/>
      <c r="M731" s="3">
        <v>728</v>
      </c>
      <c r="N731" s="2" t="str">
        <f t="shared" si="70"/>
        <v xml:space="preserve"> initializer = 728</v>
      </c>
      <c r="O731" s="4"/>
      <c r="P731" s="4"/>
      <c r="Q731" s="4"/>
      <c r="R731" s="2" t="str">
        <f t="shared" si="71"/>
        <v>system = { id = "728" name = "Nicht Ka" position = { x = 73 y = 91 } initializer = 728 }</v>
      </c>
    </row>
    <row r="732" spans="1:18" ht="15" customHeight="1">
      <c r="A732" s="3">
        <v>729</v>
      </c>
      <c r="B732" s="2" t="s">
        <v>6749</v>
      </c>
      <c r="C732" s="2" t="s">
        <v>21</v>
      </c>
      <c r="D732" s="2" t="s">
        <v>2517</v>
      </c>
      <c r="E732" s="3">
        <v>7216.6377648199996</v>
      </c>
      <c r="F732" s="3">
        <v>9828.18494207</v>
      </c>
      <c r="G732" s="3">
        <f t="shared" si="66"/>
        <v>72.166377648199997</v>
      </c>
      <c r="H732" s="3">
        <f t="shared" si="67"/>
        <v>98.281849420699999</v>
      </c>
      <c r="I732" s="3">
        <f t="shared" si="68"/>
        <v>72</v>
      </c>
      <c r="J732" s="3">
        <f t="shared" si="69"/>
        <v>98</v>
      </c>
      <c r="K732" s="4"/>
      <c r="L732" s="4"/>
      <c r="M732" s="3">
        <v>729</v>
      </c>
      <c r="N732" s="2" t="str">
        <f t="shared" si="70"/>
        <v xml:space="preserve"> initializer = 729</v>
      </c>
      <c r="O732" s="4"/>
      <c r="P732" s="4"/>
      <c r="Q732" s="4"/>
      <c r="R732" s="2" t="str">
        <f t="shared" si="71"/>
        <v>system = { id = "729" name = "Rhelg" position = { x = 72 y = 98 } initializer = 729 }</v>
      </c>
    </row>
    <row r="733" spans="1:18" ht="15" customHeight="1">
      <c r="A733" s="3">
        <v>730</v>
      </c>
      <c r="B733" s="2" t="s">
        <v>6749</v>
      </c>
      <c r="C733" s="2" t="s">
        <v>21</v>
      </c>
      <c r="D733" s="2" t="s">
        <v>2521</v>
      </c>
      <c r="E733" s="3">
        <v>7401.5818847099999</v>
      </c>
      <c r="F733" s="3">
        <v>9905.9725976499994</v>
      </c>
      <c r="G733" s="3">
        <f t="shared" si="66"/>
        <v>74.015818847100007</v>
      </c>
      <c r="H733" s="3">
        <f t="shared" si="67"/>
        <v>99.05972597649999</v>
      </c>
      <c r="I733" s="3">
        <f t="shared" si="68"/>
        <v>74</v>
      </c>
      <c r="J733" s="3">
        <f t="shared" si="69"/>
        <v>99</v>
      </c>
      <c r="K733" s="4"/>
      <c r="L733" s="4"/>
      <c r="M733" s="3">
        <v>730</v>
      </c>
      <c r="N733" s="2" t="str">
        <f t="shared" si="70"/>
        <v xml:space="preserve"> initializer = 730</v>
      </c>
      <c r="O733" s="4"/>
      <c r="P733" s="4"/>
      <c r="Q733" s="4"/>
      <c r="R733" s="2" t="str">
        <f t="shared" si="71"/>
        <v>system = { id = "730" name = "Khar Delba" position = { x = 74 y = 99 } initializer = 730 }</v>
      </c>
    </row>
    <row r="734" spans="1:18" ht="15" customHeight="1">
      <c r="A734" s="3">
        <v>731</v>
      </c>
      <c r="B734" s="2" t="s">
        <v>6749</v>
      </c>
      <c r="C734" s="2" t="s">
        <v>21</v>
      </c>
      <c r="D734" s="2" t="s">
        <v>2524</v>
      </c>
      <c r="E734" s="3">
        <v>7353.9567894600004</v>
      </c>
      <c r="F734" s="3">
        <v>9590.0594658200007</v>
      </c>
      <c r="G734" s="3">
        <f t="shared" si="66"/>
        <v>73.539567894600012</v>
      </c>
      <c r="H734" s="3">
        <f t="shared" si="67"/>
        <v>95.900594658200006</v>
      </c>
      <c r="I734" s="3">
        <f t="shared" si="68"/>
        <v>74</v>
      </c>
      <c r="J734" s="3">
        <f t="shared" si="69"/>
        <v>96</v>
      </c>
      <c r="K734" s="4"/>
      <c r="L734" s="4"/>
      <c r="M734" s="3">
        <v>731</v>
      </c>
      <c r="N734" s="2" t="str">
        <f t="shared" si="70"/>
        <v xml:space="preserve"> initializer = 731</v>
      </c>
      <c r="O734" s="4"/>
      <c r="P734" s="4"/>
      <c r="Q734" s="4"/>
      <c r="R734" s="2" t="str">
        <f t="shared" si="71"/>
        <v>system = { id = "731" name = "Jaguada" position = { x = 74 y = 96 } initializer = 731 }</v>
      </c>
    </row>
    <row r="735" spans="1:18" ht="15" customHeight="1">
      <c r="A735" s="3">
        <v>732</v>
      </c>
      <c r="B735" s="2" t="s">
        <v>6749</v>
      </c>
      <c r="C735" s="2" t="s">
        <v>21</v>
      </c>
      <c r="D735" s="2" t="s">
        <v>2528</v>
      </c>
      <c r="E735" s="3">
        <v>7379.3568402600004</v>
      </c>
      <c r="F735" s="3">
        <v>9327.9891500100002</v>
      </c>
      <c r="G735" s="3">
        <f t="shared" si="66"/>
        <v>73.793568402600002</v>
      </c>
      <c r="H735" s="3">
        <f t="shared" si="67"/>
        <v>93.279891500100007</v>
      </c>
      <c r="I735" s="3">
        <f t="shared" si="68"/>
        <v>74</v>
      </c>
      <c r="J735" s="3">
        <f t="shared" si="69"/>
        <v>93</v>
      </c>
      <c r="K735" s="4"/>
      <c r="L735" s="4"/>
      <c r="M735" s="3">
        <v>732</v>
      </c>
      <c r="N735" s="2" t="str">
        <f t="shared" si="70"/>
        <v xml:space="preserve"> initializer = 732</v>
      </c>
      <c r="O735" s="4"/>
      <c r="P735" s="4"/>
      <c r="Q735" s="4"/>
      <c r="R735" s="2" t="str">
        <f t="shared" si="71"/>
        <v>system = { id = "732" name = "Ashas Ree" position = { x = 74 y = 93 } initializer = 732 }</v>
      </c>
    </row>
    <row r="736" spans="1:18" ht="15" customHeight="1">
      <c r="A736" s="3">
        <v>733</v>
      </c>
      <c r="B736" s="2" t="s">
        <v>6749</v>
      </c>
      <c r="C736" s="2" t="s">
        <v>21</v>
      </c>
      <c r="D736" s="2" t="s">
        <v>2531</v>
      </c>
      <c r="E736" s="3">
        <v>7448.1486445099999</v>
      </c>
      <c r="F736" s="3">
        <v>9210.9107908599999</v>
      </c>
      <c r="G736" s="3">
        <f t="shared" si="66"/>
        <v>74.481486445100003</v>
      </c>
      <c r="H736" s="3">
        <f t="shared" si="67"/>
        <v>92.109107908599995</v>
      </c>
      <c r="I736" s="3">
        <f t="shared" si="68"/>
        <v>74</v>
      </c>
      <c r="J736" s="3">
        <f t="shared" si="69"/>
        <v>92</v>
      </c>
      <c r="K736" s="4"/>
      <c r="L736" s="4"/>
      <c r="M736" s="3">
        <v>733</v>
      </c>
      <c r="N736" s="2" t="str">
        <f t="shared" si="70"/>
        <v xml:space="preserve"> initializer = 733</v>
      </c>
      <c r="O736" s="4"/>
      <c r="P736" s="4"/>
      <c r="Q736" s="4"/>
      <c r="R736" s="2" t="str">
        <f t="shared" si="71"/>
        <v>system = { id = "733" name = "Kalsunor" position = { x = 74 y = 92 } initializer = 733 }</v>
      </c>
    </row>
    <row r="737" spans="1:18" ht="15" customHeight="1">
      <c r="A737" s="3">
        <v>734</v>
      </c>
      <c r="B737" s="2" t="s">
        <v>6749</v>
      </c>
      <c r="C737" s="2" t="s">
        <v>21</v>
      </c>
      <c r="D737" s="2" t="s">
        <v>2535</v>
      </c>
      <c r="E737" s="3">
        <v>6330.0365095699999</v>
      </c>
      <c r="F737" s="3">
        <v>9473.4165120300004</v>
      </c>
      <c r="G737" s="3">
        <f t="shared" si="66"/>
        <v>63.300365095700002</v>
      </c>
      <c r="H737" s="3">
        <f t="shared" si="67"/>
        <v>94.734165120300005</v>
      </c>
      <c r="I737" s="3">
        <f t="shared" si="68"/>
        <v>63</v>
      </c>
      <c r="J737" s="3">
        <f t="shared" si="69"/>
        <v>95</v>
      </c>
      <c r="K737" s="4"/>
      <c r="L737" s="4"/>
      <c r="M737" s="3">
        <v>734</v>
      </c>
      <c r="N737" s="2" t="str">
        <f t="shared" si="70"/>
        <v xml:space="preserve"> initializer = 734</v>
      </c>
      <c r="O737" s="4"/>
      <c r="P737" s="4"/>
      <c r="Q737" s="4"/>
      <c r="R737" s="2" t="str">
        <f t="shared" si="71"/>
        <v>system = { id = "734" name = "Elom" position = { x = 63 y = 95 } initializer = 734 }</v>
      </c>
    </row>
    <row r="738" spans="1:18" ht="15" customHeight="1">
      <c r="A738" s="3">
        <v>735</v>
      </c>
      <c r="B738" s="2" t="s">
        <v>6749</v>
      </c>
      <c r="C738" s="2" t="s">
        <v>21</v>
      </c>
      <c r="D738" s="2" t="s">
        <v>2538</v>
      </c>
      <c r="E738" s="3">
        <v>6749.3539587499999</v>
      </c>
      <c r="F738" s="3">
        <v>10286.6382316</v>
      </c>
      <c r="G738" s="3">
        <f t="shared" si="66"/>
        <v>67.493539587499995</v>
      </c>
      <c r="H738" s="3">
        <f t="shared" si="67"/>
        <v>102.866382316</v>
      </c>
      <c r="I738" s="3">
        <f t="shared" si="68"/>
        <v>67</v>
      </c>
      <c r="J738" s="3">
        <f t="shared" si="69"/>
        <v>103</v>
      </c>
      <c r="K738" s="4"/>
      <c r="L738" s="4"/>
      <c r="M738" s="3">
        <v>735</v>
      </c>
      <c r="N738" s="2" t="str">
        <f t="shared" si="70"/>
        <v xml:space="preserve"> initializer = 735</v>
      </c>
      <c r="O738" s="4"/>
      <c r="P738" s="4"/>
      <c r="Q738" s="4"/>
      <c r="R738" s="2" t="str">
        <f t="shared" si="71"/>
        <v>system = { id = "735" name = "Syngia" position = { x = 67 y = 103 } initializer = 735 }</v>
      </c>
    </row>
    <row r="739" spans="1:18" ht="15" customHeight="1">
      <c r="A739" s="3">
        <v>736</v>
      </c>
      <c r="B739" s="2" t="s">
        <v>6749</v>
      </c>
      <c r="C739" s="2" t="s">
        <v>21</v>
      </c>
      <c r="D739" s="2" t="s">
        <v>2541</v>
      </c>
      <c r="E739" s="3">
        <v>6857.8814462299997</v>
      </c>
      <c r="F739" s="3">
        <v>10423.562878700001</v>
      </c>
      <c r="G739" s="3">
        <f t="shared" si="66"/>
        <v>68.578814462300002</v>
      </c>
      <c r="H739" s="3">
        <f t="shared" si="67"/>
        <v>104.23562878700001</v>
      </c>
      <c r="I739" s="3">
        <f t="shared" si="68"/>
        <v>69</v>
      </c>
      <c r="J739" s="3">
        <f t="shared" si="69"/>
        <v>104</v>
      </c>
      <c r="K739" s="4"/>
      <c r="L739" s="4"/>
      <c r="M739" s="3">
        <v>736</v>
      </c>
      <c r="N739" s="2" t="str">
        <f t="shared" si="70"/>
        <v xml:space="preserve"> initializer = 736</v>
      </c>
      <c r="O739" s="4"/>
      <c r="P739" s="4"/>
      <c r="Q739" s="4"/>
      <c r="R739" s="2" t="str">
        <f t="shared" si="71"/>
        <v>system = { id = "736" name = "Yutusk" position = { x = 69 y = 104 } initializer = 736 }</v>
      </c>
    </row>
    <row r="740" spans="1:18" ht="15" customHeight="1">
      <c r="A740" s="3">
        <v>737</v>
      </c>
      <c r="B740" s="2" t="s">
        <v>6749</v>
      </c>
      <c r="C740" s="2" t="s">
        <v>21</v>
      </c>
      <c r="D740" s="2" t="s">
        <v>2544</v>
      </c>
      <c r="E740" s="3">
        <v>6528.4565651700004</v>
      </c>
      <c r="F740" s="3">
        <v>10750.6724748</v>
      </c>
      <c r="G740" s="3">
        <f t="shared" si="66"/>
        <v>65.284565651700007</v>
      </c>
      <c r="H740" s="3">
        <f t="shared" si="67"/>
        <v>107.506724748</v>
      </c>
      <c r="I740" s="3">
        <f t="shared" si="68"/>
        <v>65</v>
      </c>
      <c r="J740" s="3">
        <f t="shared" si="69"/>
        <v>108</v>
      </c>
      <c r="K740" s="4"/>
      <c r="L740" s="4"/>
      <c r="M740" s="3">
        <v>737</v>
      </c>
      <c r="N740" s="2" t="str">
        <f t="shared" si="70"/>
        <v xml:space="preserve"> initializer = 737</v>
      </c>
      <c r="O740" s="4"/>
      <c r="P740" s="4"/>
      <c r="Q740" s="4"/>
      <c r="R740" s="2" t="str">
        <f t="shared" si="71"/>
        <v>system = { id = "737" name = "Sembla" position = { x = 65 y = 108 } initializer = 737 }</v>
      </c>
    </row>
    <row r="741" spans="1:18" ht="15" customHeight="1">
      <c r="A741" s="3">
        <v>738</v>
      </c>
      <c r="B741" s="2" t="s">
        <v>6749</v>
      </c>
      <c r="C741" s="2" t="s">
        <v>21</v>
      </c>
      <c r="D741" s="2" t="s">
        <v>2550</v>
      </c>
      <c r="E741" s="3">
        <v>8564.8796100199997</v>
      </c>
      <c r="F741" s="3">
        <v>7619.1920163200002</v>
      </c>
      <c r="G741" s="3">
        <f t="shared" si="66"/>
        <v>85.648796100200002</v>
      </c>
      <c r="H741" s="3">
        <f t="shared" si="67"/>
        <v>76.19192016320001</v>
      </c>
      <c r="I741" s="3">
        <f t="shared" si="68"/>
        <v>86</v>
      </c>
      <c r="J741" s="3">
        <f t="shared" si="69"/>
        <v>76</v>
      </c>
      <c r="K741" s="4"/>
      <c r="L741" s="4"/>
      <c r="M741" s="3">
        <v>738</v>
      </c>
      <c r="N741" s="2" t="str">
        <f t="shared" si="70"/>
        <v xml:space="preserve"> initializer = 738</v>
      </c>
      <c r="O741" s="4"/>
      <c r="P741" s="4"/>
      <c r="Q741" s="4"/>
      <c r="R741" s="2" t="str">
        <f t="shared" si="71"/>
        <v>system = { id = "738" name = "Telos" position = { x = 86 y = 76 } initializer = 738 }</v>
      </c>
    </row>
    <row r="742" spans="1:18" ht="15" customHeight="1">
      <c r="A742" s="3">
        <v>739</v>
      </c>
      <c r="B742" s="2" t="s">
        <v>6749</v>
      </c>
      <c r="C742" s="2" t="s">
        <v>21</v>
      </c>
      <c r="D742" s="2" t="s">
        <v>2553</v>
      </c>
      <c r="E742" s="3">
        <v>8695.91631289</v>
      </c>
      <c r="F742" s="3">
        <v>7731.1688351299999</v>
      </c>
      <c r="G742" s="3">
        <f t="shared" si="66"/>
        <v>86.959163128900002</v>
      </c>
      <c r="H742" s="3">
        <f t="shared" si="67"/>
        <v>77.311688351300006</v>
      </c>
      <c r="I742" s="3">
        <f t="shared" si="68"/>
        <v>87</v>
      </c>
      <c r="J742" s="3">
        <f t="shared" si="69"/>
        <v>77</v>
      </c>
      <c r="K742" s="4"/>
      <c r="L742" s="4"/>
      <c r="M742" s="3">
        <v>739</v>
      </c>
      <c r="N742" s="2" t="str">
        <f t="shared" si="70"/>
        <v xml:space="preserve"> initializer = 739</v>
      </c>
      <c r="O742" s="4"/>
      <c r="P742" s="4"/>
      <c r="Q742" s="4"/>
      <c r="R742" s="2" t="str">
        <f t="shared" si="71"/>
        <v>system = { id = "739" name = "Doniphon" position = { x = 87 y = 77 } initializer = 739 }</v>
      </c>
    </row>
    <row r="743" spans="1:18" ht="15" customHeight="1">
      <c r="A743" s="3">
        <v>740</v>
      </c>
      <c r="B743" s="2" t="s">
        <v>6749</v>
      </c>
      <c r="C743" s="2" t="s">
        <v>21</v>
      </c>
      <c r="D743" s="2" t="s">
        <v>2556</v>
      </c>
      <c r="E743" s="3">
        <v>8781.6857911299994</v>
      </c>
      <c r="F743" s="3">
        <v>7835.9981974299999</v>
      </c>
      <c r="G743" s="3">
        <f t="shared" si="66"/>
        <v>87.816857911299991</v>
      </c>
      <c r="H743" s="3">
        <f t="shared" si="67"/>
        <v>78.359981974299998</v>
      </c>
      <c r="I743" s="3">
        <f t="shared" si="68"/>
        <v>88</v>
      </c>
      <c r="J743" s="3">
        <f t="shared" si="69"/>
        <v>78</v>
      </c>
      <c r="K743" s="4"/>
      <c r="L743" s="4"/>
      <c r="M743" s="3">
        <v>740</v>
      </c>
      <c r="N743" s="2" t="str">
        <f t="shared" si="70"/>
        <v xml:space="preserve"> initializer = 740</v>
      </c>
      <c r="O743" s="4"/>
      <c r="P743" s="4"/>
      <c r="Q743" s="4"/>
      <c r="R743" s="2" t="str">
        <f t="shared" si="71"/>
        <v>system = { id = "740" name = "Tantive" position = { x = 88 y = 78 } initializer = 740 }</v>
      </c>
    </row>
    <row r="744" spans="1:18" ht="15" customHeight="1">
      <c r="A744" s="3">
        <v>741</v>
      </c>
      <c r="B744" s="2" t="s">
        <v>6749</v>
      </c>
      <c r="C744" s="2" t="s">
        <v>21</v>
      </c>
      <c r="D744" s="2" t="s">
        <v>2559</v>
      </c>
      <c r="E744" s="3">
        <v>8869.8377548799999</v>
      </c>
      <c r="F744" s="3">
        <v>8028.9795234699995</v>
      </c>
      <c r="G744" s="3">
        <f t="shared" si="66"/>
        <v>88.698377548799996</v>
      </c>
      <c r="H744" s="3">
        <f t="shared" si="67"/>
        <v>80.289795234699994</v>
      </c>
      <c r="I744" s="3">
        <f t="shared" si="68"/>
        <v>89</v>
      </c>
      <c r="J744" s="3">
        <f t="shared" si="69"/>
        <v>80</v>
      </c>
      <c r="K744" s="4"/>
      <c r="L744" s="4"/>
      <c r="M744" s="3">
        <v>741</v>
      </c>
      <c r="N744" s="2" t="str">
        <f t="shared" si="70"/>
        <v xml:space="preserve"> initializer = 741</v>
      </c>
      <c r="O744" s="4"/>
      <c r="P744" s="4"/>
      <c r="Q744" s="4"/>
      <c r="R744" s="2" t="str">
        <f t="shared" si="71"/>
        <v>system = { id = "741" name = "Listehol" position = { x = 89 y = 80 } initializer = 741 }</v>
      </c>
    </row>
    <row r="745" spans="1:18" ht="15" customHeight="1">
      <c r="A745" s="3">
        <v>742</v>
      </c>
      <c r="B745" s="2" t="s">
        <v>6749</v>
      </c>
      <c r="C745" s="2" t="s">
        <v>21</v>
      </c>
      <c r="D745" s="2" t="s">
        <v>2563</v>
      </c>
      <c r="E745" s="3">
        <v>7981.1706608799996</v>
      </c>
      <c r="F745" s="3">
        <v>7883.64790756</v>
      </c>
      <c r="G745" s="3">
        <f t="shared" si="66"/>
        <v>79.811706608799994</v>
      </c>
      <c r="H745" s="3">
        <f t="shared" si="67"/>
        <v>78.836479075599996</v>
      </c>
      <c r="I745" s="3">
        <f t="shared" si="68"/>
        <v>80</v>
      </c>
      <c r="J745" s="3">
        <f t="shared" si="69"/>
        <v>79</v>
      </c>
      <c r="K745" s="4"/>
      <c r="L745" s="4"/>
      <c r="M745" s="3">
        <v>742</v>
      </c>
      <c r="N745" s="2" t="str">
        <f t="shared" si="70"/>
        <v xml:space="preserve"> initializer = 742</v>
      </c>
      <c r="O745" s="4"/>
      <c r="P745" s="4"/>
      <c r="Q745" s="4"/>
      <c r="R745" s="2" t="str">
        <f t="shared" si="71"/>
        <v>system = { id = "742" name = "Thila" position = { x = 80 y = 79 } initializer = 742 }</v>
      </c>
    </row>
    <row r="746" spans="1:18" ht="15" customHeight="1">
      <c r="A746" s="3">
        <v>743</v>
      </c>
      <c r="B746" s="2" t="s">
        <v>6749</v>
      </c>
      <c r="C746" s="2" t="s">
        <v>21</v>
      </c>
      <c r="D746" s="2" t="s">
        <v>2566</v>
      </c>
      <c r="E746" s="3">
        <v>8219.4192115500009</v>
      </c>
      <c r="F746" s="3">
        <v>8090.9241466399999</v>
      </c>
      <c r="G746" s="3">
        <f t="shared" si="66"/>
        <v>82.194192115500016</v>
      </c>
      <c r="H746" s="3">
        <f t="shared" si="67"/>
        <v>80.909241466400005</v>
      </c>
      <c r="I746" s="3">
        <f t="shared" si="68"/>
        <v>82</v>
      </c>
      <c r="J746" s="3">
        <f t="shared" si="69"/>
        <v>81</v>
      </c>
      <c r="K746" s="4"/>
      <c r="L746" s="4"/>
      <c r="M746" s="3">
        <v>743</v>
      </c>
      <c r="N746" s="2" t="str">
        <f t="shared" si="70"/>
        <v xml:space="preserve"> initializer = 743</v>
      </c>
      <c r="O746" s="4"/>
      <c r="P746" s="4"/>
      <c r="Q746" s="4"/>
      <c r="R746" s="2" t="str">
        <f t="shared" si="71"/>
        <v>system = { id = "743" name = "Ferro" position = { x = 82 y = 81 } initializer = 743 }</v>
      </c>
    </row>
    <row r="747" spans="1:18" ht="15" customHeight="1">
      <c r="A747" s="3">
        <v>744</v>
      </c>
      <c r="B747" s="2" t="s">
        <v>6749</v>
      </c>
      <c r="C747" s="2" t="s">
        <v>21</v>
      </c>
      <c r="D747" s="2" t="s">
        <v>2569</v>
      </c>
      <c r="E747" s="3">
        <v>8474.34516076</v>
      </c>
      <c r="F747" s="3">
        <v>8164.7811973500002</v>
      </c>
      <c r="G747" s="3">
        <f t="shared" si="66"/>
        <v>84.743451607600008</v>
      </c>
      <c r="H747" s="3">
        <f t="shared" si="67"/>
        <v>81.647811973499998</v>
      </c>
      <c r="I747" s="3">
        <f t="shared" si="68"/>
        <v>85</v>
      </c>
      <c r="J747" s="3">
        <f t="shared" si="69"/>
        <v>82</v>
      </c>
      <c r="K747" s="4"/>
      <c r="L747" s="4"/>
      <c r="M747" s="3">
        <v>744</v>
      </c>
      <c r="N747" s="2" t="str">
        <f t="shared" si="70"/>
        <v xml:space="preserve"> initializer = 744</v>
      </c>
      <c r="O747" s="4"/>
      <c r="P747" s="4"/>
      <c r="Q747" s="4"/>
      <c r="R747" s="2" t="str">
        <f t="shared" si="71"/>
        <v>system = { id = "744" name = "Mirial" position = { x = 85 y = 82 } initializer = 744 }</v>
      </c>
    </row>
    <row r="748" spans="1:18" ht="15" customHeight="1">
      <c r="A748" s="3">
        <v>745</v>
      </c>
      <c r="B748" s="2" t="s">
        <v>6749</v>
      </c>
      <c r="C748" s="2" t="s">
        <v>21</v>
      </c>
      <c r="D748" s="2" t="s">
        <v>2572</v>
      </c>
      <c r="E748" s="3">
        <v>8181.2994434399998</v>
      </c>
      <c r="F748" s="3">
        <v>8417.3246610599999</v>
      </c>
      <c r="G748" s="3">
        <f t="shared" si="66"/>
        <v>81.812994434399997</v>
      </c>
      <c r="H748" s="3">
        <f t="shared" si="67"/>
        <v>84.173246610600003</v>
      </c>
      <c r="I748" s="3">
        <f t="shared" si="68"/>
        <v>82</v>
      </c>
      <c r="J748" s="3">
        <f t="shared" si="69"/>
        <v>84</v>
      </c>
      <c r="K748" s="4"/>
      <c r="L748" s="4"/>
      <c r="M748" s="3">
        <v>745</v>
      </c>
      <c r="N748" s="2" t="str">
        <f t="shared" si="70"/>
        <v xml:space="preserve"> initializer = 745</v>
      </c>
      <c r="O748" s="4"/>
      <c r="P748" s="4"/>
      <c r="Q748" s="4"/>
      <c r="R748" s="2" t="str">
        <f t="shared" si="71"/>
        <v>system = { id = "745" name = "Sikurd" position = { x = 82 y = 84 } initializer = 745 }</v>
      </c>
    </row>
    <row r="749" spans="1:18" ht="15" customHeight="1">
      <c r="A749" s="3">
        <v>746</v>
      </c>
      <c r="B749" s="2" t="s">
        <v>6749</v>
      </c>
      <c r="C749" s="2" t="s">
        <v>21</v>
      </c>
      <c r="D749" s="2" t="s">
        <v>2577</v>
      </c>
      <c r="E749" s="3">
        <v>7361.7244291400002</v>
      </c>
      <c r="F749" s="3">
        <v>7552.4824221299996</v>
      </c>
      <c r="G749" s="3">
        <f t="shared" si="66"/>
        <v>73.617244291399999</v>
      </c>
      <c r="H749" s="3">
        <f t="shared" si="67"/>
        <v>75.524824221299994</v>
      </c>
      <c r="I749" s="3">
        <f t="shared" si="68"/>
        <v>74</v>
      </c>
      <c r="J749" s="3">
        <f t="shared" si="69"/>
        <v>76</v>
      </c>
      <c r="K749" s="4"/>
      <c r="L749" s="4"/>
      <c r="M749" s="3">
        <v>746</v>
      </c>
      <c r="N749" s="2" t="str">
        <f t="shared" si="70"/>
        <v xml:space="preserve"> initializer = 746</v>
      </c>
      <c r="O749" s="4"/>
      <c r="P749" s="4"/>
      <c r="Q749" s="4"/>
      <c r="R749" s="2" t="str">
        <f t="shared" si="71"/>
        <v>system = { id = "746" name = "Ord Radama" position = { x = 74 y = 76 } initializer = 746 }</v>
      </c>
    </row>
    <row r="750" spans="1:18" ht="15" customHeight="1">
      <c r="A750" s="3">
        <v>747</v>
      </c>
      <c r="B750" s="2" t="s">
        <v>6749</v>
      </c>
      <c r="C750" s="2" t="s">
        <v>21</v>
      </c>
      <c r="D750" s="2" t="s">
        <v>2580</v>
      </c>
      <c r="E750" s="3">
        <v>7394.2827971799998</v>
      </c>
      <c r="F750" s="3">
        <v>8845.8162756000002</v>
      </c>
      <c r="G750" s="3">
        <f t="shared" si="66"/>
        <v>73.9428279718</v>
      </c>
      <c r="H750" s="3">
        <f t="shared" si="67"/>
        <v>88.458162756000007</v>
      </c>
      <c r="I750" s="3">
        <f t="shared" si="68"/>
        <v>74</v>
      </c>
      <c r="J750" s="3">
        <f t="shared" si="69"/>
        <v>88</v>
      </c>
      <c r="K750" s="4"/>
      <c r="L750" s="4"/>
      <c r="M750" s="3">
        <v>747</v>
      </c>
      <c r="N750" s="2" t="str">
        <f t="shared" si="70"/>
        <v xml:space="preserve"> initializer = 747</v>
      </c>
      <c r="O750" s="4"/>
      <c r="P750" s="4"/>
      <c r="Q750" s="4"/>
      <c r="R750" s="2" t="str">
        <f t="shared" si="71"/>
        <v>system = { id = "747" name = "Thule" position = { x = 74 y = 88 } initializer = 747 }</v>
      </c>
    </row>
    <row r="751" spans="1:18" ht="15" customHeight="1">
      <c r="A751" s="3">
        <v>748</v>
      </c>
      <c r="B751" s="2" t="s">
        <v>6749</v>
      </c>
      <c r="C751" s="2" t="s">
        <v>21</v>
      </c>
      <c r="D751" s="2" t="s">
        <v>2583</v>
      </c>
      <c r="E751" s="3">
        <v>6789.75816106</v>
      </c>
      <c r="F751" s="3">
        <v>9069.9934256899996</v>
      </c>
      <c r="G751" s="3">
        <f t="shared" si="66"/>
        <v>67.8975816106</v>
      </c>
      <c r="H751" s="3">
        <f t="shared" si="67"/>
        <v>90.699934256899994</v>
      </c>
      <c r="I751" s="3">
        <f t="shared" si="68"/>
        <v>68</v>
      </c>
      <c r="J751" s="3">
        <f t="shared" si="69"/>
        <v>91</v>
      </c>
      <c r="K751" s="4"/>
      <c r="L751" s="4"/>
      <c r="M751" s="3">
        <v>748</v>
      </c>
      <c r="N751" s="2" t="str">
        <f t="shared" si="70"/>
        <v xml:space="preserve"> initializer = 748</v>
      </c>
      <c r="O751" s="4"/>
      <c r="P751" s="4"/>
      <c r="Q751" s="4"/>
      <c r="R751" s="2" t="str">
        <f t="shared" si="71"/>
        <v>system = { id = "748" name = "Corbos" position = { x = 68 y = 91 } initializer = 748 }</v>
      </c>
    </row>
    <row r="752" spans="1:18" ht="15" customHeight="1">
      <c r="A752" s="3">
        <v>749</v>
      </c>
      <c r="B752" s="2" t="s">
        <v>6749</v>
      </c>
      <c r="C752" s="2" t="s">
        <v>21</v>
      </c>
      <c r="D752" s="2" t="s">
        <v>2587</v>
      </c>
      <c r="E752" s="3">
        <v>8607.2349079199994</v>
      </c>
      <c r="F752" s="3">
        <v>9673.9534055299991</v>
      </c>
      <c r="G752" s="3">
        <f t="shared" si="66"/>
        <v>86.072349079199995</v>
      </c>
      <c r="H752" s="3">
        <f t="shared" si="67"/>
        <v>96.739534055299998</v>
      </c>
      <c r="I752" s="3">
        <f t="shared" si="68"/>
        <v>86</v>
      </c>
      <c r="J752" s="3">
        <f t="shared" si="69"/>
        <v>97</v>
      </c>
      <c r="K752" s="4"/>
      <c r="L752" s="4"/>
      <c r="M752" s="3">
        <v>749</v>
      </c>
      <c r="N752" s="2" t="str">
        <f t="shared" si="70"/>
        <v xml:space="preserve"> initializer = 749</v>
      </c>
      <c r="O752" s="4"/>
      <c r="P752" s="4"/>
      <c r="Q752" s="4"/>
      <c r="R752" s="2" t="str">
        <f t="shared" si="71"/>
        <v>system = { id = "749" name = "Thosa" position = { x = 86 y = 97 } initializer = 749 }</v>
      </c>
    </row>
    <row r="753" spans="1:18" ht="15" customHeight="1">
      <c r="A753" s="3">
        <v>750</v>
      </c>
      <c r="B753" s="2" t="s">
        <v>6749</v>
      </c>
      <c r="C753" s="2" t="s">
        <v>21</v>
      </c>
      <c r="D753" s="2" t="s">
        <v>2590</v>
      </c>
      <c r="E753" s="3">
        <v>8370.67395115</v>
      </c>
      <c r="F753" s="3">
        <v>9436.5486518199996</v>
      </c>
      <c r="G753" s="3">
        <f t="shared" si="66"/>
        <v>83.706739511500004</v>
      </c>
      <c r="H753" s="3">
        <f t="shared" si="67"/>
        <v>94.365486518200001</v>
      </c>
      <c r="I753" s="3">
        <f t="shared" si="68"/>
        <v>84</v>
      </c>
      <c r="J753" s="3">
        <f t="shared" si="69"/>
        <v>94</v>
      </c>
      <c r="K753" s="4"/>
      <c r="L753" s="4"/>
      <c r="M753" s="3">
        <v>750</v>
      </c>
      <c r="N753" s="2" t="str">
        <f t="shared" si="70"/>
        <v xml:space="preserve"> initializer = 750</v>
      </c>
      <c r="O753" s="4"/>
      <c r="P753" s="4"/>
      <c r="Q753" s="4"/>
      <c r="R753" s="2" t="str">
        <f t="shared" si="71"/>
        <v>system = { id = "750" name = "Gigor" position = { x = 84 y = 94 } initializer = 750 }</v>
      </c>
    </row>
    <row r="754" spans="1:18" ht="15" customHeight="1">
      <c r="A754" s="3">
        <v>751</v>
      </c>
      <c r="B754" s="2" t="s">
        <v>6749</v>
      </c>
      <c r="C754" s="2" t="s">
        <v>21</v>
      </c>
      <c r="D754" s="2" t="s">
        <v>2594</v>
      </c>
      <c r="E754" s="3">
        <v>8771.5537282500009</v>
      </c>
      <c r="F754" s="3">
        <v>10378.284549399999</v>
      </c>
      <c r="G754" s="3">
        <f t="shared" si="66"/>
        <v>87.715537282500009</v>
      </c>
      <c r="H754" s="3">
        <f t="shared" si="67"/>
        <v>103.782845494</v>
      </c>
      <c r="I754" s="3">
        <f t="shared" si="68"/>
        <v>88</v>
      </c>
      <c r="J754" s="3">
        <f t="shared" si="69"/>
        <v>104</v>
      </c>
      <c r="K754" s="4"/>
      <c r="L754" s="4"/>
      <c r="M754" s="3">
        <v>751</v>
      </c>
      <c r="N754" s="2" t="str">
        <f t="shared" si="70"/>
        <v xml:space="preserve"> initializer = 751</v>
      </c>
      <c r="O754" s="4"/>
      <c r="P754" s="4"/>
      <c r="Q754" s="4"/>
      <c r="R754" s="2" t="str">
        <f t="shared" si="71"/>
        <v>system = { id = "751" name = "Dra" position = { x = 88 y = 104 } initializer = 751 }</v>
      </c>
    </row>
    <row r="755" spans="1:18" ht="15" customHeight="1">
      <c r="A755" s="3">
        <v>752</v>
      </c>
      <c r="B755" s="2" t="s">
        <v>6749</v>
      </c>
      <c r="C755" s="2" t="s">
        <v>21</v>
      </c>
      <c r="D755" s="2" t="s">
        <v>2597</v>
      </c>
      <c r="E755" s="3">
        <v>8639.1295050699991</v>
      </c>
      <c r="F755" s="3">
        <v>10202.7993026</v>
      </c>
      <c r="G755" s="3">
        <f t="shared" si="66"/>
        <v>86.391295050699995</v>
      </c>
      <c r="H755" s="3">
        <f t="shared" si="67"/>
        <v>102.027993026</v>
      </c>
      <c r="I755" s="3">
        <f t="shared" si="68"/>
        <v>86</v>
      </c>
      <c r="J755" s="3">
        <f t="shared" si="69"/>
        <v>102</v>
      </c>
      <c r="K755" s="4"/>
      <c r="L755" s="4"/>
      <c r="M755" s="3">
        <v>752</v>
      </c>
      <c r="N755" s="2" t="str">
        <f t="shared" si="70"/>
        <v xml:space="preserve"> initializer = 752</v>
      </c>
      <c r="O755" s="4"/>
      <c r="P755" s="4"/>
      <c r="Q755" s="4"/>
      <c r="R755" s="2" t="str">
        <f t="shared" si="71"/>
        <v>system = { id = "752" name = "Lafra" position = { x = 86 y = 102 } initializer = 752 }</v>
      </c>
    </row>
    <row r="756" spans="1:18" ht="15" customHeight="1">
      <c r="A756" s="3">
        <v>753</v>
      </c>
      <c r="B756" s="2" t="s">
        <v>6749</v>
      </c>
      <c r="C756" s="2" t="s">
        <v>21</v>
      </c>
      <c r="D756" s="2" t="s">
        <v>2601</v>
      </c>
      <c r="E756" s="3">
        <v>7747.6870812200004</v>
      </c>
      <c r="F756" s="3">
        <v>6906.8288498100001</v>
      </c>
      <c r="G756" s="3">
        <f t="shared" si="66"/>
        <v>77.476870812200005</v>
      </c>
      <c r="H756" s="3">
        <f t="shared" si="67"/>
        <v>69.068288498100003</v>
      </c>
      <c r="I756" s="3">
        <f t="shared" si="68"/>
        <v>77</v>
      </c>
      <c r="J756" s="3">
        <f t="shared" si="69"/>
        <v>69</v>
      </c>
      <c r="K756" s="4"/>
      <c r="L756" s="4"/>
      <c r="M756" s="3">
        <v>753</v>
      </c>
      <c r="N756" s="2" t="str">
        <f t="shared" si="70"/>
        <v xml:space="preserve"> initializer = 753</v>
      </c>
      <c r="O756" s="4"/>
      <c r="P756" s="4"/>
      <c r="Q756" s="4"/>
      <c r="R756" s="2" t="str">
        <f t="shared" si="71"/>
        <v>system = { id = "753" name = "Praadost" position = { x = 77 y = 69 } initializer = 753 }</v>
      </c>
    </row>
    <row r="757" spans="1:18" ht="15" customHeight="1">
      <c r="A757" s="3">
        <v>754</v>
      </c>
      <c r="B757" s="2" t="s">
        <v>6749</v>
      </c>
      <c r="C757" s="2" t="s">
        <v>17</v>
      </c>
      <c r="D757" s="4"/>
      <c r="E757" s="3">
        <v>857.17392479499995</v>
      </c>
      <c r="F757" s="3">
        <v>5189.3502620500003</v>
      </c>
      <c r="G757" s="3">
        <f t="shared" si="66"/>
        <v>8.5717392479499992</v>
      </c>
      <c r="H757" s="3">
        <f t="shared" si="67"/>
        <v>51.893502620500001</v>
      </c>
      <c r="I757" s="3">
        <f t="shared" si="68"/>
        <v>9</v>
      </c>
      <c r="J757" s="3">
        <f t="shared" si="69"/>
        <v>52</v>
      </c>
      <c r="K757" s="4"/>
      <c r="L757" s="4"/>
      <c r="M757" s="3">
        <v>754</v>
      </c>
      <c r="N757" s="2" t="str">
        <f t="shared" si="70"/>
        <v xml:space="preserve"> initializer = 754</v>
      </c>
      <c r="O757" s="4"/>
      <c r="P757" s="4"/>
      <c r="Q757" s="4"/>
      <c r="R757" s="2" t="str">
        <f t="shared" si="71"/>
        <v>system = { id = "754" name = "" position = { x = 9 y = 52 } initializer = 754 }</v>
      </c>
    </row>
    <row r="758" spans="1:18" ht="15" customHeight="1">
      <c r="A758" s="3">
        <v>755</v>
      </c>
      <c r="B758" s="2" t="s">
        <v>6749</v>
      </c>
      <c r="C758" s="2" t="s">
        <v>21</v>
      </c>
      <c r="D758" s="2" t="s">
        <v>2605</v>
      </c>
      <c r="E758" s="3">
        <v>8288.51129124</v>
      </c>
      <c r="F758" s="3">
        <v>7018.8056686299997</v>
      </c>
      <c r="G758" s="3">
        <f t="shared" si="66"/>
        <v>82.885112912400004</v>
      </c>
      <c r="H758" s="3">
        <f t="shared" si="67"/>
        <v>70.188056686300001</v>
      </c>
      <c r="I758" s="3">
        <f t="shared" si="68"/>
        <v>83</v>
      </c>
      <c r="J758" s="3">
        <f t="shared" si="69"/>
        <v>70</v>
      </c>
      <c r="K758" s="4"/>
      <c r="L758" s="4"/>
      <c r="M758" s="3">
        <v>755</v>
      </c>
      <c r="N758" s="2" t="str">
        <f t="shared" si="70"/>
        <v xml:space="preserve"> initializer = 755</v>
      </c>
      <c r="O758" s="4"/>
      <c r="P758" s="4"/>
      <c r="Q758" s="4"/>
      <c r="R758" s="2" t="str">
        <f t="shared" si="71"/>
        <v>system = { id = "755" name = "Carosi" position = { x = 83 y = 70 } initializer = 755 }</v>
      </c>
    </row>
    <row r="759" spans="1:18" ht="15" customHeight="1">
      <c r="A759" s="3">
        <v>756</v>
      </c>
      <c r="B759" s="2" t="s">
        <v>6749</v>
      </c>
      <c r="C759" s="2" t="s">
        <v>21</v>
      </c>
      <c r="D759" s="2" t="s">
        <v>2609</v>
      </c>
      <c r="E759" s="3">
        <v>8031.2028565199998</v>
      </c>
      <c r="F759" s="3">
        <v>6582.8108209000002</v>
      </c>
      <c r="G759" s="3">
        <f t="shared" si="66"/>
        <v>80.312028565199995</v>
      </c>
      <c r="H759" s="3">
        <f t="shared" si="67"/>
        <v>65.828108209000007</v>
      </c>
      <c r="I759" s="3">
        <f t="shared" si="68"/>
        <v>80</v>
      </c>
      <c r="J759" s="3">
        <f t="shared" si="69"/>
        <v>66</v>
      </c>
      <c r="K759" s="4"/>
      <c r="L759" s="4"/>
      <c r="M759" s="3">
        <v>756</v>
      </c>
      <c r="N759" s="2" t="str">
        <f t="shared" si="70"/>
        <v xml:space="preserve"> initializer = 756</v>
      </c>
      <c r="O759" s="4"/>
      <c r="P759" s="4"/>
      <c r="Q759" s="4"/>
      <c r="R759" s="2" t="str">
        <f t="shared" si="71"/>
        <v>system = { id = "756" name = "Thassia" position = { x = 80 y = 66 } initializer = 756 }</v>
      </c>
    </row>
    <row r="760" spans="1:18" ht="15" customHeight="1">
      <c r="A760" s="3">
        <v>757</v>
      </c>
      <c r="B760" s="2" t="s">
        <v>6749</v>
      </c>
      <c r="C760" s="2" t="s">
        <v>21</v>
      </c>
      <c r="D760" s="2" t="s">
        <v>2614</v>
      </c>
      <c r="E760" s="3">
        <v>7602.27274012</v>
      </c>
      <c r="F760" s="3">
        <v>5264.5683540199998</v>
      </c>
      <c r="G760" s="3">
        <f t="shared" si="66"/>
        <v>76.022727401200001</v>
      </c>
      <c r="H760" s="3">
        <f t="shared" si="67"/>
        <v>52.645683540199997</v>
      </c>
      <c r="I760" s="3">
        <f t="shared" si="68"/>
        <v>76</v>
      </c>
      <c r="J760" s="3">
        <f t="shared" si="69"/>
        <v>53</v>
      </c>
      <c r="K760" s="4"/>
      <c r="L760" s="4"/>
      <c r="M760" s="3">
        <v>757</v>
      </c>
      <c r="N760" s="2" t="str">
        <f t="shared" si="70"/>
        <v xml:space="preserve"> initializer = 757</v>
      </c>
      <c r="O760" s="4"/>
      <c r="P760" s="4"/>
      <c r="Q760" s="4"/>
      <c r="R760" s="2" t="str">
        <f t="shared" si="71"/>
        <v>system = { id = "757" name = "Tangrene" position = { x = 76 y = 53 } initializer = 757 }</v>
      </c>
    </row>
    <row r="761" spans="1:18" ht="15" customHeight="1">
      <c r="A761" s="3">
        <v>758</v>
      </c>
      <c r="B761" s="2" t="s">
        <v>6749</v>
      </c>
      <c r="C761" s="2" t="s">
        <v>21</v>
      </c>
      <c r="D761" s="2" t="s">
        <v>2617</v>
      </c>
      <c r="E761" s="3">
        <v>7247.2823996200004</v>
      </c>
      <c r="F761" s="3">
        <v>5445.6372525300003</v>
      </c>
      <c r="G761" s="3">
        <f t="shared" si="66"/>
        <v>72.472823996200006</v>
      </c>
      <c r="H761" s="3">
        <f t="shared" si="67"/>
        <v>54.456372525300004</v>
      </c>
      <c r="I761" s="3">
        <f t="shared" si="68"/>
        <v>72</v>
      </c>
      <c r="J761" s="3">
        <f t="shared" si="69"/>
        <v>54</v>
      </c>
      <c r="K761" s="4"/>
      <c r="L761" s="4"/>
      <c r="M761" s="3">
        <v>758</v>
      </c>
      <c r="N761" s="2" t="str">
        <f t="shared" si="70"/>
        <v xml:space="preserve"> initializer = 758</v>
      </c>
      <c r="O761" s="4"/>
      <c r="P761" s="4"/>
      <c r="Q761" s="4"/>
      <c r="R761" s="2" t="str">
        <f t="shared" si="71"/>
        <v>system = { id = "758" name = "Edusa" position = { x = 72 y = 54 } initializer = 758 }</v>
      </c>
    </row>
    <row r="762" spans="1:18" ht="15" customHeight="1">
      <c r="A762" s="3">
        <v>759</v>
      </c>
      <c r="B762" s="2" t="s">
        <v>6749</v>
      </c>
      <c r="C762" s="2" t="s">
        <v>21</v>
      </c>
      <c r="D762" s="2" t="s">
        <v>2621</v>
      </c>
      <c r="E762" s="3">
        <v>6987.5914793900001</v>
      </c>
      <c r="F762" s="3">
        <v>5376.5451728300004</v>
      </c>
      <c r="G762" s="3">
        <f t="shared" si="66"/>
        <v>69.875914793900009</v>
      </c>
      <c r="H762" s="3">
        <f t="shared" si="67"/>
        <v>53.765451728300008</v>
      </c>
      <c r="I762" s="3">
        <f t="shared" si="68"/>
        <v>70</v>
      </c>
      <c r="J762" s="3">
        <f t="shared" si="69"/>
        <v>54</v>
      </c>
      <c r="K762" s="4"/>
      <c r="L762" s="4"/>
      <c r="M762" s="3">
        <v>759</v>
      </c>
      <c r="N762" s="2" t="str">
        <f t="shared" si="70"/>
        <v xml:space="preserve"> initializer = 759</v>
      </c>
      <c r="O762" s="4"/>
      <c r="P762" s="4"/>
      <c r="Q762" s="4"/>
      <c r="R762" s="2" t="str">
        <f t="shared" si="71"/>
        <v>system = { id = "759" name = "Camden" position = { x = 70 y = 54 } initializer = 759 }</v>
      </c>
    </row>
    <row r="763" spans="1:18" ht="15" customHeight="1">
      <c r="A763" s="3">
        <v>760</v>
      </c>
      <c r="B763" s="2" t="s">
        <v>6749</v>
      </c>
      <c r="C763" s="2" t="s">
        <v>21</v>
      </c>
      <c r="D763" s="2" t="s">
        <v>2624</v>
      </c>
      <c r="E763" s="3">
        <v>6673.10339251</v>
      </c>
      <c r="F763" s="3">
        <v>5300.3056366199999</v>
      </c>
      <c r="G763" s="3">
        <f t="shared" si="66"/>
        <v>66.731033925100007</v>
      </c>
      <c r="H763" s="3">
        <f t="shared" si="67"/>
        <v>53.003056366199999</v>
      </c>
      <c r="I763" s="3">
        <f t="shared" si="68"/>
        <v>67</v>
      </c>
      <c r="J763" s="3">
        <f t="shared" si="69"/>
        <v>53</v>
      </c>
      <c r="K763" s="4"/>
      <c r="L763" s="4"/>
      <c r="M763" s="3">
        <v>760</v>
      </c>
      <c r="N763" s="2" t="str">
        <f t="shared" si="70"/>
        <v xml:space="preserve"> initializer = 760</v>
      </c>
      <c r="O763" s="4"/>
      <c r="P763" s="4"/>
      <c r="Q763" s="4"/>
      <c r="R763" s="2" t="str">
        <f t="shared" si="71"/>
        <v>system = { id = "760" name = "Vandyne" position = { x = 67 y = 53 } initializer = 760 }</v>
      </c>
    </row>
    <row r="764" spans="1:18" ht="15" customHeight="1">
      <c r="A764" s="3">
        <v>761</v>
      </c>
      <c r="B764" s="2" t="s">
        <v>6749</v>
      </c>
      <c r="C764" s="2" t="s">
        <v>21</v>
      </c>
      <c r="D764" s="2" t="s">
        <v>2629</v>
      </c>
      <c r="E764" s="3">
        <v>6332.4079650499998</v>
      </c>
      <c r="F764" s="3">
        <v>4137.6527093499999</v>
      </c>
      <c r="G764" s="3">
        <f t="shared" si="66"/>
        <v>63.324079650499996</v>
      </c>
      <c r="H764" s="3">
        <f t="shared" si="67"/>
        <v>41.376527093500002</v>
      </c>
      <c r="I764" s="3">
        <f t="shared" si="68"/>
        <v>63</v>
      </c>
      <c r="J764" s="3">
        <f t="shared" si="69"/>
        <v>41</v>
      </c>
      <c r="K764" s="4"/>
      <c r="L764" s="4"/>
      <c r="M764" s="3">
        <v>761</v>
      </c>
      <c r="N764" s="2" t="str">
        <f t="shared" si="70"/>
        <v xml:space="preserve"> initializer = 761</v>
      </c>
      <c r="O764" s="4"/>
      <c r="P764" s="4"/>
      <c r="Q764" s="4"/>
      <c r="R764" s="2" t="str">
        <f t="shared" si="71"/>
        <v>system = { id = "761" name = "Salin" position = { x = 63 y = 41 } initializer = 761 }</v>
      </c>
    </row>
    <row r="765" spans="1:18" ht="15" customHeight="1">
      <c r="A765" s="3">
        <v>762</v>
      </c>
      <c r="B765" s="2" t="s">
        <v>6749</v>
      </c>
      <c r="C765" s="2" t="s">
        <v>21</v>
      </c>
      <c r="D765" s="2" t="s">
        <v>2633</v>
      </c>
      <c r="E765" s="3">
        <v>6959.01268334</v>
      </c>
      <c r="F765" s="3">
        <v>11697.069651600001</v>
      </c>
      <c r="G765" s="3">
        <f t="shared" si="66"/>
        <v>69.590126833400006</v>
      </c>
      <c r="H765" s="3">
        <f t="shared" si="67"/>
        <v>116.970696516</v>
      </c>
      <c r="I765" s="3">
        <f t="shared" si="68"/>
        <v>70</v>
      </c>
      <c r="J765" s="3">
        <f t="shared" si="69"/>
        <v>117</v>
      </c>
      <c r="K765" s="4"/>
      <c r="L765" s="4"/>
      <c r="M765" s="3">
        <v>762</v>
      </c>
      <c r="N765" s="2" t="str">
        <f t="shared" si="70"/>
        <v xml:space="preserve"> initializer = 762</v>
      </c>
      <c r="O765" s="4"/>
      <c r="P765" s="4"/>
      <c r="Q765" s="4"/>
      <c r="R765" s="2" t="str">
        <f t="shared" si="71"/>
        <v>system = { id = "762" name = "Toola" position = { x = 70 y = 117 } initializer = 762 }</v>
      </c>
    </row>
    <row r="766" spans="1:18" ht="15" customHeight="1">
      <c r="A766" s="3">
        <v>763</v>
      </c>
      <c r="B766" s="2" t="s">
        <v>6749</v>
      </c>
      <c r="C766" s="2" t="s">
        <v>21</v>
      </c>
      <c r="D766" s="2" t="s">
        <v>2636</v>
      </c>
      <c r="E766" s="3">
        <v>6944.72187278</v>
      </c>
      <c r="F766" s="3">
        <v>11426.246107000001</v>
      </c>
      <c r="G766" s="3">
        <f t="shared" si="66"/>
        <v>69.447218727800006</v>
      </c>
      <c r="H766" s="3">
        <f t="shared" si="67"/>
        <v>114.26246107000001</v>
      </c>
      <c r="I766" s="3">
        <f t="shared" si="68"/>
        <v>69</v>
      </c>
      <c r="J766" s="3">
        <f t="shared" si="69"/>
        <v>114</v>
      </c>
      <c r="K766" s="4"/>
      <c r="L766" s="4"/>
      <c r="M766" s="3">
        <v>763</v>
      </c>
      <c r="N766" s="2" t="str">
        <f t="shared" si="70"/>
        <v xml:space="preserve"> initializer = 763</v>
      </c>
      <c r="O766" s="4"/>
      <c r="P766" s="4"/>
      <c r="Q766" s="4"/>
      <c r="R766" s="2" t="str">
        <f t="shared" si="71"/>
        <v>system = { id = "763" name = "Quermia" position = { x = 69 y = 114 } initializer = 763 }</v>
      </c>
    </row>
    <row r="767" spans="1:18" ht="15" customHeight="1">
      <c r="A767" s="3">
        <v>764</v>
      </c>
      <c r="B767" s="2" t="s">
        <v>6749</v>
      </c>
      <c r="C767" s="2" t="s">
        <v>21</v>
      </c>
      <c r="D767" s="2" t="s">
        <v>2640</v>
      </c>
      <c r="E767" s="3">
        <v>6717.5956902899998</v>
      </c>
      <c r="F767" s="3">
        <v>11242.0087661</v>
      </c>
      <c r="G767" s="3">
        <f t="shared" si="66"/>
        <v>67.175956902899998</v>
      </c>
      <c r="H767" s="3">
        <f t="shared" si="67"/>
        <v>112.420087661</v>
      </c>
      <c r="I767" s="3">
        <f t="shared" si="68"/>
        <v>67</v>
      </c>
      <c r="J767" s="3">
        <f t="shared" si="69"/>
        <v>112</v>
      </c>
      <c r="K767" s="4"/>
      <c r="L767" s="4"/>
      <c r="M767" s="3">
        <v>764</v>
      </c>
      <c r="N767" s="2" t="str">
        <f t="shared" si="70"/>
        <v xml:space="preserve"> initializer = 764</v>
      </c>
      <c r="O767" s="4"/>
      <c r="P767" s="4"/>
      <c r="Q767" s="4"/>
      <c r="R767" s="2" t="str">
        <f t="shared" si="71"/>
        <v>system = { id = "764" name = "Makem Te" position = { x = 67 y = 112 } initializer = 764 }</v>
      </c>
    </row>
    <row r="768" spans="1:18" ht="15" customHeight="1">
      <c r="A768" s="3">
        <v>765</v>
      </c>
      <c r="B768" s="2" t="s">
        <v>6749</v>
      </c>
      <c r="C768" s="2" t="s">
        <v>21</v>
      </c>
      <c r="D768" s="2" t="s">
        <v>2643</v>
      </c>
      <c r="E768" s="3">
        <v>7159.5070494800002</v>
      </c>
      <c r="F768" s="3">
        <v>11264.939561499999</v>
      </c>
      <c r="G768" s="3">
        <f t="shared" si="66"/>
        <v>71.595070494799998</v>
      </c>
      <c r="H768" s="3">
        <f t="shared" si="67"/>
        <v>112.649395615</v>
      </c>
      <c r="I768" s="3">
        <f t="shared" si="68"/>
        <v>72</v>
      </c>
      <c r="J768" s="3">
        <f t="shared" si="69"/>
        <v>113</v>
      </c>
      <c r="K768" s="4"/>
      <c r="L768" s="4"/>
      <c r="M768" s="3">
        <v>765</v>
      </c>
      <c r="N768" s="2" t="str">
        <f t="shared" si="70"/>
        <v xml:space="preserve"> initializer = 765</v>
      </c>
      <c r="O768" s="4"/>
      <c r="P768" s="4"/>
      <c r="Q768" s="4"/>
      <c r="R768" s="2" t="str">
        <f t="shared" si="71"/>
        <v>system = { id = "765" name = "Emmer" position = { x = 72 y = 113 } initializer = 765 }</v>
      </c>
    </row>
    <row r="769" spans="1:18" ht="15" customHeight="1">
      <c r="A769" s="3">
        <v>766</v>
      </c>
      <c r="B769" s="2" t="s">
        <v>6749</v>
      </c>
      <c r="C769" s="2" t="s">
        <v>21</v>
      </c>
      <c r="D769" s="2" t="s">
        <v>2650</v>
      </c>
      <c r="E769" s="3">
        <v>6386.9221709800004</v>
      </c>
      <c r="F769" s="3">
        <v>11034.751601100001</v>
      </c>
      <c r="G769" s="3">
        <f t="shared" si="66"/>
        <v>63.869221709800009</v>
      </c>
      <c r="H769" s="3">
        <f t="shared" si="67"/>
        <v>110.34751601100001</v>
      </c>
      <c r="I769" s="3">
        <f t="shared" si="68"/>
        <v>64</v>
      </c>
      <c r="J769" s="3">
        <f t="shared" si="69"/>
        <v>110</v>
      </c>
      <c r="K769" s="4"/>
      <c r="L769" s="4"/>
      <c r="M769" s="3">
        <v>766</v>
      </c>
      <c r="N769" s="2" t="str">
        <f t="shared" si="70"/>
        <v xml:space="preserve"> initializer = 766</v>
      </c>
      <c r="O769" s="4"/>
      <c r="P769" s="4"/>
      <c r="Q769" s="4"/>
      <c r="R769" s="2" t="str">
        <f t="shared" si="71"/>
        <v>system = { id = "766" name = "Janodral Mizar" position = { x = 64 y = 110 } initializer = 766 }</v>
      </c>
    </row>
    <row r="770" spans="1:18" ht="15" customHeight="1">
      <c r="A770" s="3">
        <v>767</v>
      </c>
      <c r="B770" s="2" t="s">
        <v>6749</v>
      </c>
      <c r="C770" s="2" t="s">
        <v>21</v>
      </c>
      <c r="D770" s="2" t="s">
        <v>2654</v>
      </c>
      <c r="E770" s="3">
        <v>6165.6429583700001</v>
      </c>
      <c r="F770" s="3">
        <v>11550.1517633</v>
      </c>
      <c r="G770" s="3">
        <f t="shared" si="66"/>
        <v>61.656429583700003</v>
      </c>
      <c r="H770" s="3">
        <f t="shared" si="67"/>
        <v>115.50151763300001</v>
      </c>
      <c r="I770" s="3">
        <f t="shared" si="68"/>
        <v>62</v>
      </c>
      <c r="J770" s="3">
        <f t="shared" si="69"/>
        <v>116</v>
      </c>
      <c r="K770" s="4"/>
      <c r="L770" s="4"/>
      <c r="M770" s="3">
        <v>767</v>
      </c>
      <c r="N770" s="2" t="str">
        <f t="shared" si="70"/>
        <v xml:space="preserve"> initializer = 767</v>
      </c>
      <c r="O770" s="4"/>
      <c r="P770" s="4"/>
      <c r="Q770" s="4"/>
      <c r="R770" s="2" t="str">
        <f t="shared" si="71"/>
        <v>system = { id = "767" name = "Raxus" position = { x = 62 y = 116 } initializer = 767 }</v>
      </c>
    </row>
    <row r="771" spans="1:18" ht="15" customHeight="1">
      <c r="A771" s="3">
        <v>768</v>
      </c>
      <c r="B771" s="2" t="s">
        <v>6749</v>
      </c>
      <c r="C771" s="2" t="s">
        <v>21</v>
      </c>
      <c r="D771" s="2" t="s">
        <v>2657</v>
      </c>
      <c r="E771" s="3">
        <v>6119.6924698499997</v>
      </c>
      <c r="F771" s="3">
        <v>11595.6693896</v>
      </c>
      <c r="G771" s="3">
        <f t="shared" ref="G771:G834" si="72">PRODUCT(E771,0.01)</f>
        <v>61.196924698499998</v>
      </c>
      <c r="H771" s="3">
        <f t="shared" ref="H771:H834" si="73">PRODUCT(F771,0.01)</f>
        <v>115.956693896</v>
      </c>
      <c r="I771" s="3">
        <f t="shared" ref="I771:I834" si="74">ROUND(G771,0)</f>
        <v>61</v>
      </c>
      <c r="J771" s="3">
        <f t="shared" ref="J771:J834" si="75">ROUND(H771,0)</f>
        <v>116</v>
      </c>
      <c r="K771" s="4"/>
      <c r="L771" s="4"/>
      <c r="M771" s="3">
        <v>768</v>
      </c>
      <c r="N771" s="2" t="str">
        <f t="shared" ref="N771:N834" si="76">IF(M771="","",CONCATENATE(" initializer = "&amp;M771))</f>
        <v xml:space="preserve"> initializer = 768</v>
      </c>
      <c r="O771" s="4"/>
      <c r="P771" s="4"/>
      <c r="Q771" s="4"/>
      <c r="R771" s="2" t="str">
        <f t="shared" ref="R771:R834" si="77">IF(B771="Y",IF(AND(I771&lt;501,I771&gt;-501,J771&lt;501,J771&gt;-501),CONCATENATE("system = { id = "&amp;CHAR(34)&amp;A771&amp;CHAR(34)&amp;" name = "&amp;CHAR(34)&amp;D771&amp;CHAR(34)&amp;" position = { x = "&amp;I771&amp;" y = "&amp;J771&amp;" }"&amp;N771&amp;P771&amp;" }"),""),"")</f>
        <v>system = { id = "768" name = "Tion" position = { x = 61 y = 116 } initializer = 768 }</v>
      </c>
    </row>
    <row r="772" spans="1:18" ht="15" customHeight="1">
      <c r="A772" s="3">
        <v>769</v>
      </c>
      <c r="B772" s="2" t="s">
        <v>6749</v>
      </c>
      <c r="C772" s="2" t="s">
        <v>21</v>
      </c>
      <c r="D772" s="2" t="s">
        <v>2660</v>
      </c>
      <c r="E772" s="3">
        <v>6207.0051444800001</v>
      </c>
      <c r="F772" s="3">
        <v>11362.8355906</v>
      </c>
      <c r="G772" s="3">
        <f t="shared" si="72"/>
        <v>62.070051444800001</v>
      </c>
      <c r="H772" s="3">
        <f t="shared" si="73"/>
        <v>113.628355906</v>
      </c>
      <c r="I772" s="3">
        <f t="shared" si="74"/>
        <v>62</v>
      </c>
      <c r="J772" s="3">
        <f t="shared" si="75"/>
        <v>114</v>
      </c>
      <c r="K772" s="4"/>
      <c r="L772" s="4"/>
      <c r="M772" s="3">
        <v>769</v>
      </c>
      <c r="N772" s="2" t="str">
        <f t="shared" si="76"/>
        <v xml:space="preserve"> initializer = 769</v>
      </c>
      <c r="O772" s="4"/>
      <c r="P772" s="4"/>
      <c r="Q772" s="4"/>
      <c r="R772" s="2" t="str">
        <f t="shared" si="77"/>
        <v>system = { id = "769" name = "Endregaad" position = { x = 62 y = 114 } initializer = 769 }</v>
      </c>
    </row>
    <row r="773" spans="1:18" ht="15" customHeight="1">
      <c r="A773" s="3">
        <v>770</v>
      </c>
      <c r="B773" s="2" t="s">
        <v>6749</v>
      </c>
      <c r="C773" s="2" t="s">
        <v>21</v>
      </c>
      <c r="D773" s="2" t="s">
        <v>2663</v>
      </c>
      <c r="E773" s="3">
        <v>6048.2548269700001</v>
      </c>
      <c r="F773" s="3">
        <v>10770.167738599999</v>
      </c>
      <c r="G773" s="3">
        <f t="shared" si="72"/>
        <v>60.482548269700004</v>
      </c>
      <c r="H773" s="3">
        <f t="shared" si="73"/>
        <v>107.701677386</v>
      </c>
      <c r="I773" s="3">
        <f t="shared" si="74"/>
        <v>60</v>
      </c>
      <c r="J773" s="3">
        <f t="shared" si="75"/>
        <v>108</v>
      </c>
      <c r="K773" s="4"/>
      <c r="L773" s="4"/>
      <c r="M773" s="3">
        <v>770</v>
      </c>
      <c r="N773" s="2" t="str">
        <f t="shared" si="76"/>
        <v xml:space="preserve"> initializer = 770</v>
      </c>
      <c r="O773" s="4"/>
      <c r="P773" s="4"/>
      <c r="Q773" s="4"/>
      <c r="R773" s="2" t="str">
        <f t="shared" si="77"/>
        <v>system = { id = "770" name = "Livien" position = { x = 60 y = 108 } initializer = 770 }</v>
      </c>
    </row>
    <row r="774" spans="1:18" ht="15" customHeight="1">
      <c r="A774" s="3">
        <v>771</v>
      </c>
      <c r="B774" s="2" t="s">
        <v>6749</v>
      </c>
      <c r="C774" s="2" t="s">
        <v>21</v>
      </c>
      <c r="D774" s="2" t="s">
        <v>2666</v>
      </c>
      <c r="E774" s="3">
        <v>6090.5882449700002</v>
      </c>
      <c r="F774" s="3">
        <v>10860.126251899999</v>
      </c>
      <c r="G774" s="3">
        <f t="shared" si="72"/>
        <v>60.905882449700002</v>
      </c>
      <c r="H774" s="3">
        <f t="shared" si="73"/>
        <v>108.60126251899999</v>
      </c>
      <c r="I774" s="3">
        <f t="shared" si="74"/>
        <v>61</v>
      </c>
      <c r="J774" s="3">
        <f t="shared" si="75"/>
        <v>109</v>
      </c>
      <c r="K774" s="4"/>
      <c r="L774" s="4"/>
      <c r="M774" s="3">
        <v>771</v>
      </c>
      <c r="N774" s="2" t="str">
        <f t="shared" si="76"/>
        <v xml:space="preserve"> initializer = 771</v>
      </c>
      <c r="O774" s="4"/>
      <c r="P774" s="4"/>
      <c r="Q774" s="4"/>
      <c r="R774" s="2" t="str">
        <f t="shared" si="77"/>
        <v>system = { id = "771" name = "Kanaver" position = { x = 61 y = 109 } initializer = 771 }</v>
      </c>
    </row>
    <row r="775" spans="1:18" ht="15" customHeight="1">
      <c r="A775" s="3">
        <v>772</v>
      </c>
      <c r="B775" s="2" t="s">
        <v>6749</v>
      </c>
      <c r="C775" s="2" t="s">
        <v>21</v>
      </c>
      <c r="D775" s="2" t="s">
        <v>2670</v>
      </c>
      <c r="E775" s="3">
        <v>5976.6037241399999</v>
      </c>
      <c r="F775" s="3">
        <v>10790.916638500001</v>
      </c>
      <c r="G775" s="3">
        <f t="shared" si="72"/>
        <v>59.766037241399999</v>
      </c>
      <c r="H775" s="3">
        <f t="shared" si="73"/>
        <v>107.90916638500001</v>
      </c>
      <c r="I775" s="3">
        <f t="shared" si="74"/>
        <v>60</v>
      </c>
      <c r="J775" s="3">
        <f t="shared" si="75"/>
        <v>108</v>
      </c>
      <c r="K775" s="4"/>
      <c r="L775" s="4"/>
      <c r="M775" s="3">
        <v>772</v>
      </c>
      <c r="N775" s="2" t="str">
        <f t="shared" si="76"/>
        <v xml:space="preserve"> initializer = 772</v>
      </c>
      <c r="O775" s="4"/>
      <c r="P775" s="4"/>
      <c r="Q775" s="4"/>
      <c r="R775" s="2" t="str">
        <f t="shared" si="77"/>
        <v>system = { id = "772" name = "Desevro" position = { x = 60 y = 108 } initializer = 772 }</v>
      </c>
    </row>
    <row r="776" spans="1:18" ht="15" customHeight="1">
      <c r="A776" s="3">
        <v>773</v>
      </c>
      <c r="B776" s="2" t="s">
        <v>6749</v>
      </c>
      <c r="C776" s="2" t="s">
        <v>21</v>
      </c>
      <c r="D776" s="2" t="s">
        <v>2673</v>
      </c>
      <c r="E776" s="3">
        <v>5844.5252528499996</v>
      </c>
      <c r="F776" s="3">
        <v>11865.544929399999</v>
      </c>
      <c r="G776" s="3">
        <f t="shared" si="72"/>
        <v>58.445252528499999</v>
      </c>
      <c r="H776" s="3">
        <f t="shared" si="73"/>
        <v>118.65544929399999</v>
      </c>
      <c r="I776" s="3">
        <f t="shared" si="74"/>
        <v>58</v>
      </c>
      <c r="J776" s="3">
        <f t="shared" si="75"/>
        <v>119</v>
      </c>
      <c r="K776" s="4"/>
      <c r="L776" s="4"/>
      <c r="M776" s="3">
        <v>773</v>
      </c>
      <c r="N776" s="2" t="str">
        <f t="shared" si="76"/>
        <v xml:space="preserve"> initializer = 773</v>
      </c>
      <c r="O776" s="4"/>
      <c r="P776" s="4"/>
      <c r="Q776" s="4"/>
      <c r="R776" s="2" t="str">
        <f t="shared" si="77"/>
        <v>system = { id = "773" name = "Rudrig" position = { x = 58 y = 119 } initializer = 773 }</v>
      </c>
    </row>
    <row r="777" spans="1:18" ht="15" customHeight="1">
      <c r="A777" s="3">
        <v>774</v>
      </c>
      <c r="B777" s="2" t="s">
        <v>6749</v>
      </c>
      <c r="C777" s="2" t="s">
        <v>21</v>
      </c>
      <c r="D777" s="2" t="s">
        <v>2677</v>
      </c>
      <c r="E777" s="3">
        <v>4970.35639541</v>
      </c>
      <c r="F777" s="3">
        <v>12210.1216544</v>
      </c>
      <c r="G777" s="3">
        <f t="shared" si="72"/>
        <v>49.703563954099998</v>
      </c>
      <c r="H777" s="3">
        <f t="shared" si="73"/>
        <v>122.101216544</v>
      </c>
      <c r="I777" s="3">
        <f t="shared" si="74"/>
        <v>50</v>
      </c>
      <c r="J777" s="3">
        <f t="shared" si="75"/>
        <v>122</v>
      </c>
      <c r="K777" s="4"/>
      <c r="L777" s="4"/>
      <c r="M777" s="3">
        <v>774</v>
      </c>
      <c r="N777" s="2" t="str">
        <f t="shared" si="76"/>
        <v xml:space="preserve"> initializer = 774</v>
      </c>
      <c r="O777" s="4"/>
      <c r="P777" s="4"/>
      <c r="Q777" s="4"/>
      <c r="R777" s="2" t="str">
        <f t="shared" si="77"/>
        <v>system = { id = "774" name = "Caluula" position = { x = 50 y = 122 } initializer = 774 }</v>
      </c>
    </row>
    <row r="778" spans="1:18" ht="15" customHeight="1">
      <c r="A778" s="3">
        <v>775</v>
      </c>
      <c r="B778" s="2" t="s">
        <v>6749</v>
      </c>
      <c r="C778" s="2" t="s">
        <v>21</v>
      </c>
      <c r="D778" s="2" t="s">
        <v>2680</v>
      </c>
      <c r="E778" s="3">
        <v>4803.2969034300004</v>
      </c>
      <c r="F778" s="3">
        <v>12414.459163899999</v>
      </c>
      <c r="G778" s="3">
        <f t="shared" si="72"/>
        <v>48.032969034300002</v>
      </c>
      <c r="H778" s="3">
        <f t="shared" si="73"/>
        <v>124.144591639</v>
      </c>
      <c r="I778" s="3">
        <f t="shared" si="74"/>
        <v>48</v>
      </c>
      <c r="J778" s="3">
        <f t="shared" si="75"/>
        <v>124</v>
      </c>
      <c r="K778" s="4"/>
      <c r="L778" s="4"/>
      <c r="M778" s="3">
        <v>775</v>
      </c>
      <c r="N778" s="2" t="str">
        <f t="shared" si="76"/>
        <v xml:space="preserve"> initializer = 775</v>
      </c>
      <c r="O778" s="4"/>
      <c r="P778" s="4"/>
      <c r="Q778" s="4"/>
      <c r="R778" s="2" t="str">
        <f t="shared" si="77"/>
        <v>system = { id = "775" name = "Dellalt" position = { x = 48 y = 124 } initializer = 775 }</v>
      </c>
    </row>
    <row r="779" spans="1:18" ht="15" customHeight="1">
      <c r="A779" s="3">
        <v>776</v>
      </c>
      <c r="B779" s="2" t="s">
        <v>6749</v>
      </c>
      <c r="C779" s="2" t="s">
        <v>21</v>
      </c>
      <c r="D779" s="2" t="s">
        <v>2683</v>
      </c>
      <c r="E779" s="3">
        <v>5143.6426010799996</v>
      </c>
      <c r="F779" s="3">
        <v>12165.6094878</v>
      </c>
      <c r="G779" s="3">
        <f t="shared" si="72"/>
        <v>51.436426010799998</v>
      </c>
      <c r="H779" s="3">
        <f t="shared" si="73"/>
        <v>121.656094878</v>
      </c>
      <c r="I779" s="3">
        <f t="shared" si="74"/>
        <v>51</v>
      </c>
      <c r="J779" s="3">
        <f t="shared" si="75"/>
        <v>122</v>
      </c>
      <c r="K779" s="4"/>
      <c r="L779" s="4"/>
      <c r="M779" s="3">
        <v>776</v>
      </c>
      <c r="N779" s="2" t="str">
        <f t="shared" si="76"/>
        <v xml:space="preserve"> initializer = 776</v>
      </c>
      <c r="O779" s="4"/>
      <c r="P779" s="4"/>
      <c r="Q779" s="4"/>
      <c r="R779" s="2" t="str">
        <f t="shared" si="77"/>
        <v>system = { id = "776" name = "Brigia" position = { x = 51 y = 122 } initializer = 776 }</v>
      </c>
    </row>
    <row r="780" spans="1:18" ht="15" customHeight="1">
      <c r="A780" s="3">
        <v>777</v>
      </c>
      <c r="B780" s="2" t="s">
        <v>6749</v>
      </c>
      <c r="C780" s="2" t="s">
        <v>21</v>
      </c>
      <c r="D780" s="2" t="s">
        <v>2686</v>
      </c>
      <c r="E780" s="3">
        <v>5425.4244146499996</v>
      </c>
      <c r="F780" s="3">
        <v>12025.6446246</v>
      </c>
      <c r="G780" s="3">
        <f t="shared" si="72"/>
        <v>54.2542441465</v>
      </c>
      <c r="H780" s="3">
        <f t="shared" si="73"/>
        <v>120.256446246</v>
      </c>
      <c r="I780" s="3">
        <f t="shared" si="74"/>
        <v>54</v>
      </c>
      <c r="J780" s="3">
        <f t="shared" si="75"/>
        <v>120</v>
      </c>
      <c r="K780" s="4"/>
      <c r="L780" s="4"/>
      <c r="M780" s="3">
        <v>777</v>
      </c>
      <c r="N780" s="2" t="str">
        <f t="shared" si="76"/>
        <v xml:space="preserve"> initializer = 777</v>
      </c>
      <c r="O780" s="4"/>
      <c r="P780" s="4"/>
      <c r="Q780" s="4"/>
      <c r="R780" s="2" t="str">
        <f t="shared" si="77"/>
        <v>system = { id = "777" name = "Eredenn" position = { x = 54 y = 120 } initializer = 777 }</v>
      </c>
    </row>
    <row r="781" spans="1:18" ht="15" customHeight="1">
      <c r="A781" s="3">
        <v>778</v>
      </c>
      <c r="B781" s="2" t="s">
        <v>6749</v>
      </c>
      <c r="C781" s="2" t="s">
        <v>21</v>
      </c>
      <c r="D781" s="2" t="s">
        <v>2690</v>
      </c>
      <c r="E781" s="3">
        <v>5290.21701562</v>
      </c>
      <c r="F781" s="3">
        <v>12293.843729099999</v>
      </c>
      <c r="G781" s="3">
        <f t="shared" si="72"/>
        <v>52.9021701562</v>
      </c>
      <c r="H781" s="3">
        <f t="shared" si="73"/>
        <v>122.938437291</v>
      </c>
      <c r="I781" s="3">
        <f t="shared" si="74"/>
        <v>53</v>
      </c>
      <c r="J781" s="3">
        <f t="shared" si="75"/>
        <v>123</v>
      </c>
      <c r="K781" s="4"/>
      <c r="L781" s="4"/>
      <c r="M781" s="3">
        <v>778</v>
      </c>
      <c r="N781" s="2" t="str">
        <f t="shared" si="76"/>
        <v xml:space="preserve"> initializer = 778</v>
      </c>
      <c r="O781" s="4"/>
      <c r="P781" s="4"/>
      <c r="Q781" s="4"/>
      <c r="R781" s="2" t="str">
        <f t="shared" si="77"/>
        <v>system = { id = "778" name = "Mullan" position = { x = 53 y = 123 } initializer = 778 }</v>
      </c>
    </row>
    <row r="782" spans="1:18" ht="15" customHeight="1">
      <c r="A782" s="3">
        <v>779</v>
      </c>
      <c r="B782" s="2" t="s">
        <v>6749</v>
      </c>
      <c r="C782" s="2" t="s">
        <v>21</v>
      </c>
      <c r="D782" s="2" t="s">
        <v>2694</v>
      </c>
      <c r="E782" s="3">
        <v>5231.3595685099999</v>
      </c>
      <c r="F782" s="3">
        <v>10633.9829261</v>
      </c>
      <c r="G782" s="3">
        <f t="shared" si="72"/>
        <v>52.313595685099997</v>
      </c>
      <c r="H782" s="3">
        <f t="shared" si="73"/>
        <v>106.33982926099999</v>
      </c>
      <c r="I782" s="3">
        <f t="shared" si="74"/>
        <v>52</v>
      </c>
      <c r="J782" s="3">
        <f t="shared" si="75"/>
        <v>106</v>
      </c>
      <c r="K782" s="4"/>
      <c r="L782" s="4"/>
      <c r="M782" s="3">
        <v>779</v>
      </c>
      <c r="N782" s="2" t="str">
        <f t="shared" si="76"/>
        <v xml:space="preserve"> initializer = 779</v>
      </c>
      <c r="O782" s="4"/>
      <c r="P782" s="4"/>
      <c r="Q782" s="4"/>
      <c r="R782" s="2" t="str">
        <f t="shared" si="77"/>
        <v>system = { id = "779" name = "Chandaar" position = { x = 52 y = 106 } initializer = 779 }</v>
      </c>
    </row>
    <row r="783" spans="1:18" ht="15" customHeight="1">
      <c r="A783" s="3">
        <v>780</v>
      </c>
      <c r="B783" s="2" t="s">
        <v>6749</v>
      </c>
      <c r="C783" s="2" t="s">
        <v>21</v>
      </c>
      <c r="D783" s="2" t="s">
        <v>2697</v>
      </c>
      <c r="E783" s="3">
        <v>4961.0797359600001</v>
      </c>
      <c r="F783" s="3">
        <v>11876.1547422</v>
      </c>
      <c r="G783" s="3">
        <f t="shared" si="72"/>
        <v>49.610797359599999</v>
      </c>
      <c r="H783" s="3">
        <f t="shared" si="73"/>
        <v>118.76154742200001</v>
      </c>
      <c r="I783" s="3">
        <f t="shared" si="74"/>
        <v>50</v>
      </c>
      <c r="J783" s="3">
        <f t="shared" si="75"/>
        <v>119</v>
      </c>
      <c r="K783" s="4"/>
      <c r="L783" s="4"/>
      <c r="M783" s="3">
        <v>780</v>
      </c>
      <c r="N783" s="2" t="str">
        <f t="shared" si="76"/>
        <v xml:space="preserve"> initializer = 780</v>
      </c>
      <c r="O783" s="4"/>
      <c r="P783" s="4"/>
      <c r="Q783" s="4"/>
      <c r="R783" s="2" t="str">
        <f t="shared" si="77"/>
        <v>system = { id = "780" name = "Algor" position = { x = 50 y = 119 } initializer = 780 }</v>
      </c>
    </row>
    <row r="784" spans="1:18" ht="15" customHeight="1">
      <c r="A784" s="3">
        <v>781</v>
      </c>
      <c r="B784" s="2" t="s">
        <v>6749</v>
      </c>
      <c r="C784" s="2" t="s">
        <v>21</v>
      </c>
      <c r="D784" s="2" t="s">
        <v>2700</v>
      </c>
      <c r="E784" s="3">
        <v>5053.68408783</v>
      </c>
      <c r="F784" s="3">
        <v>10940.1893287</v>
      </c>
      <c r="G784" s="3">
        <f t="shared" si="72"/>
        <v>50.536840878299998</v>
      </c>
      <c r="H784" s="3">
        <f t="shared" si="73"/>
        <v>109.40189328700001</v>
      </c>
      <c r="I784" s="3">
        <f t="shared" si="74"/>
        <v>51</v>
      </c>
      <c r="J784" s="3">
        <f t="shared" si="75"/>
        <v>109</v>
      </c>
      <c r="K784" s="4"/>
      <c r="L784" s="4"/>
      <c r="M784" s="3">
        <v>781</v>
      </c>
      <c r="N784" s="2" t="str">
        <f t="shared" si="76"/>
        <v xml:space="preserve"> initializer = 781</v>
      </c>
      <c r="O784" s="4"/>
      <c r="P784" s="4"/>
      <c r="Q784" s="4"/>
      <c r="R784" s="2" t="str">
        <f t="shared" si="77"/>
        <v>system = { id = "781" name = "Pasmin" position = { x = 51 y = 109 } initializer = 781 }</v>
      </c>
    </row>
    <row r="785" spans="1:18" ht="15" customHeight="1">
      <c r="A785" s="3">
        <v>782</v>
      </c>
      <c r="B785" s="2" t="s">
        <v>6749</v>
      </c>
      <c r="C785" s="2" t="s">
        <v>21</v>
      </c>
      <c r="D785" s="2" t="s">
        <v>2703</v>
      </c>
      <c r="E785" s="3">
        <v>5084.11123202</v>
      </c>
      <c r="F785" s="3">
        <v>11242.476391599999</v>
      </c>
      <c r="G785" s="3">
        <f t="shared" si="72"/>
        <v>50.841112320200004</v>
      </c>
      <c r="H785" s="3">
        <f t="shared" si="73"/>
        <v>112.42476391599999</v>
      </c>
      <c r="I785" s="3">
        <f t="shared" si="74"/>
        <v>51</v>
      </c>
      <c r="J785" s="3">
        <f t="shared" si="75"/>
        <v>112</v>
      </c>
      <c r="K785" s="4"/>
      <c r="L785" s="4"/>
      <c r="M785" s="3">
        <v>782</v>
      </c>
      <c r="N785" s="2" t="str">
        <f t="shared" si="76"/>
        <v xml:space="preserve"> initializer = 782</v>
      </c>
      <c r="O785" s="4"/>
      <c r="P785" s="4"/>
      <c r="Q785" s="4"/>
      <c r="R785" s="2" t="str">
        <f t="shared" si="77"/>
        <v>system = { id = "782" name = "Duinarbulon" position = { x = 51 y = 112 } initializer = 782 }</v>
      </c>
    </row>
    <row r="786" spans="1:18" ht="15" customHeight="1">
      <c r="A786" s="3">
        <v>783</v>
      </c>
      <c r="B786" s="2" t="s">
        <v>6749</v>
      </c>
      <c r="C786" s="2" t="s">
        <v>21</v>
      </c>
      <c r="D786" s="2" t="s">
        <v>2706</v>
      </c>
      <c r="E786" s="3">
        <v>5060.2986843999997</v>
      </c>
      <c r="F786" s="3">
        <v>11694.9147964</v>
      </c>
      <c r="G786" s="3">
        <f t="shared" si="72"/>
        <v>50.602986844</v>
      </c>
      <c r="H786" s="3">
        <f t="shared" si="73"/>
        <v>116.94914796400001</v>
      </c>
      <c r="I786" s="3">
        <f t="shared" si="74"/>
        <v>51</v>
      </c>
      <c r="J786" s="3">
        <f t="shared" si="75"/>
        <v>117</v>
      </c>
      <c r="K786" s="4"/>
      <c r="L786" s="4"/>
      <c r="M786" s="3">
        <v>783</v>
      </c>
      <c r="N786" s="2" t="str">
        <f t="shared" si="76"/>
        <v xml:space="preserve"> initializer = 783</v>
      </c>
      <c r="O786" s="4"/>
      <c r="P786" s="4"/>
      <c r="Q786" s="4"/>
      <c r="R786" s="2" t="str">
        <f t="shared" si="77"/>
        <v>system = { id = "783" name = "Eibon" position = { x = 51 y = 117 } initializer = 783 }</v>
      </c>
    </row>
    <row r="787" spans="1:18" ht="15" customHeight="1">
      <c r="A787" s="3">
        <v>784</v>
      </c>
      <c r="B787" s="2" t="s">
        <v>6749</v>
      </c>
      <c r="C787" s="2" t="s">
        <v>21</v>
      </c>
      <c r="D787" s="2" t="s">
        <v>2709</v>
      </c>
      <c r="E787" s="3">
        <v>5158.1947135199998</v>
      </c>
      <c r="F787" s="3">
        <v>11496.4768996</v>
      </c>
      <c r="G787" s="3">
        <f t="shared" si="72"/>
        <v>51.581947135199997</v>
      </c>
      <c r="H787" s="3">
        <f t="shared" si="73"/>
        <v>114.964768996</v>
      </c>
      <c r="I787" s="3">
        <f t="shared" si="74"/>
        <v>52</v>
      </c>
      <c r="J787" s="3">
        <f t="shared" si="75"/>
        <v>115</v>
      </c>
      <c r="K787" s="4"/>
      <c r="L787" s="4"/>
      <c r="M787" s="3">
        <v>784</v>
      </c>
      <c r="N787" s="2" t="str">
        <f t="shared" si="76"/>
        <v xml:space="preserve"> initializer = 784</v>
      </c>
      <c r="O787" s="4"/>
      <c r="P787" s="4"/>
      <c r="Q787" s="4"/>
      <c r="R787" s="2" t="str">
        <f t="shared" si="77"/>
        <v>system = { id = "784" name = "Derilium" position = { x = 52 y = 115 } initializer = 784 }</v>
      </c>
    </row>
    <row r="788" spans="1:18" ht="15" customHeight="1">
      <c r="A788" s="3">
        <v>785</v>
      </c>
      <c r="B788" s="2" t="s">
        <v>6749</v>
      </c>
      <c r="C788" s="2" t="s">
        <v>21</v>
      </c>
      <c r="D788" s="2" t="s">
        <v>2712</v>
      </c>
      <c r="E788" s="3">
        <v>5383.0909966500003</v>
      </c>
      <c r="F788" s="3">
        <v>11639.3521853</v>
      </c>
      <c r="G788" s="3">
        <f t="shared" si="72"/>
        <v>53.830909966500002</v>
      </c>
      <c r="H788" s="3">
        <f t="shared" si="73"/>
        <v>116.39352185300001</v>
      </c>
      <c r="I788" s="3">
        <f t="shared" si="74"/>
        <v>54</v>
      </c>
      <c r="J788" s="3">
        <f t="shared" si="75"/>
        <v>116</v>
      </c>
      <c r="K788" s="4"/>
      <c r="L788" s="4"/>
      <c r="M788" s="3">
        <v>785</v>
      </c>
      <c r="N788" s="2" t="str">
        <f t="shared" si="76"/>
        <v xml:space="preserve"> initializer = 785</v>
      </c>
      <c r="O788" s="4"/>
      <c r="P788" s="4"/>
      <c r="Q788" s="4"/>
      <c r="R788" s="2" t="str">
        <f t="shared" si="77"/>
        <v>system = { id = "785" name = "Corlass" position = { x = 54 y = 116 } initializer = 785 }</v>
      </c>
    </row>
    <row r="789" spans="1:18" ht="15" customHeight="1">
      <c r="A789" s="3">
        <v>786</v>
      </c>
      <c r="B789" s="2" t="s">
        <v>6749</v>
      </c>
      <c r="C789" s="2" t="s">
        <v>21</v>
      </c>
      <c r="D789" s="2" t="s">
        <v>2715</v>
      </c>
      <c r="E789" s="3">
        <v>5351.3409331499997</v>
      </c>
      <c r="F789" s="3">
        <v>11798.1025028</v>
      </c>
      <c r="G789" s="3">
        <f t="shared" si="72"/>
        <v>53.5134093315</v>
      </c>
      <c r="H789" s="3">
        <f t="shared" si="73"/>
        <v>117.981025028</v>
      </c>
      <c r="I789" s="3">
        <f t="shared" si="74"/>
        <v>54</v>
      </c>
      <c r="J789" s="3">
        <f t="shared" si="75"/>
        <v>118</v>
      </c>
      <c r="K789" s="4"/>
      <c r="L789" s="4"/>
      <c r="M789" s="3">
        <v>786</v>
      </c>
      <c r="N789" s="2" t="str">
        <f t="shared" si="76"/>
        <v xml:space="preserve"> initializer = 786</v>
      </c>
      <c r="O789" s="4"/>
      <c r="P789" s="4"/>
      <c r="Q789" s="4"/>
      <c r="R789" s="2" t="str">
        <f t="shared" si="77"/>
        <v>system = { id = "786" name = "Nuswatta" position = { x = 54 y = 118 } initializer = 786 }</v>
      </c>
    </row>
    <row r="790" spans="1:18" ht="15" customHeight="1">
      <c r="A790" s="3">
        <v>787</v>
      </c>
      <c r="B790" s="2" t="s">
        <v>6749</v>
      </c>
      <c r="C790" s="2" t="s">
        <v>21</v>
      </c>
      <c r="D790" s="2" t="s">
        <v>2718</v>
      </c>
      <c r="E790" s="3">
        <v>5541.8413141499996</v>
      </c>
      <c r="F790" s="3">
        <v>11671.1022488</v>
      </c>
      <c r="G790" s="3">
        <f t="shared" si="72"/>
        <v>55.418413141499997</v>
      </c>
      <c r="H790" s="3">
        <f t="shared" si="73"/>
        <v>116.711022488</v>
      </c>
      <c r="I790" s="3">
        <f t="shared" si="74"/>
        <v>55</v>
      </c>
      <c r="J790" s="3">
        <f t="shared" si="75"/>
        <v>117</v>
      </c>
      <c r="K790" s="4"/>
      <c r="L790" s="4"/>
      <c r="M790" s="3">
        <v>787</v>
      </c>
      <c r="N790" s="2" t="str">
        <f t="shared" si="76"/>
        <v xml:space="preserve"> initializer = 787</v>
      </c>
      <c r="O790" s="4"/>
      <c r="P790" s="4"/>
      <c r="Q790" s="4"/>
      <c r="R790" s="2" t="str">
        <f t="shared" si="77"/>
        <v>system = { id = "787" name = "Argai" position = { x = 55 y = 117 } initializer = 787 }</v>
      </c>
    </row>
    <row r="791" spans="1:18" ht="15" customHeight="1">
      <c r="A791" s="3">
        <v>788</v>
      </c>
      <c r="B791" s="2" t="s">
        <v>6749</v>
      </c>
      <c r="C791" s="2" t="s">
        <v>21</v>
      </c>
      <c r="D791" s="2" t="s">
        <v>2722</v>
      </c>
      <c r="E791" s="3">
        <v>5583.5243841399997</v>
      </c>
      <c r="F791" s="3">
        <v>11458.0454003</v>
      </c>
      <c r="G791" s="3">
        <f t="shared" si="72"/>
        <v>55.835243841400001</v>
      </c>
      <c r="H791" s="3">
        <f t="shared" si="73"/>
        <v>114.580454003</v>
      </c>
      <c r="I791" s="3">
        <f t="shared" si="74"/>
        <v>56</v>
      </c>
      <c r="J791" s="3">
        <f t="shared" si="75"/>
        <v>115</v>
      </c>
      <c r="K791" s="4"/>
      <c r="L791" s="4"/>
      <c r="M791" s="3">
        <v>788</v>
      </c>
      <c r="N791" s="2" t="str">
        <f t="shared" si="76"/>
        <v xml:space="preserve"> initializer = 788</v>
      </c>
      <c r="O791" s="4"/>
      <c r="P791" s="4"/>
      <c r="Q791" s="4"/>
      <c r="R791" s="2" t="str">
        <f t="shared" si="77"/>
        <v>system = { id = "788" name = "Jaminere" position = { x = 56 y = 115 } initializer = 788 }</v>
      </c>
    </row>
    <row r="792" spans="1:18" ht="15" customHeight="1">
      <c r="A792" s="3">
        <v>789</v>
      </c>
      <c r="B792" s="2" t="s">
        <v>6749</v>
      </c>
      <c r="C792" s="2" t="s">
        <v>21</v>
      </c>
      <c r="D792" s="2" t="s">
        <v>2725</v>
      </c>
      <c r="E792" s="3">
        <v>5409.5926859499996</v>
      </c>
      <c r="F792" s="3">
        <v>10928.353814599999</v>
      </c>
      <c r="G792" s="3">
        <f t="shared" si="72"/>
        <v>54.095926859499997</v>
      </c>
      <c r="H792" s="3">
        <f t="shared" si="73"/>
        <v>109.283538146</v>
      </c>
      <c r="I792" s="3">
        <f t="shared" si="74"/>
        <v>54</v>
      </c>
      <c r="J792" s="3">
        <f t="shared" si="75"/>
        <v>109</v>
      </c>
      <c r="K792" s="4"/>
      <c r="L792" s="4"/>
      <c r="M792" s="3">
        <v>789</v>
      </c>
      <c r="N792" s="2" t="str">
        <f t="shared" si="76"/>
        <v xml:space="preserve"> initializer = 789</v>
      </c>
      <c r="O792" s="4"/>
      <c r="P792" s="4"/>
      <c r="Q792" s="4"/>
      <c r="R792" s="2" t="str">
        <f t="shared" si="77"/>
        <v>system = { id = "789" name = "Cadinth" position = { x = 54 y = 109 } initializer = 789 }</v>
      </c>
    </row>
    <row r="793" spans="1:18" ht="15" customHeight="1">
      <c r="A793" s="3">
        <v>790</v>
      </c>
      <c r="B793" s="2" t="s">
        <v>6749</v>
      </c>
      <c r="C793" s="2" t="s">
        <v>21</v>
      </c>
      <c r="D793" s="2" t="s">
        <v>2728</v>
      </c>
      <c r="E793" s="3">
        <v>5566.0618492200001</v>
      </c>
      <c r="F793" s="3">
        <v>10569.3565631</v>
      </c>
      <c r="G793" s="3">
        <f t="shared" si="72"/>
        <v>55.660618492200001</v>
      </c>
      <c r="H793" s="3">
        <f t="shared" si="73"/>
        <v>105.693565631</v>
      </c>
      <c r="I793" s="3">
        <f t="shared" si="74"/>
        <v>56</v>
      </c>
      <c r="J793" s="3">
        <f t="shared" si="75"/>
        <v>106</v>
      </c>
      <c r="K793" s="4"/>
      <c r="L793" s="4"/>
      <c r="M793" s="3">
        <v>790</v>
      </c>
      <c r="N793" s="2" t="str">
        <f t="shared" si="76"/>
        <v xml:space="preserve"> initializer = 790</v>
      </c>
      <c r="O793" s="4"/>
      <c r="P793" s="4"/>
      <c r="Q793" s="4"/>
      <c r="R793" s="2" t="str">
        <f t="shared" si="77"/>
        <v>system = { id = "790" name = "Lianna" position = { x = 56 y = 106 } initializer = 790 }</v>
      </c>
    </row>
    <row r="794" spans="1:18" ht="15" customHeight="1">
      <c r="A794" s="3">
        <v>791</v>
      </c>
      <c r="B794" s="2" t="s">
        <v>6749</v>
      </c>
      <c r="C794" s="2" t="s">
        <v>21</v>
      </c>
      <c r="D794" s="2" t="s">
        <v>2732</v>
      </c>
      <c r="E794" s="3">
        <v>5709.6403997500001</v>
      </c>
      <c r="F794" s="3">
        <v>10664.7575278</v>
      </c>
      <c r="G794" s="3">
        <f t="shared" si="72"/>
        <v>57.096403997500005</v>
      </c>
      <c r="H794" s="3">
        <f t="shared" si="73"/>
        <v>106.64757527800001</v>
      </c>
      <c r="I794" s="3">
        <f t="shared" si="74"/>
        <v>57</v>
      </c>
      <c r="J794" s="3">
        <f t="shared" si="75"/>
        <v>107</v>
      </c>
      <c r="K794" s="4"/>
      <c r="L794" s="4"/>
      <c r="M794" s="3">
        <v>791</v>
      </c>
      <c r="N794" s="2" t="str">
        <f t="shared" si="76"/>
        <v xml:space="preserve"> initializer = 791</v>
      </c>
      <c r="O794" s="4"/>
      <c r="P794" s="4"/>
      <c r="Q794" s="4"/>
      <c r="R794" s="2" t="str">
        <f t="shared" si="77"/>
        <v>system = { id = "791" name = "Barseg" position = { x = 57 y = 107 } initializer = 791 }</v>
      </c>
    </row>
    <row r="795" spans="1:18" ht="15" customHeight="1">
      <c r="A795" s="3">
        <v>792</v>
      </c>
      <c r="B795" s="2" t="s">
        <v>6749</v>
      </c>
      <c r="C795" s="2" t="s">
        <v>21</v>
      </c>
      <c r="D795" s="2" t="s">
        <v>2735</v>
      </c>
      <c r="E795" s="3">
        <v>5762.5571722499999</v>
      </c>
      <c r="F795" s="3">
        <v>11060.5749861</v>
      </c>
      <c r="G795" s="3">
        <f t="shared" si="72"/>
        <v>57.625571722499998</v>
      </c>
      <c r="H795" s="3">
        <f t="shared" si="73"/>
        <v>110.60574986100001</v>
      </c>
      <c r="I795" s="3">
        <f t="shared" si="74"/>
        <v>58</v>
      </c>
      <c r="J795" s="3">
        <f t="shared" si="75"/>
        <v>111</v>
      </c>
      <c r="K795" s="4"/>
      <c r="L795" s="4"/>
      <c r="M795" s="3">
        <v>792</v>
      </c>
      <c r="N795" s="2" t="str">
        <f t="shared" si="76"/>
        <v xml:space="preserve"> initializer = 792</v>
      </c>
      <c r="O795" s="4"/>
      <c r="P795" s="4"/>
      <c r="Q795" s="4"/>
      <c r="R795" s="2" t="str">
        <f t="shared" si="77"/>
        <v>system = { id = "792" name = "Amarin" position = { x = 58 y = 111 } initializer = 792 }</v>
      </c>
    </row>
    <row r="796" spans="1:18" ht="15" customHeight="1">
      <c r="A796" s="3">
        <v>793</v>
      </c>
      <c r="B796" s="2" t="s">
        <v>6749</v>
      </c>
      <c r="C796" s="2" t="s">
        <v>21</v>
      </c>
      <c r="D796" s="2" t="s">
        <v>2740</v>
      </c>
      <c r="E796" s="3">
        <v>5698.6840040200004</v>
      </c>
      <c r="F796" s="3">
        <v>10203.2450852</v>
      </c>
      <c r="G796" s="3">
        <f t="shared" si="72"/>
        <v>56.986840040200008</v>
      </c>
      <c r="H796" s="3">
        <f t="shared" si="73"/>
        <v>102.03245085200001</v>
      </c>
      <c r="I796" s="3">
        <f t="shared" si="74"/>
        <v>57</v>
      </c>
      <c r="J796" s="3">
        <f t="shared" si="75"/>
        <v>102</v>
      </c>
      <c r="K796" s="4"/>
      <c r="L796" s="4"/>
      <c r="M796" s="3">
        <v>793</v>
      </c>
      <c r="N796" s="2" t="str">
        <f t="shared" si="76"/>
        <v xml:space="preserve"> initializer = 793</v>
      </c>
      <c r="O796" s="4"/>
      <c r="P796" s="4"/>
      <c r="Q796" s="4"/>
      <c r="R796" s="2" t="str">
        <f t="shared" si="77"/>
        <v>system = { id = "793" name = "Felucia" position = { x = 57 y = 102 } initializer = 793 }</v>
      </c>
    </row>
    <row r="797" spans="1:18" ht="15" customHeight="1">
      <c r="A797" s="3">
        <v>794</v>
      </c>
      <c r="B797" s="2" t="s">
        <v>6749</v>
      </c>
      <c r="C797" s="2" t="s">
        <v>21</v>
      </c>
      <c r="D797" s="2" t="s">
        <v>2744</v>
      </c>
      <c r="E797" s="3">
        <v>5386.5722489199998</v>
      </c>
      <c r="F797" s="3">
        <v>10238.9770346</v>
      </c>
      <c r="G797" s="3">
        <f t="shared" si="72"/>
        <v>53.865722489199996</v>
      </c>
      <c r="H797" s="3">
        <f t="shared" si="73"/>
        <v>102.38977034600001</v>
      </c>
      <c r="I797" s="3">
        <f t="shared" si="74"/>
        <v>54</v>
      </c>
      <c r="J797" s="3">
        <f t="shared" si="75"/>
        <v>102</v>
      </c>
      <c r="K797" s="4"/>
      <c r="L797" s="4"/>
      <c r="M797" s="3">
        <v>794</v>
      </c>
      <c r="N797" s="2" t="str">
        <f t="shared" si="76"/>
        <v xml:space="preserve"> initializer = 794</v>
      </c>
      <c r="O797" s="4"/>
      <c r="P797" s="4"/>
      <c r="Q797" s="4"/>
      <c r="R797" s="2" t="str">
        <f t="shared" si="77"/>
        <v>system = { id = "794" name = "Galidraan" position = { x = 54 y = 102 } initializer = 794 }</v>
      </c>
    </row>
    <row r="798" spans="1:18" ht="15" customHeight="1">
      <c r="A798" s="3">
        <v>795</v>
      </c>
      <c r="B798" s="2" t="s">
        <v>6749</v>
      </c>
      <c r="C798" s="2" t="s">
        <v>21</v>
      </c>
      <c r="D798" s="2" t="s">
        <v>2747</v>
      </c>
      <c r="E798" s="3">
        <v>5270.9074389500001</v>
      </c>
      <c r="F798" s="3">
        <v>10036.2385624</v>
      </c>
      <c r="G798" s="3">
        <f t="shared" si="72"/>
        <v>52.709074389500003</v>
      </c>
      <c r="H798" s="3">
        <f t="shared" si="73"/>
        <v>100.362385624</v>
      </c>
      <c r="I798" s="3">
        <f t="shared" si="74"/>
        <v>53</v>
      </c>
      <c r="J798" s="3">
        <f t="shared" si="75"/>
        <v>100</v>
      </c>
      <c r="K798" s="4"/>
      <c r="L798" s="4"/>
      <c r="M798" s="3">
        <v>795</v>
      </c>
      <c r="N798" s="2" t="str">
        <f t="shared" si="76"/>
        <v xml:space="preserve"> initializer = 795</v>
      </c>
      <c r="O798" s="4"/>
      <c r="P798" s="4"/>
      <c r="Q798" s="4"/>
      <c r="R798" s="2" t="str">
        <f t="shared" si="77"/>
        <v>system = { id = "795" name = "Draukyze" position = { x = 53 y = 100 } initializer = 795 }</v>
      </c>
    </row>
    <row r="799" spans="1:18" ht="15" customHeight="1">
      <c r="A799" s="3">
        <v>796</v>
      </c>
      <c r="B799" s="2" t="s">
        <v>6749</v>
      </c>
      <c r="C799" s="2" t="s">
        <v>21</v>
      </c>
      <c r="D799" s="2" t="s">
        <v>2750</v>
      </c>
      <c r="E799" s="3">
        <v>5548.7734113500001</v>
      </c>
      <c r="F799" s="3">
        <v>10190.623246200001</v>
      </c>
      <c r="G799" s="3">
        <f t="shared" si="72"/>
        <v>55.487734113500004</v>
      </c>
      <c r="H799" s="3">
        <f t="shared" si="73"/>
        <v>101.90623246200001</v>
      </c>
      <c r="I799" s="3">
        <f t="shared" si="74"/>
        <v>55</v>
      </c>
      <c r="J799" s="3">
        <f t="shared" si="75"/>
        <v>102</v>
      </c>
      <c r="K799" s="4"/>
      <c r="L799" s="4"/>
      <c r="M799" s="3">
        <v>796</v>
      </c>
      <c r="N799" s="2" t="str">
        <f t="shared" si="76"/>
        <v xml:space="preserve"> initializer = 796</v>
      </c>
      <c r="O799" s="4"/>
      <c r="P799" s="4"/>
      <c r="Q799" s="4"/>
      <c r="R799" s="2" t="str">
        <f t="shared" si="77"/>
        <v>system = { id = "796" name = "Mossak" position = { x = 55 y = 102 } initializer = 796 }</v>
      </c>
    </row>
    <row r="800" spans="1:18" ht="15" customHeight="1">
      <c r="A800" s="3">
        <v>797</v>
      </c>
      <c r="B800" s="2" t="s">
        <v>6749</v>
      </c>
      <c r="C800" s="2" t="s">
        <v>21</v>
      </c>
      <c r="D800" s="2" t="s">
        <v>2753</v>
      </c>
      <c r="E800" s="3">
        <v>5474.6899298400003</v>
      </c>
      <c r="F800" s="3">
        <v>10495.4238558</v>
      </c>
      <c r="G800" s="3">
        <f t="shared" si="72"/>
        <v>54.746899298400002</v>
      </c>
      <c r="H800" s="3">
        <f t="shared" si="73"/>
        <v>104.954238558</v>
      </c>
      <c r="I800" s="3">
        <f t="shared" si="74"/>
        <v>55</v>
      </c>
      <c r="J800" s="3">
        <f t="shared" si="75"/>
        <v>105</v>
      </c>
      <c r="K800" s="4"/>
      <c r="L800" s="4"/>
      <c r="M800" s="3">
        <v>797</v>
      </c>
      <c r="N800" s="2" t="str">
        <f t="shared" si="76"/>
        <v xml:space="preserve"> initializer = 797</v>
      </c>
      <c r="O800" s="4"/>
      <c r="P800" s="4"/>
      <c r="Q800" s="4"/>
      <c r="R800" s="2" t="str">
        <f t="shared" si="77"/>
        <v>system = { id = "797" name = "Arcan" position = { x = 55 y = 105 } initializer = 797 }</v>
      </c>
    </row>
    <row r="801" spans="1:18" ht="15" customHeight="1">
      <c r="A801" s="3">
        <v>798</v>
      </c>
      <c r="B801" s="2" t="s">
        <v>6749</v>
      </c>
      <c r="C801" s="2" t="s">
        <v>21</v>
      </c>
      <c r="D801" s="2" t="s">
        <v>2737</v>
      </c>
      <c r="E801" s="3">
        <v>5802.7739193500001</v>
      </c>
      <c r="F801" s="3">
        <v>10383.2402981</v>
      </c>
      <c r="G801" s="3">
        <f t="shared" si="72"/>
        <v>58.027739193500004</v>
      </c>
      <c r="H801" s="3">
        <f t="shared" si="73"/>
        <v>103.832402981</v>
      </c>
      <c r="I801" s="3">
        <f t="shared" si="74"/>
        <v>58</v>
      </c>
      <c r="J801" s="3">
        <f t="shared" si="75"/>
        <v>104</v>
      </c>
      <c r="K801" s="4"/>
      <c r="L801" s="4"/>
      <c r="M801" s="3">
        <v>798</v>
      </c>
      <c r="N801" s="2" t="str">
        <f t="shared" si="76"/>
        <v xml:space="preserve"> initializer = 798</v>
      </c>
      <c r="O801" s="4"/>
      <c r="P801" s="4"/>
      <c r="Q801" s="4"/>
      <c r="R801" s="2" t="str">
        <f t="shared" si="77"/>
        <v>system = { id = "798" name = "Thanium" position = { x = 58 y = 104 } initializer = 798 }</v>
      </c>
    </row>
    <row r="802" spans="1:18" ht="15" customHeight="1">
      <c r="A802" s="3">
        <v>799</v>
      </c>
      <c r="B802" s="2" t="s">
        <v>6749</v>
      </c>
      <c r="C802" s="2" t="s">
        <v>21</v>
      </c>
      <c r="D802" s="2" t="s">
        <v>2760</v>
      </c>
      <c r="E802" s="3">
        <v>5297.6228413500003</v>
      </c>
      <c r="F802" s="3">
        <v>9941.9580465800009</v>
      </c>
      <c r="G802" s="3">
        <f t="shared" si="72"/>
        <v>52.976228413500003</v>
      </c>
      <c r="H802" s="3">
        <f t="shared" si="73"/>
        <v>99.41958046580001</v>
      </c>
      <c r="I802" s="3">
        <f t="shared" si="74"/>
        <v>53</v>
      </c>
      <c r="J802" s="3">
        <f t="shared" si="75"/>
        <v>99</v>
      </c>
      <c r="K802" s="4"/>
      <c r="L802" s="4"/>
      <c r="M802" s="3">
        <v>799</v>
      </c>
      <c r="N802" s="2" t="str">
        <f t="shared" si="76"/>
        <v xml:space="preserve"> initializer = 799</v>
      </c>
      <c r="O802" s="4"/>
      <c r="P802" s="4"/>
      <c r="Q802" s="4"/>
      <c r="R802" s="2" t="str">
        <f t="shared" si="77"/>
        <v>system = { id = "799" name = "Rhen Var" position = { x = 53 y = 99 } initializer = 799 }</v>
      </c>
    </row>
    <row r="803" spans="1:18" ht="15" customHeight="1">
      <c r="A803" s="3">
        <v>800</v>
      </c>
      <c r="B803" s="2" t="s">
        <v>6749</v>
      </c>
      <c r="C803" s="2" t="s">
        <v>21</v>
      </c>
      <c r="D803" s="2" t="s">
        <v>2757</v>
      </c>
      <c r="E803" s="3">
        <v>4688.1528729800002</v>
      </c>
      <c r="F803" s="3">
        <v>10167.015766799999</v>
      </c>
      <c r="G803" s="3">
        <f t="shared" si="72"/>
        <v>46.881528729800003</v>
      </c>
      <c r="H803" s="3">
        <f t="shared" si="73"/>
        <v>101.670157668</v>
      </c>
      <c r="I803" s="3">
        <f t="shared" si="74"/>
        <v>47</v>
      </c>
      <c r="J803" s="3">
        <f t="shared" si="75"/>
        <v>102</v>
      </c>
      <c r="K803" s="4"/>
      <c r="L803" s="4"/>
      <c r="M803" s="3">
        <v>800</v>
      </c>
      <c r="N803" s="2" t="str">
        <f t="shared" si="76"/>
        <v xml:space="preserve"> initializer = 800</v>
      </c>
      <c r="O803" s="4"/>
      <c r="P803" s="4"/>
      <c r="Q803" s="4"/>
      <c r="R803" s="2" t="str">
        <f t="shared" si="77"/>
        <v>system = { id = "800" name = "Belderone" position = { x = 47 y = 102 } initializer = 800 }</v>
      </c>
    </row>
    <row r="804" spans="1:18" ht="15" customHeight="1">
      <c r="A804" s="3">
        <v>801</v>
      </c>
      <c r="B804" s="2" t="s">
        <v>6749</v>
      </c>
      <c r="C804" s="2" t="s">
        <v>21</v>
      </c>
      <c r="D804" s="2" t="s">
        <v>2765</v>
      </c>
      <c r="E804" s="3">
        <v>5161.0302876200003</v>
      </c>
      <c r="F804" s="3">
        <v>9225.6380193299992</v>
      </c>
      <c r="G804" s="3">
        <f t="shared" si="72"/>
        <v>51.610302876200002</v>
      </c>
      <c r="H804" s="3">
        <f t="shared" si="73"/>
        <v>92.256380193299989</v>
      </c>
      <c r="I804" s="3">
        <f t="shared" si="74"/>
        <v>52</v>
      </c>
      <c r="J804" s="3">
        <f t="shared" si="75"/>
        <v>92</v>
      </c>
      <c r="K804" s="4"/>
      <c r="L804" s="4"/>
      <c r="M804" s="3">
        <v>801</v>
      </c>
      <c r="N804" s="2" t="str">
        <f t="shared" si="76"/>
        <v xml:space="preserve"> initializer = 801</v>
      </c>
      <c r="O804" s="4"/>
      <c r="P804" s="4"/>
      <c r="Q804" s="4"/>
      <c r="R804" s="2" t="str">
        <f t="shared" si="77"/>
        <v>system = { id = "801" name = "Vorzyd" position = { x = 52 y = 92 } initializer = 801 }</v>
      </c>
    </row>
    <row r="805" spans="1:18" ht="15" customHeight="1">
      <c r="A805" s="3">
        <v>802</v>
      </c>
      <c r="B805" s="2" t="s">
        <v>6749</v>
      </c>
      <c r="C805" s="2" t="s">
        <v>21</v>
      </c>
      <c r="D805" s="2" t="s">
        <v>2769</v>
      </c>
      <c r="E805" s="3">
        <v>4916.8714816199999</v>
      </c>
      <c r="F805" s="3">
        <v>10132.072646099999</v>
      </c>
      <c r="G805" s="3">
        <f t="shared" si="72"/>
        <v>49.168714816200001</v>
      </c>
      <c r="H805" s="3">
        <f t="shared" si="73"/>
        <v>101.32072646099999</v>
      </c>
      <c r="I805" s="3">
        <f t="shared" si="74"/>
        <v>49</v>
      </c>
      <c r="J805" s="3">
        <f t="shared" si="75"/>
        <v>101</v>
      </c>
      <c r="K805" s="4"/>
      <c r="L805" s="4"/>
      <c r="M805" s="3">
        <v>802</v>
      </c>
      <c r="N805" s="2" t="str">
        <f t="shared" si="76"/>
        <v xml:space="preserve"> initializer = 802</v>
      </c>
      <c r="O805" s="4"/>
      <c r="P805" s="4"/>
      <c r="Q805" s="4"/>
      <c r="R805" s="2" t="str">
        <f t="shared" si="77"/>
        <v>system = { id = "802" name = "Columex" position = { x = 49 y = 101 } initializer = 802 }</v>
      </c>
    </row>
    <row r="806" spans="1:18" ht="15" customHeight="1">
      <c r="A806" s="3">
        <v>803</v>
      </c>
      <c r="B806" s="2" t="s">
        <v>6749</v>
      </c>
      <c r="C806" s="2" t="s">
        <v>21</v>
      </c>
      <c r="D806" s="2" t="s">
        <v>2775</v>
      </c>
      <c r="E806" s="3">
        <v>4086.4796889899999</v>
      </c>
      <c r="F806" s="3">
        <v>9661.3846914799997</v>
      </c>
      <c r="G806" s="3">
        <f t="shared" si="72"/>
        <v>40.864796889899999</v>
      </c>
      <c r="H806" s="3">
        <f t="shared" si="73"/>
        <v>96.613846914799993</v>
      </c>
      <c r="I806" s="3">
        <f t="shared" si="74"/>
        <v>41</v>
      </c>
      <c r="J806" s="3">
        <f t="shared" si="75"/>
        <v>97</v>
      </c>
      <c r="K806" s="4"/>
      <c r="L806" s="4"/>
      <c r="M806" s="3">
        <v>803</v>
      </c>
      <c r="N806" s="2" t="str">
        <f t="shared" si="76"/>
        <v xml:space="preserve"> initializer = 803</v>
      </c>
      <c r="O806" s="4"/>
      <c r="P806" s="4"/>
      <c r="Q806" s="4"/>
      <c r="R806" s="2" t="str">
        <f t="shared" si="77"/>
        <v>system = { id = "803" name = "Antemeridias" position = { x = 41 y = 97 } initializer = 803 }</v>
      </c>
    </row>
    <row r="807" spans="1:18" ht="15" customHeight="1">
      <c r="A807" s="3">
        <v>804</v>
      </c>
      <c r="B807" s="2" t="s">
        <v>6749</v>
      </c>
      <c r="C807" s="2" t="s">
        <v>21</v>
      </c>
      <c r="D807" s="2" t="s">
        <v>2780</v>
      </c>
      <c r="E807" s="3">
        <v>4566.9972346200002</v>
      </c>
      <c r="F807" s="3">
        <v>9543.3027535599995</v>
      </c>
      <c r="G807" s="3">
        <f t="shared" si="72"/>
        <v>45.669972346200005</v>
      </c>
      <c r="H807" s="3">
        <f t="shared" si="73"/>
        <v>95.43302753559999</v>
      </c>
      <c r="I807" s="3">
        <f t="shared" si="74"/>
        <v>46</v>
      </c>
      <c r="J807" s="3">
        <f t="shared" si="75"/>
        <v>95</v>
      </c>
      <c r="K807" s="4"/>
      <c r="L807" s="4"/>
      <c r="M807" s="3">
        <v>804</v>
      </c>
      <c r="N807" s="2" t="str">
        <f t="shared" si="76"/>
        <v xml:space="preserve"> initializer = 804</v>
      </c>
      <c r="O807" s="4"/>
      <c r="P807" s="4"/>
      <c r="Q807" s="4"/>
      <c r="R807" s="2" t="str">
        <f t="shared" si="77"/>
        <v>system = { id = "804" name = "Nam Chorios" position = { x = 46 y = 95 } initializer = 804 }</v>
      </c>
    </row>
    <row r="808" spans="1:18" ht="15" customHeight="1">
      <c r="A808" s="3">
        <v>805</v>
      </c>
      <c r="B808" s="2" t="s">
        <v>6749</v>
      </c>
      <c r="C808" s="2" t="s">
        <v>21</v>
      </c>
      <c r="D808" s="2" t="s">
        <v>2783</v>
      </c>
      <c r="E808" s="3">
        <v>4399.8721266700004</v>
      </c>
      <c r="F808" s="3">
        <v>9821.5553683599992</v>
      </c>
      <c r="G808" s="3">
        <f t="shared" si="72"/>
        <v>43.998721266700002</v>
      </c>
      <c r="H808" s="3">
        <f t="shared" si="73"/>
        <v>98.215553683599992</v>
      </c>
      <c r="I808" s="3">
        <f t="shared" si="74"/>
        <v>44</v>
      </c>
      <c r="J808" s="3">
        <f t="shared" si="75"/>
        <v>98</v>
      </c>
      <c r="K808" s="4"/>
      <c r="L808" s="4"/>
      <c r="M808" s="3">
        <v>805</v>
      </c>
      <c r="N808" s="2" t="str">
        <f t="shared" si="76"/>
        <v xml:space="preserve"> initializer = 805</v>
      </c>
      <c r="O808" s="4"/>
      <c r="P808" s="4"/>
      <c r="Q808" s="4"/>
      <c r="R808" s="2" t="str">
        <f t="shared" si="77"/>
        <v>system = { id = "805" name = "Budpock" position = { x = 44 y = 98 } initializer = 805 }</v>
      </c>
    </row>
    <row r="809" spans="1:18" ht="15" customHeight="1">
      <c r="A809" s="3">
        <v>806</v>
      </c>
      <c r="B809" s="2" t="s">
        <v>6749</v>
      </c>
      <c r="C809" s="2" t="s">
        <v>21</v>
      </c>
      <c r="D809" s="2" t="s">
        <v>2787</v>
      </c>
      <c r="E809" s="3">
        <v>4932.2620438599997</v>
      </c>
      <c r="F809" s="3">
        <v>8459.0244929300006</v>
      </c>
      <c r="G809" s="3">
        <f t="shared" si="72"/>
        <v>49.322620438599998</v>
      </c>
      <c r="H809" s="3">
        <f t="shared" si="73"/>
        <v>84.590244929300013</v>
      </c>
      <c r="I809" s="3">
        <f t="shared" si="74"/>
        <v>49</v>
      </c>
      <c r="J809" s="3">
        <f t="shared" si="75"/>
        <v>85</v>
      </c>
      <c r="K809" s="4"/>
      <c r="L809" s="4"/>
      <c r="M809" s="3">
        <v>806</v>
      </c>
      <c r="N809" s="2" t="str">
        <f t="shared" si="76"/>
        <v xml:space="preserve"> initializer = 806</v>
      </c>
      <c r="O809" s="4"/>
      <c r="P809" s="4"/>
      <c r="Q809" s="4"/>
      <c r="R809" s="2" t="str">
        <f t="shared" si="77"/>
        <v>system = { id = "806" name = "Lucazec" position = { x = 49 y = 85 } initializer = 806 }</v>
      </c>
    </row>
    <row r="810" spans="1:18" ht="15" customHeight="1">
      <c r="A810" s="3">
        <v>807</v>
      </c>
      <c r="B810" s="2" t="s">
        <v>6749</v>
      </c>
      <c r="C810" s="2" t="s">
        <v>21</v>
      </c>
      <c r="D810" s="2" t="s">
        <v>2791</v>
      </c>
      <c r="E810" s="3">
        <v>4708.3084062300004</v>
      </c>
      <c r="F810" s="3">
        <v>8193.7736193599994</v>
      </c>
      <c r="G810" s="3">
        <f t="shared" si="72"/>
        <v>47.083084062300003</v>
      </c>
      <c r="H810" s="3">
        <f t="shared" si="73"/>
        <v>81.937736193600003</v>
      </c>
      <c r="I810" s="3">
        <f t="shared" si="74"/>
        <v>47</v>
      </c>
      <c r="J810" s="3">
        <f t="shared" si="75"/>
        <v>82</v>
      </c>
      <c r="K810" s="4"/>
      <c r="L810" s="4"/>
      <c r="M810" s="3">
        <v>807</v>
      </c>
      <c r="N810" s="2" t="str">
        <f t="shared" si="76"/>
        <v xml:space="preserve"> initializer = 807</v>
      </c>
      <c r="O810" s="4"/>
      <c r="P810" s="4"/>
      <c r="Q810" s="4"/>
      <c r="R810" s="2" t="str">
        <f t="shared" si="77"/>
        <v>system = { id = "807" name = "Vjun" position = { x = 47 y = 82 } initializer = 807 }</v>
      </c>
    </row>
    <row r="811" spans="1:18" ht="15" customHeight="1">
      <c r="A811" s="3">
        <v>808</v>
      </c>
      <c r="B811" s="2" t="s">
        <v>6749</v>
      </c>
      <c r="C811" s="2" t="s">
        <v>21</v>
      </c>
      <c r="D811" s="2" t="s">
        <v>2794</v>
      </c>
      <c r="E811" s="3">
        <v>4498.6496816400004</v>
      </c>
      <c r="F811" s="3">
        <v>8143.7414237200001</v>
      </c>
      <c r="G811" s="3">
        <f t="shared" si="72"/>
        <v>44.986496816400006</v>
      </c>
      <c r="H811" s="3">
        <f t="shared" si="73"/>
        <v>81.437414237200002</v>
      </c>
      <c r="I811" s="3">
        <f t="shared" si="74"/>
        <v>45</v>
      </c>
      <c r="J811" s="3">
        <f t="shared" si="75"/>
        <v>81</v>
      </c>
      <c r="K811" s="4"/>
      <c r="L811" s="4"/>
      <c r="M811" s="3">
        <v>808</v>
      </c>
      <c r="N811" s="2" t="str">
        <f t="shared" si="76"/>
        <v xml:space="preserve"> initializer = 808</v>
      </c>
      <c r="O811" s="4"/>
      <c r="P811" s="4"/>
      <c r="Q811" s="4"/>
      <c r="R811" s="2" t="str">
        <f t="shared" si="77"/>
        <v>system = { id = "808" name = "Gala" position = { x = 45 y = 81 } initializer = 808 }</v>
      </c>
    </row>
    <row r="812" spans="1:18" ht="15" customHeight="1">
      <c r="A812" s="3">
        <v>809</v>
      </c>
      <c r="B812" s="2" t="s">
        <v>6749</v>
      </c>
      <c r="C812" s="2" t="s">
        <v>21</v>
      </c>
      <c r="D812" s="2" t="s">
        <v>2798</v>
      </c>
      <c r="E812" s="3">
        <v>6693.8629494500001</v>
      </c>
      <c r="F812" s="3">
        <v>-588.18666088199996</v>
      </c>
      <c r="G812" s="3">
        <f t="shared" si="72"/>
        <v>66.938629494500006</v>
      </c>
      <c r="H812" s="3">
        <f t="shared" si="73"/>
        <v>-5.8818666088199993</v>
      </c>
      <c r="I812" s="3">
        <f t="shared" si="74"/>
        <v>67</v>
      </c>
      <c r="J812" s="3">
        <f t="shared" si="75"/>
        <v>-6</v>
      </c>
      <c r="K812" s="4"/>
      <c r="L812" s="4"/>
      <c r="M812" s="3">
        <v>809</v>
      </c>
      <c r="N812" s="2" t="str">
        <f t="shared" si="76"/>
        <v xml:space="preserve"> initializer = 809</v>
      </c>
      <c r="O812" s="4"/>
      <c r="P812" s="4"/>
      <c r="Q812" s="4"/>
      <c r="R812" s="2" t="str">
        <f t="shared" si="77"/>
        <v>system = { id = "809" name = "Garqi" position = { x = 67 y = -6 } initializer = 809 }</v>
      </c>
    </row>
    <row r="813" spans="1:18" ht="15" customHeight="1">
      <c r="A813" s="3">
        <v>810</v>
      </c>
      <c r="B813" s="2" t="s">
        <v>6749</v>
      </c>
      <c r="C813" s="2" t="s">
        <v>21</v>
      </c>
      <c r="D813" s="2" t="s">
        <v>2796</v>
      </c>
      <c r="E813" s="3">
        <v>6553.5766145899997</v>
      </c>
      <c r="F813" s="3">
        <v>-282.213940369</v>
      </c>
      <c r="G813" s="3">
        <f t="shared" si="72"/>
        <v>65.535766145899998</v>
      </c>
      <c r="H813" s="3">
        <f t="shared" si="73"/>
        <v>-2.82213940369</v>
      </c>
      <c r="I813" s="3">
        <f t="shared" si="74"/>
        <v>66</v>
      </c>
      <c r="J813" s="3">
        <f t="shared" si="75"/>
        <v>-3</v>
      </c>
      <c r="K813" s="4"/>
      <c r="L813" s="4"/>
      <c r="M813" s="3">
        <v>810</v>
      </c>
      <c r="N813" s="2" t="str">
        <f t="shared" si="76"/>
        <v xml:space="preserve"> initializer = 810</v>
      </c>
      <c r="O813" s="4"/>
      <c r="P813" s="4"/>
      <c r="Q813" s="4"/>
      <c r="R813" s="2" t="str">
        <f t="shared" si="77"/>
        <v>system = { id = "810" name = "Cassander" position = { x = 66 y = -3 } initializer = 810 }</v>
      </c>
    </row>
    <row r="814" spans="1:18" ht="15" customHeight="1">
      <c r="A814" s="3">
        <v>811</v>
      </c>
      <c r="B814" s="2" t="s">
        <v>6749</v>
      </c>
      <c r="C814" s="2" t="s">
        <v>21</v>
      </c>
      <c r="D814" s="2" t="s">
        <v>2804</v>
      </c>
      <c r="E814" s="3">
        <v>6212.0643249000004</v>
      </c>
      <c r="F814" s="3">
        <v>-393.35666653599998</v>
      </c>
      <c r="G814" s="3">
        <f t="shared" si="72"/>
        <v>62.120643249000004</v>
      </c>
      <c r="H814" s="3">
        <f t="shared" si="73"/>
        <v>-3.9335666653599999</v>
      </c>
      <c r="I814" s="3">
        <f t="shared" si="74"/>
        <v>62</v>
      </c>
      <c r="J814" s="3">
        <f t="shared" si="75"/>
        <v>-4</v>
      </c>
      <c r="K814" s="4"/>
      <c r="L814" s="4"/>
      <c r="M814" s="3">
        <v>811</v>
      </c>
      <c r="N814" s="2" t="str">
        <f t="shared" si="76"/>
        <v xml:space="preserve"> initializer = 811</v>
      </c>
      <c r="O814" s="4"/>
      <c r="P814" s="4"/>
      <c r="Q814" s="4"/>
      <c r="R814" s="2" t="str">
        <f t="shared" si="77"/>
        <v>system = { id = "811" name = "Ord Canfre" position = { x = 62 y = -4 } initializer = 811 }</v>
      </c>
    </row>
    <row r="815" spans="1:18" ht="15" customHeight="1">
      <c r="A815" s="3">
        <v>812</v>
      </c>
      <c r="B815" s="2" t="s">
        <v>6749</v>
      </c>
      <c r="C815" s="2" t="s">
        <v>21</v>
      </c>
      <c r="D815" s="2" t="s">
        <v>2807</v>
      </c>
      <c r="E815" s="3">
        <v>6676.9569737000002</v>
      </c>
      <c r="F815" s="3">
        <v>-943.85250091399996</v>
      </c>
      <c r="G815" s="3">
        <f t="shared" si="72"/>
        <v>66.769569736999998</v>
      </c>
      <c r="H815" s="3">
        <f t="shared" si="73"/>
        <v>-9.4385250091399993</v>
      </c>
      <c r="I815" s="3">
        <f t="shared" si="74"/>
        <v>67</v>
      </c>
      <c r="J815" s="3">
        <f t="shared" si="75"/>
        <v>-9</v>
      </c>
      <c r="K815" s="4"/>
      <c r="L815" s="4"/>
      <c r="M815" s="3">
        <v>812</v>
      </c>
      <c r="N815" s="2" t="str">
        <f t="shared" si="76"/>
        <v xml:space="preserve"> initializer = 812</v>
      </c>
      <c r="O815" s="4"/>
      <c r="P815" s="4"/>
      <c r="Q815" s="4"/>
      <c r="R815" s="2" t="str">
        <f t="shared" si="77"/>
        <v>system = { id = "812" name = "Monhudle" position = { x = 67 y = -9 } initializer = 812 }</v>
      </c>
    </row>
    <row r="816" spans="1:18" ht="15" customHeight="1">
      <c r="A816" s="3">
        <v>813</v>
      </c>
      <c r="B816" s="2" t="s">
        <v>6749</v>
      </c>
      <c r="C816" s="2" t="s">
        <v>21</v>
      </c>
      <c r="D816" s="2" t="s">
        <v>2810</v>
      </c>
      <c r="E816" s="3">
        <v>6361.5730095999998</v>
      </c>
      <c r="F816" s="3">
        <v>-346.95130711199999</v>
      </c>
      <c r="G816" s="3">
        <f t="shared" si="72"/>
        <v>63.615730096</v>
      </c>
      <c r="H816" s="3">
        <f t="shared" si="73"/>
        <v>-3.4695130711200002</v>
      </c>
      <c r="I816" s="3">
        <f t="shared" si="74"/>
        <v>64</v>
      </c>
      <c r="J816" s="3">
        <f t="shared" si="75"/>
        <v>-3</v>
      </c>
      <c r="K816" s="4"/>
      <c r="L816" s="4"/>
      <c r="M816" s="3">
        <v>813</v>
      </c>
      <c r="N816" s="2" t="str">
        <f t="shared" si="76"/>
        <v xml:space="preserve"> initializer = 813</v>
      </c>
      <c r="O816" s="4"/>
      <c r="P816" s="4"/>
      <c r="Q816" s="4"/>
      <c r="R816" s="2" t="str">
        <f t="shared" si="77"/>
        <v>system = { id = "813" name = "Forsen" position = { x = 64 y = -3 } initializer = 813 }</v>
      </c>
    </row>
    <row r="817" spans="1:18" ht="15" customHeight="1">
      <c r="A817" s="3">
        <v>814</v>
      </c>
      <c r="B817" s="2" t="s">
        <v>6749</v>
      </c>
      <c r="C817" s="2" t="s">
        <v>21</v>
      </c>
      <c r="D817" s="2" t="s">
        <v>2814</v>
      </c>
      <c r="E817" s="3">
        <v>6488.5732636000002</v>
      </c>
      <c r="F817" s="3">
        <v>-126.81753351099999</v>
      </c>
      <c r="G817" s="3">
        <f t="shared" si="72"/>
        <v>64.885732636</v>
      </c>
      <c r="H817" s="3">
        <f t="shared" si="73"/>
        <v>-1.26817533511</v>
      </c>
      <c r="I817" s="3">
        <f t="shared" si="74"/>
        <v>65</v>
      </c>
      <c r="J817" s="3">
        <f t="shared" si="75"/>
        <v>-1</v>
      </c>
      <c r="K817" s="4"/>
      <c r="L817" s="4"/>
      <c r="M817" s="3">
        <v>814</v>
      </c>
      <c r="N817" s="2" t="str">
        <f t="shared" si="76"/>
        <v xml:space="preserve"> initializer = 814</v>
      </c>
      <c r="O817" s="4"/>
      <c r="P817" s="4"/>
      <c r="Q817" s="4"/>
      <c r="R817" s="2" t="str">
        <f t="shared" si="77"/>
        <v>system = { id = "814" name = "New Bakstre" position = { x = 65 y = -1 } initializer = 814 }</v>
      </c>
    </row>
    <row r="818" spans="1:18" ht="15" customHeight="1">
      <c r="A818" s="3">
        <v>815</v>
      </c>
      <c r="B818" s="2" t="s">
        <v>6749</v>
      </c>
      <c r="C818" s="2" t="s">
        <v>21</v>
      </c>
      <c r="D818" s="2" t="s">
        <v>2817</v>
      </c>
      <c r="E818" s="3">
        <v>6842.0573039000001</v>
      </c>
      <c r="F818" s="3">
        <v>-645.40190401300003</v>
      </c>
      <c r="G818" s="3">
        <f t="shared" si="72"/>
        <v>68.420573039000004</v>
      </c>
      <c r="H818" s="3">
        <f t="shared" si="73"/>
        <v>-6.4540190401300004</v>
      </c>
      <c r="I818" s="3">
        <f t="shared" si="74"/>
        <v>68</v>
      </c>
      <c r="J818" s="3">
        <f t="shared" si="75"/>
        <v>-6</v>
      </c>
      <c r="K818" s="4"/>
      <c r="L818" s="4"/>
      <c r="M818" s="3">
        <v>815</v>
      </c>
      <c r="N818" s="2" t="str">
        <f t="shared" si="76"/>
        <v xml:space="preserve"> initializer = 815</v>
      </c>
      <c r="O818" s="4"/>
      <c r="P818" s="4"/>
      <c r="Q818" s="4"/>
      <c r="R818" s="2" t="str">
        <f t="shared" si="77"/>
        <v>system = { id = "815" name = "Biitu" position = { x = 68 y = -6 } initializer = 815 }</v>
      </c>
    </row>
    <row r="819" spans="1:18" ht="15" customHeight="1">
      <c r="A819" s="3">
        <v>816</v>
      </c>
      <c r="B819" s="2" t="s">
        <v>6749</v>
      </c>
      <c r="C819" s="2" t="s">
        <v>21</v>
      </c>
      <c r="D819" s="2" t="s">
        <v>2820</v>
      </c>
      <c r="E819" s="3">
        <v>6926.7241399000004</v>
      </c>
      <c r="F819" s="3">
        <v>-829.55227231399999</v>
      </c>
      <c r="G819" s="3">
        <f t="shared" si="72"/>
        <v>69.267241399</v>
      </c>
      <c r="H819" s="3">
        <f t="shared" si="73"/>
        <v>-8.2955227231399995</v>
      </c>
      <c r="I819" s="3">
        <f t="shared" si="74"/>
        <v>69</v>
      </c>
      <c r="J819" s="3">
        <f t="shared" si="75"/>
        <v>-8</v>
      </c>
      <c r="K819" s="4"/>
      <c r="L819" s="4"/>
      <c r="M819" s="3">
        <v>816</v>
      </c>
      <c r="N819" s="2" t="str">
        <f t="shared" si="76"/>
        <v xml:space="preserve"> initializer = 816</v>
      </c>
      <c r="O819" s="4"/>
      <c r="P819" s="4"/>
      <c r="Q819" s="4"/>
      <c r="R819" s="2" t="str">
        <f t="shared" si="77"/>
        <v>system = { id = "816" name = "Minashee" position = { x = 69 y = -8 } initializer = 816 }</v>
      </c>
    </row>
    <row r="820" spans="1:18" ht="15" customHeight="1">
      <c r="A820" s="3">
        <v>817</v>
      </c>
      <c r="B820" s="2" t="s">
        <v>6749</v>
      </c>
      <c r="C820" s="2" t="s">
        <v>21</v>
      </c>
      <c r="D820" s="2" t="s">
        <v>2824</v>
      </c>
      <c r="E820" s="3">
        <v>6378.5063768</v>
      </c>
      <c r="F820" s="3">
        <v>281.69995019100003</v>
      </c>
      <c r="G820" s="3">
        <f t="shared" si="72"/>
        <v>63.785063768000001</v>
      </c>
      <c r="H820" s="3">
        <f t="shared" si="73"/>
        <v>2.8169995019100003</v>
      </c>
      <c r="I820" s="3">
        <f t="shared" si="74"/>
        <v>64</v>
      </c>
      <c r="J820" s="3">
        <f t="shared" si="75"/>
        <v>3</v>
      </c>
      <c r="K820" s="4"/>
      <c r="L820" s="4"/>
      <c r="M820" s="3">
        <v>817</v>
      </c>
      <c r="N820" s="2" t="str">
        <f t="shared" si="76"/>
        <v xml:space="preserve"> initializer = 817</v>
      </c>
      <c r="O820" s="4"/>
      <c r="P820" s="4"/>
      <c r="Q820" s="4"/>
      <c r="R820" s="2" t="str">
        <f t="shared" si="77"/>
        <v>system = { id = "817" name = "Isiring" position = { x = 64 y = 3 } initializer = 817 }</v>
      </c>
    </row>
    <row r="821" spans="1:18" ht="15" customHeight="1">
      <c r="A821" s="3">
        <v>818</v>
      </c>
      <c r="B821" s="2" t="s">
        <v>6749</v>
      </c>
      <c r="C821" s="2" t="s">
        <v>21</v>
      </c>
      <c r="D821" s="2" t="s">
        <v>2828</v>
      </c>
      <c r="E821" s="3">
        <v>6611.3401758</v>
      </c>
      <c r="F821" s="3">
        <v>34.049454889700002</v>
      </c>
      <c r="G821" s="3">
        <f t="shared" si="72"/>
        <v>66.113401757999995</v>
      </c>
      <c r="H821" s="3">
        <f t="shared" si="73"/>
        <v>0.34049454889700004</v>
      </c>
      <c r="I821" s="3">
        <f t="shared" si="74"/>
        <v>66</v>
      </c>
      <c r="J821" s="3">
        <f t="shared" si="75"/>
        <v>0</v>
      </c>
      <c r="K821" s="4"/>
      <c r="L821" s="4"/>
      <c r="M821" s="3">
        <v>818</v>
      </c>
      <c r="N821" s="2" t="str">
        <f t="shared" si="76"/>
        <v xml:space="preserve"> initializer = 818</v>
      </c>
      <c r="O821" s="4"/>
      <c r="P821" s="4"/>
      <c r="Q821" s="4"/>
      <c r="R821" s="2" t="str">
        <f t="shared" si="77"/>
        <v>system = { id = "818" name = "Kalki Nebula" position = { x = 66 y = 0 } initializer = 818 }</v>
      </c>
    </row>
    <row r="822" spans="1:18" ht="15" customHeight="1">
      <c r="A822" s="3">
        <v>819</v>
      </c>
      <c r="B822" s="2" t="s">
        <v>6749</v>
      </c>
      <c r="C822" s="2" t="s">
        <v>21</v>
      </c>
      <c r="D822" s="2" t="s">
        <v>2832</v>
      </c>
      <c r="E822" s="3">
        <v>6875.9819784399997</v>
      </c>
      <c r="F822" s="3">
        <v>108.554707536</v>
      </c>
      <c r="G822" s="3">
        <f t="shared" si="72"/>
        <v>68.759819784399994</v>
      </c>
      <c r="H822" s="3">
        <f t="shared" si="73"/>
        <v>1.0855470753600001</v>
      </c>
      <c r="I822" s="3">
        <f t="shared" si="74"/>
        <v>69</v>
      </c>
      <c r="J822" s="3">
        <f t="shared" si="75"/>
        <v>1</v>
      </c>
      <c r="K822" s="4"/>
      <c r="L822" s="4"/>
      <c r="M822" s="3">
        <v>819</v>
      </c>
      <c r="N822" s="2" t="str">
        <f t="shared" si="76"/>
        <v xml:space="preserve"> initializer = 819</v>
      </c>
      <c r="O822" s="4"/>
      <c r="P822" s="4"/>
      <c r="Q822" s="4"/>
      <c r="R822" s="2" t="str">
        <f t="shared" si="77"/>
        <v>system = { id = "819" name = "Moltok" position = { x = 69 y = 1 } initializer = 819 }</v>
      </c>
    </row>
    <row r="823" spans="1:18" ht="15" customHeight="1">
      <c r="A823" s="3">
        <v>820</v>
      </c>
      <c r="B823" s="2" t="s">
        <v>6749</v>
      </c>
      <c r="C823" s="2" t="s">
        <v>21</v>
      </c>
      <c r="D823" s="2" t="s">
        <v>2835</v>
      </c>
      <c r="E823" s="3">
        <v>7048.8515121999999</v>
      </c>
      <c r="F823" s="3">
        <v>1067.3894471000001</v>
      </c>
      <c r="G823" s="3">
        <f t="shared" si="72"/>
        <v>70.488515121999995</v>
      </c>
      <c r="H823" s="3">
        <f t="shared" si="73"/>
        <v>10.673894471000001</v>
      </c>
      <c r="I823" s="3">
        <f t="shared" si="74"/>
        <v>70</v>
      </c>
      <c r="J823" s="3">
        <f t="shared" si="75"/>
        <v>11</v>
      </c>
      <c r="K823" s="4"/>
      <c r="L823" s="4"/>
      <c r="M823" s="3">
        <v>820</v>
      </c>
      <c r="N823" s="2" t="str">
        <f t="shared" si="76"/>
        <v xml:space="preserve"> initializer = 820</v>
      </c>
      <c r="O823" s="4"/>
      <c r="P823" s="4"/>
      <c r="Q823" s="4"/>
      <c r="R823" s="2" t="str">
        <f t="shared" si="77"/>
        <v>system = { id = "820" name = "Horuz" position = { x = 70 y = 11 } initializer = 820 }</v>
      </c>
    </row>
    <row r="824" spans="1:18" ht="15" customHeight="1">
      <c r="A824" s="3">
        <v>821</v>
      </c>
      <c r="B824" s="2" t="s">
        <v>6749</v>
      </c>
      <c r="C824" s="2" t="s">
        <v>21</v>
      </c>
      <c r="D824" s="2" t="s">
        <v>2838</v>
      </c>
      <c r="E824" s="3">
        <v>6770.0959216900001</v>
      </c>
      <c r="F824" s="3">
        <v>1292.9089815</v>
      </c>
      <c r="G824" s="3">
        <f t="shared" si="72"/>
        <v>67.700959216900003</v>
      </c>
      <c r="H824" s="3">
        <f t="shared" si="73"/>
        <v>12.929089814999999</v>
      </c>
      <c r="I824" s="3">
        <f t="shared" si="74"/>
        <v>68</v>
      </c>
      <c r="J824" s="3">
        <f t="shared" si="75"/>
        <v>13</v>
      </c>
      <c r="K824" s="4"/>
      <c r="L824" s="4"/>
      <c r="M824" s="3">
        <v>821</v>
      </c>
      <c r="N824" s="2" t="str">
        <f t="shared" si="76"/>
        <v xml:space="preserve"> initializer = 821</v>
      </c>
      <c r="O824" s="4"/>
      <c r="P824" s="4"/>
      <c r="Q824" s="4"/>
      <c r="R824" s="2" t="str">
        <f t="shared" si="77"/>
        <v>system = { id = "821" name = "Generis" position = { x = 68 y = 13 } initializer = 821 }</v>
      </c>
    </row>
    <row r="825" spans="1:18" ht="15" customHeight="1">
      <c r="A825" s="3">
        <v>822</v>
      </c>
      <c r="B825" s="2" t="s">
        <v>6749</v>
      </c>
      <c r="C825" s="2" t="s">
        <v>21</v>
      </c>
      <c r="D825" s="2" t="s">
        <v>2841</v>
      </c>
      <c r="E825" s="3">
        <v>6388.3646969199999</v>
      </c>
      <c r="F825" s="3">
        <v>1111.8460999700001</v>
      </c>
      <c r="G825" s="3">
        <f t="shared" si="72"/>
        <v>63.883646969200001</v>
      </c>
      <c r="H825" s="3">
        <f t="shared" si="73"/>
        <v>11.118460999700002</v>
      </c>
      <c r="I825" s="3">
        <f t="shared" si="74"/>
        <v>64</v>
      </c>
      <c r="J825" s="3">
        <f t="shared" si="75"/>
        <v>11</v>
      </c>
      <c r="K825" s="4"/>
      <c r="L825" s="4"/>
      <c r="M825" s="3">
        <v>822</v>
      </c>
      <c r="N825" s="2" t="str">
        <f t="shared" si="76"/>
        <v xml:space="preserve"> initializer = 822</v>
      </c>
      <c r="O825" s="4"/>
      <c r="P825" s="4"/>
      <c r="Q825" s="4"/>
      <c r="R825" s="2" t="str">
        <f t="shared" si="77"/>
        <v>system = { id = "822" name = "Fedje" position = { x = 64 y = 11 } initializer = 822 }</v>
      </c>
    </row>
    <row r="826" spans="1:18" ht="15" customHeight="1">
      <c r="A826" s="3">
        <v>823</v>
      </c>
      <c r="B826" s="2" t="s">
        <v>6749</v>
      </c>
      <c r="C826" s="2" t="s">
        <v>21</v>
      </c>
      <c r="D826" s="2" t="s">
        <v>2844</v>
      </c>
      <c r="E826" s="3">
        <v>6726.6987398499996</v>
      </c>
      <c r="F826" s="3">
        <v>380.65431476600003</v>
      </c>
      <c r="G826" s="3">
        <f t="shared" si="72"/>
        <v>67.266987398499992</v>
      </c>
      <c r="H826" s="3">
        <f t="shared" si="73"/>
        <v>3.8065431476600002</v>
      </c>
      <c r="I826" s="3">
        <f t="shared" si="74"/>
        <v>67</v>
      </c>
      <c r="J826" s="3">
        <f t="shared" si="75"/>
        <v>4</v>
      </c>
      <c r="K826" s="4"/>
      <c r="L826" s="4"/>
      <c r="M826" s="3">
        <v>823</v>
      </c>
      <c r="N826" s="2" t="str">
        <f t="shared" si="76"/>
        <v xml:space="preserve"> initializer = 823</v>
      </c>
      <c r="O826" s="4"/>
      <c r="P826" s="4"/>
      <c r="Q826" s="4"/>
      <c r="R826" s="2" t="str">
        <f t="shared" si="77"/>
        <v>system = { id = "823" name = "Spefik" position = { x = 67 y = 4 } initializer = 823 }</v>
      </c>
    </row>
    <row r="827" spans="1:18" ht="15" customHeight="1">
      <c r="A827" s="3">
        <v>824</v>
      </c>
      <c r="B827" s="2" t="s">
        <v>6749</v>
      </c>
      <c r="C827" s="2" t="s">
        <v>21</v>
      </c>
      <c r="D827" s="2" t="s">
        <v>2847</v>
      </c>
      <c r="E827" s="3">
        <v>6348.3438164700001</v>
      </c>
      <c r="F827" s="3">
        <v>869.07612494299997</v>
      </c>
      <c r="G827" s="3">
        <f t="shared" si="72"/>
        <v>63.483438164700004</v>
      </c>
      <c r="H827" s="3">
        <f t="shared" si="73"/>
        <v>8.6907612494300004</v>
      </c>
      <c r="I827" s="3">
        <f t="shared" si="74"/>
        <v>63</v>
      </c>
      <c r="J827" s="3">
        <f t="shared" si="75"/>
        <v>9</v>
      </c>
      <c r="K827" s="4"/>
      <c r="L827" s="4"/>
      <c r="M827" s="3">
        <v>824</v>
      </c>
      <c r="N827" s="2" t="str">
        <f t="shared" si="76"/>
        <v xml:space="preserve"> initializer = 824</v>
      </c>
      <c r="O827" s="4"/>
      <c r="P827" s="4"/>
      <c r="Q827" s="4"/>
      <c r="R827" s="2" t="str">
        <f t="shared" si="77"/>
        <v>system = { id = "824" name = "Vuchelle" position = { x = 63 y = 9 } initializer = 824 }</v>
      </c>
    </row>
    <row r="828" spans="1:18" ht="15" customHeight="1">
      <c r="A828" s="3">
        <v>825</v>
      </c>
      <c r="B828" s="2" t="s">
        <v>6749</v>
      </c>
      <c r="C828" s="2" t="s">
        <v>21</v>
      </c>
      <c r="D828" s="2" t="s">
        <v>2850</v>
      </c>
      <c r="E828" s="3">
        <v>6606.57766627</v>
      </c>
      <c r="F828" s="3">
        <v>890.24283394300005</v>
      </c>
      <c r="G828" s="3">
        <f t="shared" si="72"/>
        <v>66.065776662700003</v>
      </c>
      <c r="H828" s="3">
        <f t="shared" si="73"/>
        <v>8.902428339430001</v>
      </c>
      <c r="I828" s="3">
        <f t="shared" si="74"/>
        <v>66</v>
      </c>
      <c r="J828" s="3">
        <f t="shared" si="75"/>
        <v>9</v>
      </c>
      <c r="K828" s="4"/>
      <c r="L828" s="4"/>
      <c r="M828" s="3">
        <v>825</v>
      </c>
      <c r="N828" s="2" t="str">
        <f t="shared" si="76"/>
        <v xml:space="preserve"> initializer = 825</v>
      </c>
      <c r="O828" s="4"/>
      <c r="P828" s="4"/>
      <c r="Q828" s="4"/>
      <c r="R828" s="2" t="str">
        <f t="shared" si="77"/>
        <v>system = { id = "825" name = "Iridium" position = { x = 66 y = 9 } initializer = 825 }</v>
      </c>
    </row>
    <row r="829" spans="1:18" ht="15" customHeight="1">
      <c r="A829" s="3">
        <v>826</v>
      </c>
      <c r="B829" s="2" t="s">
        <v>6749</v>
      </c>
      <c r="C829" s="2" t="s">
        <v>21</v>
      </c>
      <c r="D829" s="2" t="s">
        <v>2853</v>
      </c>
      <c r="E829" s="3">
        <v>6900.7949213700003</v>
      </c>
      <c r="F829" s="3">
        <v>490.192033842</v>
      </c>
      <c r="G829" s="3">
        <f t="shared" si="72"/>
        <v>69.007949213700002</v>
      </c>
      <c r="H829" s="3">
        <f t="shared" si="73"/>
        <v>4.9019203384200001</v>
      </c>
      <c r="I829" s="3">
        <f t="shared" si="74"/>
        <v>69</v>
      </c>
      <c r="J829" s="3">
        <f t="shared" si="75"/>
        <v>5</v>
      </c>
      <c r="K829" s="4"/>
      <c r="L829" s="4"/>
      <c r="M829" s="3">
        <v>826</v>
      </c>
      <c r="N829" s="2" t="str">
        <f t="shared" si="76"/>
        <v xml:space="preserve"> initializer = 826</v>
      </c>
      <c r="O829" s="4"/>
      <c r="P829" s="4"/>
      <c r="Q829" s="4"/>
      <c r="R829" s="2" t="str">
        <f t="shared" si="77"/>
        <v>system = { id = "826" name = "Gibbela" position = { x = 69 y = 5 } initializer = 826 }</v>
      </c>
    </row>
    <row r="830" spans="1:18" ht="15" customHeight="1">
      <c r="A830" s="3">
        <v>827</v>
      </c>
      <c r="B830" s="2" t="s">
        <v>6749</v>
      </c>
      <c r="C830" s="2" t="s">
        <v>21</v>
      </c>
      <c r="D830" s="2" t="s">
        <v>2856</v>
      </c>
      <c r="E830" s="3">
        <v>6596.7880633599998</v>
      </c>
      <c r="F830" s="3">
        <v>1207.4788850800001</v>
      </c>
      <c r="G830" s="3">
        <f t="shared" si="72"/>
        <v>65.967880633600004</v>
      </c>
      <c r="H830" s="3">
        <f t="shared" si="73"/>
        <v>12.074788850800001</v>
      </c>
      <c r="I830" s="3">
        <f t="shared" si="74"/>
        <v>66</v>
      </c>
      <c r="J830" s="3">
        <f t="shared" si="75"/>
        <v>12</v>
      </c>
      <c r="K830" s="4"/>
      <c r="L830" s="4"/>
      <c r="M830" s="3">
        <v>827</v>
      </c>
      <c r="N830" s="2" t="str">
        <f t="shared" si="76"/>
        <v xml:space="preserve"> initializer = 827</v>
      </c>
      <c r="O830" s="4"/>
      <c r="P830" s="4"/>
      <c r="Q830" s="4"/>
      <c r="R830" s="2" t="str">
        <f t="shared" si="77"/>
        <v>system = { id = "827" name = "Fest" position = { x = 66 y = 12 } initializer = 827 }</v>
      </c>
    </row>
    <row r="831" spans="1:18" ht="15" customHeight="1">
      <c r="A831" s="3">
        <v>828</v>
      </c>
      <c r="B831" s="2" t="s">
        <v>6749</v>
      </c>
      <c r="C831" s="2" t="s">
        <v>21</v>
      </c>
      <c r="D831" s="2" t="s">
        <v>2859</v>
      </c>
      <c r="E831" s="3">
        <v>6677.2215575600003</v>
      </c>
      <c r="F831" s="3">
        <v>1258.2789866799999</v>
      </c>
      <c r="G831" s="3">
        <f t="shared" si="72"/>
        <v>66.772215575600001</v>
      </c>
      <c r="H831" s="3">
        <f t="shared" si="73"/>
        <v>12.582789866799999</v>
      </c>
      <c r="I831" s="3">
        <f t="shared" si="74"/>
        <v>67</v>
      </c>
      <c r="J831" s="3">
        <f t="shared" si="75"/>
        <v>13</v>
      </c>
      <c r="K831" s="4"/>
      <c r="L831" s="4"/>
      <c r="M831" s="3">
        <v>828</v>
      </c>
      <c r="N831" s="2" t="str">
        <f t="shared" si="76"/>
        <v xml:space="preserve"> initializer = 828</v>
      </c>
      <c r="O831" s="4"/>
      <c r="P831" s="4"/>
      <c r="Q831" s="4"/>
      <c r="R831" s="2" t="str">
        <f t="shared" si="77"/>
        <v>system = { id = "828" name = "Devon" position = { x = 67 y = 13 } initializer = 828 }</v>
      </c>
    </row>
    <row r="832" spans="1:18" ht="15" customHeight="1">
      <c r="A832" s="3">
        <v>829</v>
      </c>
      <c r="B832" s="2" t="s">
        <v>6749</v>
      </c>
      <c r="C832" s="2" t="s">
        <v>21</v>
      </c>
      <c r="D832" s="2" t="s">
        <v>2863</v>
      </c>
      <c r="E832" s="3">
        <v>6867.7219385600001</v>
      </c>
      <c r="F832" s="3">
        <v>1251.9289739799999</v>
      </c>
      <c r="G832" s="3">
        <f t="shared" si="72"/>
        <v>68.677219385599997</v>
      </c>
      <c r="H832" s="3">
        <f t="shared" si="73"/>
        <v>12.5192897398</v>
      </c>
      <c r="I832" s="3">
        <f t="shared" si="74"/>
        <v>69</v>
      </c>
      <c r="J832" s="3">
        <f t="shared" si="75"/>
        <v>13</v>
      </c>
      <c r="K832" s="4"/>
      <c r="L832" s="4"/>
      <c r="M832" s="3">
        <v>829</v>
      </c>
      <c r="N832" s="2" t="str">
        <f t="shared" si="76"/>
        <v xml:space="preserve"> initializer = 829</v>
      </c>
      <c r="O832" s="4"/>
      <c r="P832" s="4"/>
      <c r="Q832" s="4"/>
      <c r="R832" s="2" t="str">
        <f t="shared" si="77"/>
        <v>system = { id = "829" name = "Markbee's Star" position = { x = 69 y = 13 } initializer = 829 }</v>
      </c>
    </row>
    <row r="833" spans="1:18" ht="15" customHeight="1">
      <c r="A833" s="3">
        <v>830</v>
      </c>
      <c r="B833" s="2" t="s">
        <v>6749</v>
      </c>
      <c r="C833" s="2" t="s">
        <v>21</v>
      </c>
      <c r="D833" s="2" t="s">
        <v>2866</v>
      </c>
      <c r="E833" s="3">
        <v>6869.83860946</v>
      </c>
      <c r="F833" s="3">
        <v>1385.2792406799999</v>
      </c>
      <c r="G833" s="3">
        <f t="shared" si="72"/>
        <v>68.698386094599996</v>
      </c>
      <c r="H833" s="3">
        <f t="shared" si="73"/>
        <v>13.852792406799999</v>
      </c>
      <c r="I833" s="3">
        <f t="shared" si="74"/>
        <v>69</v>
      </c>
      <c r="J833" s="3">
        <f t="shared" si="75"/>
        <v>14</v>
      </c>
      <c r="K833" s="4"/>
      <c r="L833" s="4"/>
      <c r="M833" s="3">
        <v>830</v>
      </c>
      <c r="N833" s="2" t="str">
        <f t="shared" si="76"/>
        <v xml:space="preserve"> initializer = 830</v>
      </c>
      <c r="O833" s="4"/>
      <c r="P833" s="4"/>
      <c r="Q833" s="4"/>
      <c r="R833" s="2" t="str">
        <f t="shared" si="77"/>
        <v>system = { id = "830" name = "Hethar" position = { x = 69 y = 14 } initializer = 830 }</v>
      </c>
    </row>
    <row r="834" spans="1:18" ht="15" customHeight="1">
      <c r="A834" s="3">
        <v>831</v>
      </c>
      <c r="B834" s="2" t="s">
        <v>6749</v>
      </c>
      <c r="C834" s="2" t="s">
        <v>21</v>
      </c>
      <c r="D834" s="2" t="s">
        <v>2869</v>
      </c>
      <c r="E834" s="3">
        <v>7005.3055470600002</v>
      </c>
      <c r="F834" s="3">
        <v>1311.1957591800001</v>
      </c>
      <c r="G834" s="3">
        <f t="shared" si="72"/>
        <v>70.0530554706</v>
      </c>
      <c r="H834" s="3">
        <f t="shared" si="73"/>
        <v>13.111957591800001</v>
      </c>
      <c r="I834" s="3">
        <f t="shared" si="74"/>
        <v>70</v>
      </c>
      <c r="J834" s="3">
        <f t="shared" si="75"/>
        <v>13</v>
      </c>
      <c r="K834" s="4"/>
      <c r="L834" s="4"/>
      <c r="M834" s="3">
        <v>831</v>
      </c>
      <c r="N834" s="2" t="str">
        <f t="shared" si="76"/>
        <v xml:space="preserve"> initializer = 831</v>
      </c>
      <c r="O834" s="4"/>
      <c r="P834" s="4"/>
      <c r="Q834" s="4"/>
      <c r="R834" s="2" t="str">
        <f t="shared" si="77"/>
        <v>system = { id = "831" name = "Nam'ta" position = { x = 70 y = 13 } initializer = 831 }</v>
      </c>
    </row>
    <row r="835" spans="1:18" ht="15" customHeight="1">
      <c r="A835" s="3">
        <v>832</v>
      </c>
      <c r="B835" s="2" t="s">
        <v>6749</v>
      </c>
      <c r="C835" s="2" t="s">
        <v>21</v>
      </c>
      <c r="D835" s="2" t="s">
        <v>2872</v>
      </c>
      <c r="E835" s="3">
        <v>7089.9723830599996</v>
      </c>
      <c r="F835" s="3">
        <v>837.06147757999997</v>
      </c>
      <c r="G835" s="3">
        <f t="shared" ref="G835:G898" si="78">PRODUCT(E835,0.01)</f>
        <v>70.899723830599996</v>
      </c>
      <c r="H835" s="3">
        <f t="shared" ref="H835:H898" si="79">PRODUCT(F835,0.01)</f>
        <v>8.3706147758</v>
      </c>
      <c r="I835" s="3">
        <f t="shared" ref="I835:I898" si="80">ROUND(G835,0)</f>
        <v>71</v>
      </c>
      <c r="J835" s="3">
        <f t="shared" ref="J835:J898" si="81">ROUND(H835,0)</f>
        <v>8</v>
      </c>
      <c r="K835" s="4"/>
      <c r="L835" s="4"/>
      <c r="M835" s="3">
        <v>832</v>
      </c>
      <c r="N835" s="2" t="str">
        <f t="shared" ref="N835:N898" si="82">IF(M835="","",CONCATENATE(" initializer = "&amp;M835))</f>
        <v xml:space="preserve"> initializer = 832</v>
      </c>
      <c r="O835" s="4"/>
      <c r="P835" s="4"/>
      <c r="Q835" s="4"/>
      <c r="R835" s="2" t="str">
        <f t="shared" ref="R835:R898" si="83">IF(B835="Y",IF(AND(I835&lt;501,I835&gt;-501,J835&lt;501,J835&gt;-501),CONCATENATE("system = { id = "&amp;CHAR(34)&amp;A835&amp;CHAR(34)&amp;" name = "&amp;CHAR(34)&amp;D835&amp;CHAR(34)&amp;" position = { x = "&amp;I835&amp;" y = "&amp;J835&amp;" }"&amp;N835&amp;P835&amp;" }"),""),"")</f>
        <v>system = { id = "832" name = "Mantooine" position = { x = 71 y = 8 } initializer = 832 }</v>
      </c>
    </row>
    <row r="836" spans="1:18" ht="15" customHeight="1">
      <c r="A836" s="3">
        <v>833</v>
      </c>
      <c r="B836" s="2" t="s">
        <v>6749</v>
      </c>
      <c r="C836" s="2" t="s">
        <v>21</v>
      </c>
      <c r="D836" s="2" t="s">
        <v>2875</v>
      </c>
      <c r="E836" s="3">
        <v>8424.2302399300006</v>
      </c>
      <c r="F836" s="3">
        <v>3480.0867094999999</v>
      </c>
      <c r="G836" s="3">
        <f t="shared" si="78"/>
        <v>84.242302399300002</v>
      </c>
      <c r="H836" s="3">
        <f t="shared" si="79"/>
        <v>34.800867095000001</v>
      </c>
      <c r="I836" s="3">
        <f t="shared" si="80"/>
        <v>84</v>
      </c>
      <c r="J836" s="3">
        <f t="shared" si="81"/>
        <v>35</v>
      </c>
      <c r="K836" s="4"/>
      <c r="L836" s="4"/>
      <c r="M836" s="3">
        <v>833</v>
      </c>
      <c r="N836" s="2" t="str">
        <f t="shared" si="82"/>
        <v xml:space="preserve"> initializer = 833</v>
      </c>
      <c r="O836" s="4"/>
      <c r="P836" s="4"/>
      <c r="Q836" s="4"/>
      <c r="R836" s="2" t="str">
        <f t="shared" si="83"/>
        <v>system = { id = "833" name = "Bimmiel" position = { x = 84 y = 35 } initializer = 833 }</v>
      </c>
    </row>
    <row r="837" spans="1:18" ht="15" customHeight="1">
      <c r="A837" s="3">
        <v>834</v>
      </c>
      <c r="B837" s="2" t="s">
        <v>6749</v>
      </c>
      <c r="C837" s="2" t="s">
        <v>21</v>
      </c>
      <c r="D837" s="2" t="s">
        <v>2878</v>
      </c>
      <c r="E837" s="3">
        <v>8107.3596675400004</v>
      </c>
      <c r="F837" s="3">
        <v>3866.04936159</v>
      </c>
      <c r="G837" s="3">
        <f t="shared" si="78"/>
        <v>81.073596675400012</v>
      </c>
      <c r="H837" s="3">
        <f t="shared" si="79"/>
        <v>38.660493615900002</v>
      </c>
      <c r="I837" s="3">
        <f t="shared" si="80"/>
        <v>81</v>
      </c>
      <c r="J837" s="3">
        <f t="shared" si="81"/>
        <v>39</v>
      </c>
      <c r="K837" s="4"/>
      <c r="L837" s="4"/>
      <c r="M837" s="3">
        <v>834</v>
      </c>
      <c r="N837" s="2" t="str">
        <f t="shared" si="82"/>
        <v xml:space="preserve"> initializer = 834</v>
      </c>
      <c r="O837" s="4"/>
      <c r="P837" s="4"/>
      <c r="Q837" s="4"/>
      <c r="R837" s="2" t="str">
        <f t="shared" si="83"/>
        <v>system = { id = "834" name = "Ereesus" position = { x = 81 y = 39 } initializer = 834 }</v>
      </c>
    </row>
    <row r="838" spans="1:18" ht="15" customHeight="1">
      <c r="A838" s="3">
        <v>835</v>
      </c>
      <c r="B838" s="2" t="s">
        <v>6749</v>
      </c>
      <c r="C838" s="2" t="s">
        <v>21</v>
      </c>
      <c r="D838" s="2" t="s">
        <v>2881</v>
      </c>
      <c r="E838" s="3">
        <v>7873.8760878900002</v>
      </c>
      <c r="F838" s="3">
        <v>3754.0725427699999</v>
      </c>
      <c r="G838" s="3">
        <f t="shared" si="78"/>
        <v>78.73876087890001</v>
      </c>
      <c r="H838" s="3">
        <f t="shared" si="79"/>
        <v>37.540725427700004</v>
      </c>
      <c r="I838" s="3">
        <f t="shared" si="80"/>
        <v>79</v>
      </c>
      <c r="J838" s="3">
        <f t="shared" si="81"/>
        <v>38</v>
      </c>
      <c r="K838" s="4"/>
      <c r="L838" s="4"/>
      <c r="M838" s="3">
        <v>835</v>
      </c>
      <c r="N838" s="2" t="str">
        <f t="shared" si="82"/>
        <v xml:space="preserve"> initializer = 835</v>
      </c>
      <c r="O838" s="4"/>
      <c r="P838" s="4"/>
      <c r="Q838" s="4"/>
      <c r="R838" s="2" t="str">
        <f t="shared" si="83"/>
        <v>system = { id = "835" name = "Argazda" position = { x = 79 y = 38 } initializer = 835 }</v>
      </c>
    </row>
    <row r="839" spans="1:18" ht="15" customHeight="1">
      <c r="A839" s="3">
        <v>836</v>
      </c>
      <c r="B839" s="2" t="s">
        <v>6749</v>
      </c>
      <c r="C839" s="2" t="s">
        <v>21</v>
      </c>
      <c r="D839" s="2" t="s">
        <v>2884</v>
      </c>
      <c r="E839" s="3">
        <v>8164.5393197000003</v>
      </c>
      <c r="F839" s="3">
        <v>4118.5928253000002</v>
      </c>
      <c r="G839" s="3">
        <f t="shared" si="78"/>
        <v>81.645393197000004</v>
      </c>
      <c r="H839" s="3">
        <f t="shared" si="79"/>
        <v>41.185928253</v>
      </c>
      <c r="I839" s="3">
        <f t="shared" si="80"/>
        <v>82</v>
      </c>
      <c r="J839" s="3">
        <f t="shared" si="81"/>
        <v>41</v>
      </c>
      <c r="K839" s="4"/>
      <c r="L839" s="4"/>
      <c r="M839" s="3">
        <v>836</v>
      </c>
      <c r="N839" s="2" t="str">
        <f t="shared" si="82"/>
        <v xml:space="preserve"> initializer = 836</v>
      </c>
      <c r="O839" s="4"/>
      <c r="P839" s="4"/>
      <c r="Q839" s="4"/>
      <c r="R839" s="2" t="str">
        <f t="shared" si="83"/>
        <v>system = { id = "836" name = "Lorrd" position = { x = 82 y = 41 } initializer = 836 }</v>
      </c>
    </row>
    <row r="840" spans="1:18" ht="15" customHeight="1">
      <c r="A840" s="3">
        <v>837</v>
      </c>
      <c r="B840" s="2" t="s">
        <v>6749</v>
      </c>
      <c r="C840" s="2" t="s">
        <v>21</v>
      </c>
      <c r="D840" s="2" t="s">
        <v>2888</v>
      </c>
      <c r="E840" s="3">
        <v>7969.1755081499996</v>
      </c>
      <c r="F840" s="3">
        <v>4118.5928253000002</v>
      </c>
      <c r="G840" s="3">
        <f t="shared" si="78"/>
        <v>79.691755081499991</v>
      </c>
      <c r="H840" s="3">
        <f t="shared" si="79"/>
        <v>41.185928253</v>
      </c>
      <c r="I840" s="3">
        <f t="shared" si="80"/>
        <v>80</v>
      </c>
      <c r="J840" s="3">
        <f t="shared" si="81"/>
        <v>41</v>
      </c>
      <c r="K840" s="4"/>
      <c r="L840" s="4"/>
      <c r="M840" s="3">
        <v>837</v>
      </c>
      <c r="N840" s="2" t="str">
        <f t="shared" si="82"/>
        <v xml:space="preserve"> initializer = 837</v>
      </c>
      <c r="O840" s="4"/>
      <c r="P840" s="4"/>
      <c r="Q840" s="4"/>
      <c r="R840" s="2" t="str">
        <f t="shared" si="83"/>
        <v>system = { id = "837" name = "Kol Huro" position = { x = 80 y = 41 } initializer = 837 }</v>
      </c>
    </row>
    <row r="841" spans="1:18" ht="15" customHeight="1">
      <c r="A841" s="3">
        <v>838</v>
      </c>
      <c r="B841" s="2" t="s">
        <v>6749</v>
      </c>
      <c r="C841" s="2" t="s">
        <v>21</v>
      </c>
      <c r="D841" s="2" t="s">
        <v>2893</v>
      </c>
      <c r="E841" s="3">
        <v>6832.7299214599998</v>
      </c>
      <c r="F841" s="3">
        <v>3265.6630138999999</v>
      </c>
      <c r="G841" s="3">
        <f t="shared" si="78"/>
        <v>68.327299214600004</v>
      </c>
      <c r="H841" s="3">
        <f t="shared" si="79"/>
        <v>32.656630139000001</v>
      </c>
      <c r="I841" s="3">
        <f t="shared" si="80"/>
        <v>68</v>
      </c>
      <c r="J841" s="3">
        <f t="shared" si="81"/>
        <v>33</v>
      </c>
      <c r="K841" s="4"/>
      <c r="L841" s="4"/>
      <c r="M841" s="3">
        <v>838</v>
      </c>
      <c r="N841" s="2" t="str">
        <f t="shared" si="82"/>
        <v xml:space="preserve"> initializer = 838</v>
      </c>
      <c r="O841" s="4"/>
      <c r="P841" s="4"/>
      <c r="Q841" s="4"/>
      <c r="R841" s="2" t="str">
        <f t="shared" si="83"/>
        <v>system = { id = "838" name = "Shaum Hii" position = { x = 68 y = 33 } initializer = 838 }</v>
      </c>
    </row>
    <row r="842" spans="1:18" ht="15" customHeight="1">
      <c r="A842" s="3">
        <v>839</v>
      </c>
      <c r="B842" s="2" t="s">
        <v>6749</v>
      </c>
      <c r="C842" s="2" t="s">
        <v>21</v>
      </c>
      <c r="D842" s="2" t="s">
        <v>2898</v>
      </c>
      <c r="E842" s="3">
        <v>6295.7165852500002</v>
      </c>
      <c r="F842" s="3">
        <v>2186.0919153300001</v>
      </c>
      <c r="G842" s="3">
        <f t="shared" si="78"/>
        <v>62.957165852500005</v>
      </c>
      <c r="H842" s="3">
        <f t="shared" si="79"/>
        <v>21.860919153300003</v>
      </c>
      <c r="I842" s="3">
        <f t="shared" si="80"/>
        <v>63</v>
      </c>
      <c r="J842" s="3">
        <f t="shared" si="81"/>
        <v>22</v>
      </c>
      <c r="K842" s="4"/>
      <c r="L842" s="4"/>
      <c r="M842" s="3">
        <v>839</v>
      </c>
      <c r="N842" s="2" t="str">
        <f t="shared" si="82"/>
        <v xml:space="preserve"> initializer = 839</v>
      </c>
      <c r="O842" s="4"/>
      <c r="P842" s="4"/>
      <c r="Q842" s="4"/>
      <c r="R842" s="2" t="str">
        <f t="shared" si="83"/>
        <v>system = { id = "839" name = "Agamar" position = { x = 63 y = 22 } initializer = 839 }</v>
      </c>
    </row>
    <row r="843" spans="1:18" ht="15" customHeight="1">
      <c r="A843" s="3">
        <v>840</v>
      </c>
      <c r="B843" s="2" t="s">
        <v>6749</v>
      </c>
      <c r="C843" s="2" t="s">
        <v>21</v>
      </c>
      <c r="D843" s="2" t="s">
        <v>2901</v>
      </c>
      <c r="E843" s="3">
        <v>7041.2889523599997</v>
      </c>
      <c r="F843" s="3">
        <v>2236.1809424899998</v>
      </c>
      <c r="G843" s="3">
        <f t="shared" si="78"/>
        <v>70.412889523600001</v>
      </c>
      <c r="H843" s="3">
        <f t="shared" si="79"/>
        <v>22.361809424899999</v>
      </c>
      <c r="I843" s="3">
        <f t="shared" si="80"/>
        <v>70</v>
      </c>
      <c r="J843" s="3">
        <f t="shared" si="81"/>
        <v>22</v>
      </c>
      <c r="K843" s="4"/>
      <c r="L843" s="4"/>
      <c r="M843" s="3">
        <v>840</v>
      </c>
      <c r="N843" s="2" t="str">
        <f t="shared" si="82"/>
        <v xml:space="preserve"> initializer = 840</v>
      </c>
      <c r="O843" s="4"/>
      <c r="P843" s="4"/>
      <c r="Q843" s="4"/>
      <c r="R843" s="2" t="str">
        <f t="shared" si="83"/>
        <v>system = { id = "840" name = "Gandolo" position = { x = 70 y = 22 } initializer = 840 }</v>
      </c>
    </row>
    <row r="844" spans="1:18" ht="15" customHeight="1">
      <c r="A844" s="3">
        <v>841</v>
      </c>
      <c r="B844" s="2" t="s">
        <v>6749</v>
      </c>
      <c r="C844" s="2" t="s">
        <v>21</v>
      </c>
      <c r="D844" s="2" t="s">
        <v>2905</v>
      </c>
      <c r="E844" s="3">
        <v>6123.67143493</v>
      </c>
      <c r="F844" s="3">
        <v>1452.52306626</v>
      </c>
      <c r="G844" s="3">
        <f t="shared" si="78"/>
        <v>61.236714349300001</v>
      </c>
      <c r="H844" s="3">
        <f t="shared" si="79"/>
        <v>14.5252306626</v>
      </c>
      <c r="I844" s="3">
        <f t="shared" si="80"/>
        <v>61</v>
      </c>
      <c r="J844" s="3">
        <f t="shared" si="81"/>
        <v>15</v>
      </c>
      <c r="K844" s="4"/>
      <c r="L844" s="4"/>
      <c r="M844" s="3">
        <v>841</v>
      </c>
      <c r="N844" s="2" t="str">
        <f t="shared" si="82"/>
        <v xml:space="preserve"> initializer = 841</v>
      </c>
      <c r="O844" s="4"/>
      <c r="P844" s="4"/>
      <c r="Q844" s="4"/>
      <c r="R844" s="2" t="str">
        <f t="shared" si="83"/>
        <v>system = { id = "841" name = "Ketaris" position = { x = 61 y = 15 } initializer = 841 }</v>
      </c>
    </row>
    <row r="845" spans="1:18" ht="15" customHeight="1">
      <c r="A845" s="3">
        <v>842</v>
      </c>
      <c r="B845" s="2" t="s">
        <v>6749</v>
      </c>
      <c r="C845" s="2" t="s">
        <v>21</v>
      </c>
      <c r="D845" s="2" t="s">
        <v>2908</v>
      </c>
      <c r="E845" s="3">
        <v>7323.8919886900003</v>
      </c>
      <c r="F845" s="3">
        <v>2016.6991676099999</v>
      </c>
      <c r="G845" s="3">
        <f t="shared" si="78"/>
        <v>73.238919886900007</v>
      </c>
      <c r="H845" s="3">
        <f t="shared" si="79"/>
        <v>20.1669916761</v>
      </c>
      <c r="I845" s="3">
        <f t="shared" si="80"/>
        <v>73</v>
      </c>
      <c r="J845" s="3">
        <f t="shared" si="81"/>
        <v>20</v>
      </c>
      <c r="K845" s="4"/>
      <c r="L845" s="4"/>
      <c r="M845" s="3">
        <v>842</v>
      </c>
      <c r="N845" s="2" t="str">
        <f t="shared" si="82"/>
        <v xml:space="preserve"> initializer = 842</v>
      </c>
      <c r="O845" s="4"/>
      <c r="P845" s="4"/>
      <c r="Q845" s="4"/>
      <c r="R845" s="2" t="str">
        <f t="shared" si="83"/>
        <v>system = { id = "842" name = "Akuria" position = { x = 73 y = 20 } initializer = 842 }</v>
      </c>
    </row>
    <row r="846" spans="1:18" ht="15" customHeight="1">
      <c r="A846" s="3">
        <v>843</v>
      </c>
      <c r="B846" s="2" t="s">
        <v>6749</v>
      </c>
      <c r="C846" s="2" t="s">
        <v>21</v>
      </c>
      <c r="D846" s="2" t="s">
        <v>2913</v>
      </c>
      <c r="E846" s="3">
        <v>5503.6725145800001</v>
      </c>
      <c r="F846" s="3">
        <v>834.95791241999996</v>
      </c>
      <c r="G846" s="3">
        <f t="shared" si="78"/>
        <v>55.036725145800006</v>
      </c>
      <c r="H846" s="3">
        <f t="shared" si="79"/>
        <v>8.3495791241999999</v>
      </c>
      <c r="I846" s="3">
        <f t="shared" si="80"/>
        <v>55</v>
      </c>
      <c r="J846" s="3">
        <f t="shared" si="81"/>
        <v>8</v>
      </c>
      <c r="K846" s="4"/>
      <c r="L846" s="4"/>
      <c r="M846" s="3">
        <v>843</v>
      </c>
      <c r="N846" s="2" t="str">
        <f t="shared" si="82"/>
        <v xml:space="preserve"> initializer = 843</v>
      </c>
      <c r="O846" s="4"/>
      <c r="P846" s="4"/>
      <c r="Q846" s="4"/>
      <c r="R846" s="2" t="str">
        <f t="shared" si="83"/>
        <v>system = { id = "843" name = "Phaeda" position = { x = 55 y = 8 } initializer = 843 }</v>
      </c>
    </row>
    <row r="847" spans="1:18" ht="15" customHeight="1">
      <c r="A847" s="3">
        <v>844</v>
      </c>
      <c r="B847" s="2" t="s">
        <v>6749</v>
      </c>
      <c r="C847" s="2" t="s">
        <v>21</v>
      </c>
      <c r="D847" s="2" t="s">
        <v>2910</v>
      </c>
      <c r="E847" s="3">
        <v>5575.6765210000003</v>
      </c>
      <c r="F847" s="3">
        <v>1999.7286045799999</v>
      </c>
      <c r="G847" s="3">
        <f t="shared" si="78"/>
        <v>55.756765210000005</v>
      </c>
      <c r="H847" s="3">
        <f t="shared" si="79"/>
        <v>19.997286045799999</v>
      </c>
      <c r="I847" s="3">
        <f t="shared" si="80"/>
        <v>56</v>
      </c>
      <c r="J847" s="3">
        <f t="shared" si="81"/>
        <v>20</v>
      </c>
      <c r="K847" s="4"/>
      <c r="L847" s="4"/>
      <c r="M847" s="3">
        <v>844</v>
      </c>
      <c r="N847" s="2" t="str">
        <f t="shared" si="82"/>
        <v xml:space="preserve"> initializer = 844</v>
      </c>
      <c r="O847" s="4"/>
      <c r="P847" s="4"/>
      <c r="Q847" s="4"/>
      <c r="R847" s="2" t="str">
        <f t="shared" si="83"/>
        <v>system = { id = "844" name = "Cademimu" position = { x = 56 y = 20 } initializer = 844 }</v>
      </c>
    </row>
    <row r="848" spans="1:18" ht="15" customHeight="1">
      <c r="A848" s="3">
        <v>845</v>
      </c>
      <c r="B848" s="2" t="s">
        <v>6749</v>
      </c>
      <c r="C848" s="2" t="s">
        <v>21</v>
      </c>
      <c r="D848" s="2" t="s">
        <v>2920</v>
      </c>
      <c r="E848" s="3">
        <v>5097.0616547700001</v>
      </c>
      <c r="F848" s="3">
        <v>1792.18764489</v>
      </c>
      <c r="G848" s="3">
        <f t="shared" si="78"/>
        <v>50.970616547700004</v>
      </c>
      <c r="H848" s="3">
        <f t="shared" si="79"/>
        <v>17.921876448900001</v>
      </c>
      <c r="I848" s="3">
        <f t="shared" si="80"/>
        <v>51</v>
      </c>
      <c r="J848" s="3">
        <f t="shared" si="81"/>
        <v>18</v>
      </c>
      <c r="K848" s="4"/>
      <c r="L848" s="4"/>
      <c r="M848" s="3">
        <v>845</v>
      </c>
      <c r="N848" s="2" t="str">
        <f t="shared" si="82"/>
        <v xml:space="preserve"> initializer = 845</v>
      </c>
      <c r="O848" s="4"/>
      <c r="P848" s="4"/>
      <c r="Q848" s="4"/>
      <c r="R848" s="2" t="str">
        <f t="shared" si="83"/>
        <v>system = { id = "845" name = "Noonar" position = { x = 51 y = 18 } initializer = 845 }</v>
      </c>
    </row>
    <row r="849" spans="1:18" ht="15" customHeight="1">
      <c r="A849" s="3">
        <v>846</v>
      </c>
      <c r="B849" s="2" t="s">
        <v>6749</v>
      </c>
      <c r="C849" s="2" t="s">
        <v>21</v>
      </c>
      <c r="D849" s="2" t="s">
        <v>2925</v>
      </c>
      <c r="E849" s="3">
        <v>7669.8628202199998</v>
      </c>
      <c r="F849" s="3">
        <v>224.35622576700001</v>
      </c>
      <c r="G849" s="3">
        <f t="shared" si="78"/>
        <v>76.698628202199998</v>
      </c>
      <c r="H849" s="3">
        <f t="shared" si="79"/>
        <v>2.2435622576700003</v>
      </c>
      <c r="I849" s="3">
        <f t="shared" si="80"/>
        <v>77</v>
      </c>
      <c r="J849" s="3">
        <f t="shared" si="81"/>
        <v>2</v>
      </c>
      <c r="K849" s="4"/>
      <c r="L849" s="4"/>
      <c r="M849" s="3">
        <v>846</v>
      </c>
      <c r="N849" s="2" t="str">
        <f t="shared" si="82"/>
        <v xml:space="preserve"> initializer = 846</v>
      </c>
      <c r="O849" s="4"/>
      <c r="P849" s="4"/>
      <c r="Q849" s="4"/>
      <c r="R849" s="2" t="str">
        <f t="shared" si="83"/>
        <v>system = { id = "846" name = "Ord Trasi" position = { x = 77 y = 2 } initializer = 846 }</v>
      </c>
    </row>
    <row r="850" spans="1:18" ht="15" customHeight="1">
      <c r="A850" s="3">
        <v>847</v>
      </c>
      <c r="B850" s="2" t="s">
        <v>6749</v>
      </c>
      <c r="C850" s="2" t="s">
        <v>21</v>
      </c>
      <c r="D850" s="2" t="s">
        <v>2929</v>
      </c>
      <c r="E850" s="3">
        <v>6999.8772417600003</v>
      </c>
      <c r="F850" s="3">
        <v>17.4940990421</v>
      </c>
      <c r="G850" s="3">
        <f t="shared" si="78"/>
        <v>69.998772417600009</v>
      </c>
      <c r="H850" s="3">
        <f t="shared" si="79"/>
        <v>0.174940990421</v>
      </c>
      <c r="I850" s="3">
        <f t="shared" si="80"/>
        <v>70</v>
      </c>
      <c r="J850" s="3">
        <f t="shared" si="81"/>
        <v>0</v>
      </c>
      <c r="K850" s="4"/>
      <c r="L850" s="4"/>
      <c r="M850" s="3">
        <v>847</v>
      </c>
      <c r="N850" s="2" t="str">
        <f t="shared" si="82"/>
        <v xml:space="preserve"> initializer = 847</v>
      </c>
      <c r="O850" s="4"/>
      <c r="P850" s="4"/>
      <c r="Q850" s="4"/>
      <c r="R850" s="2" t="str">
        <f t="shared" si="83"/>
        <v>system = { id = "847" name = "Ord Biniir" position = { x = 70 y = 0 } initializer = 847 }</v>
      </c>
    </row>
    <row r="851" spans="1:18" ht="15" customHeight="1">
      <c r="A851" s="3">
        <v>848</v>
      </c>
      <c r="B851" s="2" t="s">
        <v>6749</v>
      </c>
      <c r="C851" s="2" t="s">
        <v>21</v>
      </c>
      <c r="D851" s="2" t="s">
        <v>2932</v>
      </c>
      <c r="E851" s="3">
        <v>7302.4155857300002</v>
      </c>
      <c r="F851" s="3">
        <v>78.799405500700004</v>
      </c>
      <c r="G851" s="3">
        <f t="shared" si="78"/>
        <v>73.024155857300002</v>
      </c>
      <c r="H851" s="3">
        <f t="shared" si="79"/>
        <v>0.78799405500700004</v>
      </c>
      <c r="I851" s="3">
        <f t="shared" si="80"/>
        <v>73</v>
      </c>
      <c r="J851" s="3">
        <f t="shared" si="81"/>
        <v>1</v>
      </c>
      <c r="K851" s="4"/>
      <c r="L851" s="4"/>
      <c r="M851" s="3">
        <v>848</v>
      </c>
      <c r="N851" s="2" t="str">
        <f t="shared" si="82"/>
        <v xml:space="preserve"> initializer = 848</v>
      </c>
      <c r="O851" s="4"/>
      <c r="P851" s="4"/>
      <c r="Q851" s="4"/>
      <c r="R851" s="2" t="str">
        <f t="shared" si="83"/>
        <v>system = { id = "848" name = "Vykos" position = { x = 73 y = 1 } initializer = 848 }</v>
      </c>
    </row>
    <row r="852" spans="1:18" ht="15" customHeight="1">
      <c r="A852" s="3">
        <v>849</v>
      </c>
      <c r="B852" s="2" t="s">
        <v>6749</v>
      </c>
      <c r="C852" s="2" t="s">
        <v>21</v>
      </c>
      <c r="D852" s="2" t="s">
        <v>2936</v>
      </c>
      <c r="E852" s="3">
        <v>7742.6831329300003</v>
      </c>
      <c r="F852" s="3">
        <v>-943.55263920300001</v>
      </c>
      <c r="G852" s="3">
        <f t="shared" si="78"/>
        <v>77.426831329300001</v>
      </c>
      <c r="H852" s="3">
        <f t="shared" si="79"/>
        <v>-9.4355263920300008</v>
      </c>
      <c r="I852" s="3">
        <f t="shared" si="80"/>
        <v>77</v>
      </c>
      <c r="J852" s="3">
        <f t="shared" si="81"/>
        <v>-9</v>
      </c>
      <c r="K852" s="4"/>
      <c r="L852" s="4"/>
      <c r="M852" s="3">
        <v>849</v>
      </c>
      <c r="N852" s="2" t="str">
        <f t="shared" si="82"/>
        <v xml:space="preserve"> initializer = 849</v>
      </c>
      <c r="O852" s="4"/>
      <c r="P852" s="4"/>
      <c r="Q852" s="4"/>
      <c r="R852" s="2" t="str">
        <f t="shared" si="83"/>
        <v>system = { id = "849" name = "Marmoth" position = { x = 77 y = -9 } initializer = 849 }</v>
      </c>
    </row>
    <row r="853" spans="1:18" ht="15" customHeight="1">
      <c r="A853" s="3">
        <v>850</v>
      </c>
      <c r="B853" s="2" t="s">
        <v>6749</v>
      </c>
      <c r="C853" s="2" t="s">
        <v>21</v>
      </c>
      <c r="D853" s="2" t="s">
        <v>2939</v>
      </c>
      <c r="E853" s="3">
        <v>7409.6543559600004</v>
      </c>
      <c r="F853" s="3">
        <v>-763.84294655099995</v>
      </c>
      <c r="G853" s="3">
        <f t="shared" si="78"/>
        <v>74.096543559600008</v>
      </c>
      <c r="H853" s="3">
        <f t="shared" si="79"/>
        <v>-7.6384294655099998</v>
      </c>
      <c r="I853" s="3">
        <f t="shared" si="80"/>
        <v>74</v>
      </c>
      <c r="J853" s="3">
        <f t="shared" si="81"/>
        <v>-8</v>
      </c>
      <c r="K853" s="4"/>
      <c r="L853" s="4"/>
      <c r="M853" s="3">
        <v>850</v>
      </c>
      <c r="N853" s="2" t="str">
        <f t="shared" si="82"/>
        <v xml:space="preserve"> initializer = 850</v>
      </c>
      <c r="O853" s="4"/>
      <c r="P853" s="4"/>
      <c r="Q853" s="4"/>
      <c r="R853" s="2" t="str">
        <f t="shared" si="83"/>
        <v>system = { id = "850" name = "Mygeeto" position = { x = 74 y = -8 } initializer = 850 }</v>
      </c>
    </row>
    <row r="854" spans="1:18" ht="15" customHeight="1">
      <c r="A854" s="3">
        <v>851</v>
      </c>
      <c r="B854" s="2" t="s">
        <v>6749</v>
      </c>
      <c r="C854" s="2" t="s">
        <v>21</v>
      </c>
      <c r="D854" s="2" t="s">
        <v>2942</v>
      </c>
      <c r="E854" s="3">
        <v>6922.4907980999997</v>
      </c>
      <c r="F854" s="3">
        <v>-52.734052010600003</v>
      </c>
      <c r="G854" s="3">
        <f t="shared" si="78"/>
        <v>69.224907981000001</v>
      </c>
      <c r="H854" s="3">
        <f t="shared" si="79"/>
        <v>-0.52734052010600008</v>
      </c>
      <c r="I854" s="3">
        <f t="shared" si="80"/>
        <v>69</v>
      </c>
      <c r="J854" s="3">
        <f t="shared" si="81"/>
        <v>-1</v>
      </c>
      <c r="K854" s="4"/>
      <c r="L854" s="4"/>
      <c r="M854" s="3">
        <v>851</v>
      </c>
      <c r="N854" s="2" t="str">
        <f t="shared" si="82"/>
        <v xml:space="preserve"> initializer = 851</v>
      </c>
      <c r="O854" s="4"/>
      <c r="P854" s="4"/>
      <c r="Q854" s="4"/>
      <c r="R854" s="2" t="str">
        <f t="shared" si="83"/>
        <v>system = { id = "851" name = "Anemcoro" position = { x = 69 y = -1 } initializer = 851 }</v>
      </c>
    </row>
    <row r="855" spans="1:18" ht="15" customHeight="1">
      <c r="A855" s="3">
        <v>852</v>
      </c>
      <c r="B855" s="2" t="s">
        <v>6749</v>
      </c>
      <c r="C855" s="2" t="s">
        <v>21</v>
      </c>
      <c r="D855" s="2" t="s">
        <v>2945</v>
      </c>
      <c r="E855" s="3">
        <v>7172.2579642999999</v>
      </c>
      <c r="F855" s="3">
        <v>-484.53491561200002</v>
      </c>
      <c r="G855" s="3">
        <f t="shared" si="78"/>
        <v>71.722579643000003</v>
      </c>
      <c r="H855" s="3">
        <f t="shared" si="79"/>
        <v>-4.8453491561200002</v>
      </c>
      <c r="I855" s="3">
        <f t="shared" si="80"/>
        <v>72</v>
      </c>
      <c r="J855" s="3">
        <f t="shared" si="81"/>
        <v>-5</v>
      </c>
      <c r="K855" s="4"/>
      <c r="L855" s="4"/>
      <c r="M855" s="3">
        <v>852</v>
      </c>
      <c r="N855" s="2" t="str">
        <f t="shared" si="82"/>
        <v xml:space="preserve"> initializer = 852</v>
      </c>
      <c r="O855" s="4"/>
      <c r="P855" s="4"/>
      <c r="Q855" s="4"/>
      <c r="R855" s="2" t="str">
        <f t="shared" si="83"/>
        <v>system = { id = "852" name = "Haverling" position = { x = 72 y = -5 } initializer = 852 }</v>
      </c>
    </row>
    <row r="856" spans="1:18" ht="15" customHeight="1">
      <c r="A856" s="3">
        <v>853</v>
      </c>
      <c r="B856" s="2" t="s">
        <v>6749</v>
      </c>
      <c r="C856" s="2" t="s">
        <v>21</v>
      </c>
      <c r="D856" s="2" t="s">
        <v>2948</v>
      </c>
      <c r="E856" s="3">
        <v>7337.3582944999998</v>
      </c>
      <c r="F856" s="3">
        <v>-469.71821931199997</v>
      </c>
      <c r="G856" s="3">
        <f t="shared" si="78"/>
        <v>73.373582944999995</v>
      </c>
      <c r="H856" s="3">
        <f t="shared" si="79"/>
        <v>-4.6971821931199997</v>
      </c>
      <c r="I856" s="3">
        <f t="shared" si="80"/>
        <v>73</v>
      </c>
      <c r="J856" s="3">
        <f t="shared" si="81"/>
        <v>-5</v>
      </c>
      <c r="K856" s="4"/>
      <c r="L856" s="4"/>
      <c r="M856" s="3">
        <v>853</v>
      </c>
      <c r="N856" s="2" t="str">
        <f t="shared" si="82"/>
        <v xml:space="preserve"> initializer = 853</v>
      </c>
      <c r="O856" s="4"/>
      <c r="P856" s="4"/>
      <c r="Q856" s="4"/>
      <c r="R856" s="2" t="str">
        <f t="shared" si="83"/>
        <v>system = { id = "853" name = "Morishim" position = { x = 73 y = -5 } initializer = 853 }</v>
      </c>
    </row>
    <row r="857" spans="1:18" ht="15" customHeight="1">
      <c r="A857" s="3">
        <v>854</v>
      </c>
      <c r="B857" s="2" t="s">
        <v>6749</v>
      </c>
      <c r="C857" s="2" t="s">
        <v>21</v>
      </c>
      <c r="D857" s="2" t="s">
        <v>2951</v>
      </c>
      <c r="E857" s="3">
        <v>7463.2825741300003</v>
      </c>
      <c r="F857" s="3">
        <v>-467.30168670099999</v>
      </c>
      <c r="G857" s="3">
        <f t="shared" si="78"/>
        <v>74.63282574130001</v>
      </c>
      <c r="H857" s="3">
        <f t="shared" si="79"/>
        <v>-4.6730168670100003</v>
      </c>
      <c r="I857" s="3">
        <f t="shared" si="80"/>
        <v>75</v>
      </c>
      <c r="J857" s="3">
        <f t="shared" si="81"/>
        <v>-5</v>
      </c>
      <c r="K857" s="4"/>
      <c r="L857" s="4"/>
      <c r="M857" s="3">
        <v>854</v>
      </c>
      <c r="N857" s="2" t="str">
        <f t="shared" si="82"/>
        <v xml:space="preserve"> initializer = 854</v>
      </c>
      <c r="O857" s="4"/>
      <c r="P857" s="4"/>
      <c r="Q857" s="4"/>
      <c r="R857" s="2" t="str">
        <f t="shared" si="83"/>
        <v>system = { id = "854" name = "Aris" position = { x = 75 y = -5 } initializer = 854 }</v>
      </c>
    </row>
    <row r="858" spans="1:18" ht="15" customHeight="1">
      <c r="A858" s="3">
        <v>855</v>
      </c>
      <c r="B858" s="2" t="s">
        <v>6749</v>
      </c>
      <c r="C858" s="2" t="s">
        <v>21</v>
      </c>
      <c r="D858" s="2" t="s">
        <v>2955</v>
      </c>
      <c r="E858" s="3">
        <v>7334.1656492299999</v>
      </c>
      <c r="F858" s="3">
        <v>-168.85108980000001</v>
      </c>
      <c r="G858" s="3">
        <f t="shared" si="78"/>
        <v>73.341656492300004</v>
      </c>
      <c r="H858" s="3">
        <f t="shared" si="79"/>
        <v>-1.6885108980000001</v>
      </c>
      <c r="I858" s="3">
        <f t="shared" si="80"/>
        <v>73</v>
      </c>
      <c r="J858" s="3">
        <f t="shared" si="81"/>
        <v>-2</v>
      </c>
      <c r="K858" s="4"/>
      <c r="L858" s="4"/>
      <c r="M858" s="3">
        <v>855</v>
      </c>
      <c r="N858" s="2" t="str">
        <f t="shared" si="82"/>
        <v xml:space="preserve"> initializer = 855</v>
      </c>
      <c r="O858" s="4"/>
      <c r="P858" s="4"/>
      <c r="Q858" s="4"/>
      <c r="R858" s="2" t="str">
        <f t="shared" si="83"/>
        <v>system = { id = "855" name = "Malestrom Nebula" position = { x = 73 y = -2 } initializer = 855 }</v>
      </c>
    </row>
    <row r="859" spans="1:18" ht="15" customHeight="1">
      <c r="A859" s="3">
        <v>856</v>
      </c>
      <c r="B859" s="2" t="s">
        <v>6749</v>
      </c>
      <c r="C859" s="2" t="s">
        <v>21</v>
      </c>
      <c r="D859" s="2" t="s">
        <v>2959</v>
      </c>
      <c r="E859" s="3">
        <v>5040.6703359700005</v>
      </c>
      <c r="F859" s="3">
        <v>13165.449118099999</v>
      </c>
      <c r="G859" s="3">
        <f t="shared" si="78"/>
        <v>50.406703359700003</v>
      </c>
      <c r="H859" s="3">
        <f t="shared" si="79"/>
        <v>131.654491181</v>
      </c>
      <c r="I859" s="3">
        <f t="shared" si="80"/>
        <v>50</v>
      </c>
      <c r="J859" s="3">
        <f t="shared" si="81"/>
        <v>132</v>
      </c>
      <c r="K859" s="4"/>
      <c r="L859" s="4"/>
      <c r="M859" s="3">
        <v>856</v>
      </c>
      <c r="N859" s="2" t="str">
        <f t="shared" si="82"/>
        <v xml:space="preserve"> initializer = 856</v>
      </c>
      <c r="O859" s="4"/>
      <c r="P859" s="4"/>
      <c r="Q859" s="4"/>
      <c r="R859" s="2" t="str">
        <f t="shared" si="83"/>
        <v>system = { id = "856" name = "Eridicon" position = { x = 50 y = 132 } initializer = 856 }</v>
      </c>
    </row>
    <row r="860" spans="1:18" ht="15" customHeight="1">
      <c r="A860" s="3">
        <v>857</v>
      </c>
      <c r="B860" s="2" t="s">
        <v>6749</v>
      </c>
      <c r="C860" s="2" t="s">
        <v>21</v>
      </c>
      <c r="D860" s="2" t="s">
        <v>2962</v>
      </c>
      <c r="E860" s="3">
        <v>4831.9136684599998</v>
      </c>
      <c r="F860" s="3">
        <v>13466.2809698</v>
      </c>
      <c r="G860" s="3">
        <f t="shared" si="78"/>
        <v>48.319136684599997</v>
      </c>
      <c r="H860" s="3">
        <f t="shared" si="79"/>
        <v>134.66280969799999</v>
      </c>
      <c r="I860" s="3">
        <f t="shared" si="80"/>
        <v>48</v>
      </c>
      <c r="J860" s="3">
        <f t="shared" si="81"/>
        <v>135</v>
      </c>
      <c r="K860" s="4"/>
      <c r="L860" s="4"/>
      <c r="M860" s="3">
        <v>857</v>
      </c>
      <c r="N860" s="2" t="str">
        <f t="shared" si="82"/>
        <v xml:space="preserve"> initializer = 857</v>
      </c>
      <c r="O860" s="4"/>
      <c r="P860" s="4"/>
      <c r="Q860" s="4"/>
      <c r="R860" s="2" t="str">
        <f t="shared" si="83"/>
        <v>system = { id = "857" name = "Minntooine" position = { x = 48 y = 135 } initializer = 857 }</v>
      </c>
    </row>
    <row r="861" spans="1:18" ht="15" customHeight="1">
      <c r="A861" s="3">
        <v>858</v>
      </c>
      <c r="B861" s="2" t="s">
        <v>6749</v>
      </c>
      <c r="C861" s="2" t="s">
        <v>21</v>
      </c>
      <c r="D861" s="2" t="s">
        <v>2966</v>
      </c>
      <c r="E861" s="3">
        <v>5041.3202540499997</v>
      </c>
      <c r="F861" s="3">
        <v>13504.2561594</v>
      </c>
      <c r="G861" s="3">
        <f t="shared" si="78"/>
        <v>50.413202540499995</v>
      </c>
      <c r="H861" s="3">
        <f t="shared" si="79"/>
        <v>135.04256159400001</v>
      </c>
      <c r="I861" s="3">
        <f t="shared" si="80"/>
        <v>50</v>
      </c>
      <c r="J861" s="3">
        <f t="shared" si="81"/>
        <v>135</v>
      </c>
      <c r="K861" s="4"/>
      <c r="L861" s="4"/>
      <c r="M861" s="3">
        <v>858</v>
      </c>
      <c r="N861" s="2" t="str">
        <f t="shared" si="82"/>
        <v xml:space="preserve"> initializer = 858</v>
      </c>
      <c r="O861" s="4"/>
      <c r="P861" s="4"/>
      <c r="Q861" s="4"/>
      <c r="R861" s="2" t="str">
        <f t="shared" si="83"/>
        <v>system = { id = "858" name = "Ruisto" position = { x = 50 y = 135 } initializer = 858 }</v>
      </c>
    </row>
    <row r="862" spans="1:18" ht="15" customHeight="1">
      <c r="A862" s="3">
        <v>859</v>
      </c>
      <c r="B862" s="2" t="s">
        <v>6749</v>
      </c>
      <c r="C862" s="2" t="s">
        <v>21</v>
      </c>
      <c r="D862" s="2" t="s">
        <v>2971</v>
      </c>
      <c r="E862" s="3">
        <v>4951.8146023899999</v>
      </c>
      <c r="F862" s="3">
        <v>13608.123786599999</v>
      </c>
      <c r="G862" s="3">
        <f t="shared" si="78"/>
        <v>49.518146023900002</v>
      </c>
      <c r="H862" s="3">
        <f t="shared" si="79"/>
        <v>136.08123786599998</v>
      </c>
      <c r="I862" s="3">
        <f t="shared" si="80"/>
        <v>50</v>
      </c>
      <c r="J862" s="3">
        <f t="shared" si="81"/>
        <v>136</v>
      </c>
      <c r="K862" s="4"/>
      <c r="L862" s="4"/>
      <c r="M862" s="3">
        <v>859</v>
      </c>
      <c r="N862" s="2" t="str">
        <f t="shared" si="82"/>
        <v xml:space="preserve"> initializer = 859</v>
      </c>
      <c r="O862" s="4"/>
      <c r="P862" s="4"/>
      <c r="Q862" s="4"/>
      <c r="R862" s="2" t="str">
        <f t="shared" si="83"/>
        <v>system = { id = "859" name = "Mon Calamari" position = { x = 50 y = 136 } initializer = 859 }</v>
      </c>
    </row>
    <row r="863" spans="1:18" ht="15" customHeight="1">
      <c r="A863" s="3">
        <v>860</v>
      </c>
      <c r="B863" s="2" t="s">
        <v>6749</v>
      </c>
      <c r="C863" s="2" t="s">
        <v>21</v>
      </c>
      <c r="D863" s="2" t="s">
        <v>2975</v>
      </c>
      <c r="E863" s="3">
        <v>4643.7063476000003</v>
      </c>
      <c r="F863" s="3">
        <v>13748.768340299999</v>
      </c>
      <c r="G863" s="3">
        <f t="shared" si="78"/>
        <v>46.437063476000006</v>
      </c>
      <c r="H863" s="3">
        <f t="shared" si="79"/>
        <v>137.48768340300001</v>
      </c>
      <c r="I863" s="3">
        <f t="shared" si="80"/>
        <v>46</v>
      </c>
      <c r="J863" s="3">
        <f t="shared" si="81"/>
        <v>137</v>
      </c>
      <c r="K863" s="4"/>
      <c r="L863" s="4"/>
      <c r="M863" s="3">
        <v>860</v>
      </c>
      <c r="N863" s="2" t="str">
        <f t="shared" si="82"/>
        <v xml:space="preserve"> initializer = 860</v>
      </c>
      <c r="O863" s="4"/>
      <c r="P863" s="4"/>
      <c r="Q863" s="4"/>
      <c r="R863" s="2" t="str">
        <f t="shared" si="83"/>
        <v>system = { id = "860" name = "New Heurkea" position = { x = 46 y = 137 } initializer = 860 }</v>
      </c>
    </row>
    <row r="864" spans="1:18" ht="15" customHeight="1">
      <c r="A864" s="3">
        <v>861</v>
      </c>
      <c r="B864" s="2" t="s">
        <v>6749</v>
      </c>
      <c r="C864" s="2" t="s">
        <v>21</v>
      </c>
      <c r="D864" s="2" t="s">
        <v>2978</v>
      </c>
      <c r="E864" s="3">
        <v>4713.02731958</v>
      </c>
      <c r="F864" s="3">
        <v>13673.0973557</v>
      </c>
      <c r="G864" s="3">
        <f t="shared" si="78"/>
        <v>47.130273195800001</v>
      </c>
      <c r="H864" s="3">
        <f t="shared" si="79"/>
        <v>136.730973557</v>
      </c>
      <c r="I864" s="3">
        <f t="shared" si="80"/>
        <v>47</v>
      </c>
      <c r="J864" s="3">
        <f t="shared" si="81"/>
        <v>137</v>
      </c>
      <c r="K864" s="4"/>
      <c r="L864" s="4"/>
      <c r="M864" s="3">
        <v>861</v>
      </c>
      <c r="N864" s="2" t="str">
        <f t="shared" si="82"/>
        <v xml:space="preserve"> initializer = 861</v>
      </c>
      <c r="O864" s="4"/>
      <c r="P864" s="4"/>
      <c r="Q864" s="4"/>
      <c r="R864" s="2" t="str">
        <f t="shared" si="83"/>
        <v>system = { id = "861" name = "Mantan" position = { x = 47 y = 137 } initializer = 861 }</v>
      </c>
    </row>
    <row r="865" spans="1:18" ht="15" customHeight="1">
      <c r="A865" s="3">
        <v>862</v>
      </c>
      <c r="B865" s="2" t="s">
        <v>6749</v>
      </c>
      <c r="C865" s="2" t="s">
        <v>21</v>
      </c>
      <c r="D865" s="2" t="s">
        <v>2981</v>
      </c>
      <c r="E865" s="3">
        <v>4572.7978724499999</v>
      </c>
      <c r="F865" s="3">
        <v>14187.183800500001</v>
      </c>
      <c r="G865" s="3">
        <f t="shared" si="78"/>
        <v>45.727978724499998</v>
      </c>
      <c r="H865" s="3">
        <f t="shared" si="79"/>
        <v>141.871838005</v>
      </c>
      <c r="I865" s="3">
        <f t="shared" si="80"/>
        <v>46</v>
      </c>
      <c r="J865" s="3">
        <f t="shared" si="81"/>
        <v>142</v>
      </c>
      <c r="K865" s="4"/>
      <c r="L865" s="4"/>
      <c r="M865" s="3">
        <v>862</v>
      </c>
      <c r="N865" s="2" t="str">
        <f t="shared" si="82"/>
        <v xml:space="preserve"> initializer = 862</v>
      </c>
      <c r="O865" s="4"/>
      <c r="P865" s="4"/>
      <c r="Q865" s="4"/>
      <c r="R865" s="2" t="str">
        <f t="shared" si="83"/>
        <v>system = { id = "862" name = "Hinakuu" position = { x = 46 y = 142 } initializer = 862 }</v>
      </c>
    </row>
    <row r="866" spans="1:18" ht="15" customHeight="1">
      <c r="A866" s="3">
        <v>863</v>
      </c>
      <c r="B866" s="2" t="s">
        <v>6749</v>
      </c>
      <c r="C866" s="2" t="s">
        <v>21</v>
      </c>
      <c r="D866" s="2" t="s">
        <v>2984</v>
      </c>
      <c r="E866" s="3">
        <v>4818.0671129900002</v>
      </c>
      <c r="F866" s="3">
        <v>14109.925312699999</v>
      </c>
      <c r="G866" s="3">
        <f t="shared" si="78"/>
        <v>48.180671129900006</v>
      </c>
      <c r="H866" s="3">
        <f t="shared" si="79"/>
        <v>141.099253127</v>
      </c>
      <c r="I866" s="3">
        <f t="shared" si="80"/>
        <v>48</v>
      </c>
      <c r="J866" s="3">
        <f t="shared" si="81"/>
        <v>141</v>
      </c>
      <c r="K866" s="4"/>
      <c r="L866" s="4"/>
      <c r="M866" s="3">
        <v>863</v>
      </c>
      <c r="N866" s="2" t="str">
        <f t="shared" si="82"/>
        <v xml:space="preserve"> initializer = 863</v>
      </c>
      <c r="O866" s="4"/>
      <c r="P866" s="4"/>
      <c r="Q866" s="4"/>
      <c r="R866" s="2" t="str">
        <f t="shared" si="83"/>
        <v>system = { id = "863" name = "Krinemonen" position = { x = 48 y = 141 } initializer = 863 }</v>
      </c>
    </row>
    <row r="867" spans="1:18" ht="15" customHeight="1">
      <c r="A867" s="3">
        <v>864</v>
      </c>
      <c r="B867" s="2" t="s">
        <v>6749</v>
      </c>
      <c r="C867" s="2" t="s">
        <v>21</v>
      </c>
      <c r="D867" s="2" t="s">
        <v>2987</v>
      </c>
      <c r="E867" s="3">
        <v>4883.1547431700001</v>
      </c>
      <c r="F867" s="3">
        <v>14270.7923011</v>
      </c>
      <c r="G867" s="3">
        <f t="shared" si="78"/>
        <v>48.831547431700002</v>
      </c>
      <c r="H867" s="3">
        <f t="shared" si="79"/>
        <v>142.70792301100002</v>
      </c>
      <c r="I867" s="3">
        <f t="shared" si="80"/>
        <v>49</v>
      </c>
      <c r="J867" s="3">
        <f t="shared" si="81"/>
        <v>143</v>
      </c>
      <c r="K867" s="4"/>
      <c r="L867" s="4"/>
      <c r="M867" s="3">
        <v>864</v>
      </c>
      <c r="N867" s="2" t="str">
        <f t="shared" si="82"/>
        <v xml:space="preserve"> initializer = 864</v>
      </c>
      <c r="O867" s="4"/>
      <c r="P867" s="4"/>
      <c r="Q867" s="4"/>
      <c r="R867" s="2" t="str">
        <f t="shared" si="83"/>
        <v>system = { id = "864" name = "Buchich" position = { x = 49 y = 143 } initializer = 864 }</v>
      </c>
    </row>
    <row r="868" spans="1:18" ht="15" customHeight="1">
      <c r="A868" s="3">
        <v>865</v>
      </c>
      <c r="B868" s="2" t="s">
        <v>6749</v>
      </c>
      <c r="C868" s="2" t="s">
        <v>21</v>
      </c>
      <c r="D868" s="2" t="s">
        <v>2990</v>
      </c>
      <c r="E868" s="3">
        <v>4881.8318238499996</v>
      </c>
      <c r="F868" s="3">
        <v>13654.841069100001</v>
      </c>
      <c r="G868" s="3">
        <f t="shared" si="78"/>
        <v>48.818318238499998</v>
      </c>
      <c r="H868" s="3">
        <f t="shared" si="79"/>
        <v>136.54841069100002</v>
      </c>
      <c r="I868" s="3">
        <f t="shared" si="80"/>
        <v>49</v>
      </c>
      <c r="J868" s="3">
        <f t="shared" si="81"/>
        <v>137</v>
      </c>
      <c r="K868" s="4"/>
      <c r="L868" s="4"/>
      <c r="M868" s="3">
        <v>865</v>
      </c>
      <c r="N868" s="2" t="str">
        <f t="shared" si="82"/>
        <v xml:space="preserve"> initializer = 865</v>
      </c>
      <c r="O868" s="4"/>
      <c r="P868" s="4"/>
      <c r="Q868" s="4"/>
      <c r="R868" s="2" t="str">
        <f t="shared" si="83"/>
        <v>system = { id = "865" name = "Pammant" position = { x = 49 y = 137 } initializer = 865 }</v>
      </c>
    </row>
    <row r="869" spans="1:18" ht="15" customHeight="1">
      <c r="A869" s="3">
        <v>866</v>
      </c>
      <c r="B869" s="2" t="s">
        <v>6749</v>
      </c>
      <c r="C869" s="2" t="s">
        <v>21</v>
      </c>
      <c r="D869" s="2" t="s">
        <v>2993</v>
      </c>
      <c r="E869" s="3">
        <v>4993.3098245900001</v>
      </c>
      <c r="F869" s="3">
        <v>13874.004701899999</v>
      </c>
      <c r="G869" s="3">
        <f t="shared" si="78"/>
        <v>49.933098245899998</v>
      </c>
      <c r="H869" s="3">
        <f t="shared" si="79"/>
        <v>138.740047019</v>
      </c>
      <c r="I869" s="3">
        <f t="shared" si="80"/>
        <v>50</v>
      </c>
      <c r="J869" s="3">
        <f t="shared" si="81"/>
        <v>139</v>
      </c>
      <c r="K869" s="4"/>
      <c r="L869" s="4"/>
      <c r="M869" s="3">
        <v>866</v>
      </c>
      <c r="N869" s="2" t="str">
        <f t="shared" si="82"/>
        <v xml:space="preserve"> initializer = 866</v>
      </c>
      <c r="O869" s="4"/>
      <c r="P869" s="4"/>
      <c r="Q869" s="4"/>
      <c r="R869" s="2" t="str">
        <f t="shared" si="83"/>
        <v>system = { id = "866" name = "Pinperu" position = { x = 50 y = 139 } initializer = 866 }</v>
      </c>
    </row>
    <row r="870" spans="1:18" ht="15" customHeight="1">
      <c r="A870" s="3">
        <v>867</v>
      </c>
      <c r="B870" s="2" t="s">
        <v>6749</v>
      </c>
      <c r="C870" s="2" t="s">
        <v>21</v>
      </c>
      <c r="D870" s="2" t="s">
        <v>2996</v>
      </c>
      <c r="E870" s="3">
        <v>5225.3498719999998</v>
      </c>
      <c r="F870" s="3">
        <v>13866.067186</v>
      </c>
      <c r="G870" s="3">
        <f t="shared" si="78"/>
        <v>52.253498719999996</v>
      </c>
      <c r="H870" s="3">
        <f t="shared" si="79"/>
        <v>138.66067186000001</v>
      </c>
      <c r="I870" s="3">
        <f t="shared" si="80"/>
        <v>52</v>
      </c>
      <c r="J870" s="3">
        <f t="shared" si="81"/>
        <v>139</v>
      </c>
      <c r="K870" s="4"/>
      <c r="L870" s="4"/>
      <c r="M870" s="3">
        <v>867</v>
      </c>
      <c r="N870" s="2" t="str">
        <f t="shared" si="82"/>
        <v xml:space="preserve"> initializer = 867</v>
      </c>
      <c r="O870" s="4"/>
      <c r="P870" s="4"/>
      <c r="Q870" s="4"/>
      <c r="R870" s="2" t="str">
        <f t="shared" si="83"/>
        <v>system = { id = "867" name = "Damendine" position = { x = 52 y = 139 } initializer = 867 }</v>
      </c>
    </row>
    <row r="871" spans="1:18" ht="15" customHeight="1">
      <c r="A871" s="3">
        <v>868</v>
      </c>
      <c r="B871" s="2" t="s">
        <v>6749</v>
      </c>
      <c r="C871" s="2" t="s">
        <v>21</v>
      </c>
      <c r="D871" s="2" t="s">
        <v>3000</v>
      </c>
      <c r="E871" s="3">
        <v>4358.6701525300005</v>
      </c>
      <c r="F871" s="3">
        <v>13931.8074564</v>
      </c>
      <c r="G871" s="3">
        <f t="shared" si="78"/>
        <v>43.586701525300008</v>
      </c>
      <c r="H871" s="3">
        <f t="shared" si="79"/>
        <v>139.318074564</v>
      </c>
      <c r="I871" s="3">
        <f t="shared" si="80"/>
        <v>44</v>
      </c>
      <c r="J871" s="3">
        <f t="shared" si="81"/>
        <v>139</v>
      </c>
      <c r="K871" s="4"/>
      <c r="L871" s="4"/>
      <c r="M871" s="3">
        <v>868</v>
      </c>
      <c r="N871" s="2" t="str">
        <f t="shared" si="82"/>
        <v xml:space="preserve"> initializer = 868</v>
      </c>
      <c r="O871" s="4"/>
      <c r="P871" s="4"/>
      <c r="Q871" s="4"/>
      <c r="R871" s="2" t="str">
        <f t="shared" si="83"/>
        <v>system = { id = "868" name = "Kamdon" position = { x = 44 y = 139 } initializer = 868 }</v>
      </c>
    </row>
    <row r="872" spans="1:18" ht="15" customHeight="1">
      <c r="A872" s="3">
        <v>869</v>
      </c>
      <c r="B872" s="2" t="s">
        <v>6749</v>
      </c>
      <c r="C872" s="2" t="s">
        <v>21</v>
      </c>
      <c r="D872" s="2" t="s">
        <v>3003</v>
      </c>
      <c r="E872" s="3">
        <v>4419.8683999300001</v>
      </c>
      <c r="F872" s="3">
        <v>13521.755386299999</v>
      </c>
      <c r="G872" s="3">
        <f t="shared" si="78"/>
        <v>44.198683999300002</v>
      </c>
      <c r="H872" s="3">
        <f t="shared" si="79"/>
        <v>135.21755386300001</v>
      </c>
      <c r="I872" s="3">
        <f t="shared" si="80"/>
        <v>44</v>
      </c>
      <c r="J872" s="3">
        <f t="shared" si="81"/>
        <v>135</v>
      </c>
      <c r="K872" s="4"/>
      <c r="L872" s="4"/>
      <c r="M872" s="3">
        <v>869</v>
      </c>
      <c r="N872" s="2" t="str">
        <f t="shared" si="82"/>
        <v xml:space="preserve"> initializer = 869</v>
      </c>
      <c r="O872" s="4"/>
      <c r="P872" s="4"/>
      <c r="Q872" s="4"/>
      <c r="R872" s="2" t="str">
        <f t="shared" si="83"/>
        <v>system = { id = "869" name = "Poseidenna" position = { x = 44 y = 135 } initializer = 869 }</v>
      </c>
    </row>
    <row r="873" spans="1:18" ht="15" customHeight="1">
      <c r="A873" s="3">
        <v>870</v>
      </c>
      <c r="B873" s="2" t="s">
        <v>6749</v>
      </c>
      <c r="C873" s="2" t="s">
        <v>21</v>
      </c>
      <c r="D873" s="2" t="s">
        <v>3006</v>
      </c>
      <c r="E873" s="3">
        <v>4432.0392576000004</v>
      </c>
      <c r="F873" s="3">
        <v>13801.6851128</v>
      </c>
      <c r="G873" s="3">
        <f t="shared" si="78"/>
        <v>44.320392576000003</v>
      </c>
      <c r="H873" s="3">
        <f t="shared" si="79"/>
        <v>138.01685112800001</v>
      </c>
      <c r="I873" s="3">
        <f t="shared" si="80"/>
        <v>44</v>
      </c>
      <c r="J873" s="3">
        <f t="shared" si="81"/>
        <v>138</v>
      </c>
      <c r="K873" s="4"/>
      <c r="L873" s="4"/>
      <c r="M873" s="3">
        <v>870</v>
      </c>
      <c r="N873" s="2" t="str">
        <f t="shared" si="82"/>
        <v xml:space="preserve"> initializer = 870</v>
      </c>
      <c r="O873" s="4"/>
      <c r="P873" s="4"/>
      <c r="Q873" s="4"/>
      <c r="R873" s="2" t="str">
        <f t="shared" si="83"/>
        <v>system = { id = "870" name = "Sanctuary" position = { x = 44 y = 138 } initializer = 870 }</v>
      </c>
    </row>
    <row r="874" spans="1:18" ht="15" customHeight="1">
      <c r="A874" s="3">
        <v>871</v>
      </c>
      <c r="B874" s="2" t="s">
        <v>6749</v>
      </c>
      <c r="C874" s="2" t="s">
        <v>21</v>
      </c>
      <c r="D874" s="2" t="s">
        <v>3011</v>
      </c>
      <c r="E874" s="3">
        <v>4362.0618712599999</v>
      </c>
      <c r="F874" s="3">
        <v>11288.249399800001</v>
      </c>
      <c r="G874" s="3">
        <f t="shared" si="78"/>
        <v>43.620618712599999</v>
      </c>
      <c r="H874" s="3">
        <f t="shared" si="79"/>
        <v>112.88249399800002</v>
      </c>
      <c r="I874" s="3">
        <f t="shared" si="80"/>
        <v>44</v>
      </c>
      <c r="J874" s="3">
        <f t="shared" si="81"/>
        <v>113</v>
      </c>
      <c r="K874" s="4"/>
      <c r="L874" s="4"/>
      <c r="M874" s="3">
        <v>871</v>
      </c>
      <c r="N874" s="2" t="str">
        <f t="shared" si="82"/>
        <v xml:space="preserve"> initializer = 871</v>
      </c>
      <c r="O874" s="4"/>
      <c r="P874" s="4"/>
      <c r="Q874" s="4"/>
      <c r="R874" s="2" t="str">
        <f t="shared" si="83"/>
        <v>system = { id = "871" name = "Wyndigal" position = { x = 44 y = 113 } initializer = 871 }</v>
      </c>
    </row>
    <row r="875" spans="1:18" ht="15" customHeight="1">
      <c r="A875" s="3">
        <v>872</v>
      </c>
      <c r="B875" s="2" t="s">
        <v>6749</v>
      </c>
      <c r="C875" s="2" t="s">
        <v>21</v>
      </c>
      <c r="D875" s="2" t="s">
        <v>3015</v>
      </c>
      <c r="E875" s="3">
        <v>3953.2798036899999</v>
      </c>
      <c r="F875" s="3">
        <v>11573.9999713</v>
      </c>
      <c r="G875" s="3">
        <f t="shared" si="78"/>
        <v>39.532798036899997</v>
      </c>
      <c r="H875" s="3">
        <f t="shared" si="79"/>
        <v>115.739999713</v>
      </c>
      <c r="I875" s="3">
        <f t="shared" si="80"/>
        <v>40</v>
      </c>
      <c r="J875" s="3">
        <f t="shared" si="81"/>
        <v>116</v>
      </c>
      <c r="K875" s="4"/>
      <c r="L875" s="4"/>
      <c r="M875" s="3">
        <v>872</v>
      </c>
      <c r="N875" s="2" t="str">
        <f t="shared" si="82"/>
        <v xml:space="preserve"> initializer = 872</v>
      </c>
      <c r="O875" s="4"/>
      <c r="P875" s="4"/>
      <c r="Q875" s="4"/>
      <c r="R875" s="2" t="str">
        <f t="shared" si="83"/>
        <v>system = { id = "872" name = "Altratonne" position = { x = 40 y = 116 } initializer = 872 }</v>
      </c>
    </row>
    <row r="876" spans="1:18" ht="15" customHeight="1">
      <c r="A876" s="3">
        <v>873</v>
      </c>
      <c r="B876" s="2" t="s">
        <v>6749</v>
      </c>
      <c r="C876" s="2" t="s">
        <v>21</v>
      </c>
      <c r="D876" s="2" t="s">
        <v>3020</v>
      </c>
      <c r="E876" s="3">
        <v>4594.5819437999999</v>
      </c>
      <c r="F876" s="3">
        <v>13032.3634353</v>
      </c>
      <c r="G876" s="3">
        <f t="shared" si="78"/>
        <v>45.945819438000001</v>
      </c>
      <c r="H876" s="3">
        <f t="shared" si="79"/>
        <v>130.32363435299999</v>
      </c>
      <c r="I876" s="3">
        <f t="shared" si="80"/>
        <v>46</v>
      </c>
      <c r="J876" s="3">
        <f t="shared" si="81"/>
        <v>130</v>
      </c>
      <c r="K876" s="4"/>
      <c r="L876" s="4"/>
      <c r="M876" s="3">
        <v>873</v>
      </c>
      <c r="N876" s="2" t="str">
        <f t="shared" si="82"/>
        <v xml:space="preserve"> initializer = 873</v>
      </c>
      <c r="O876" s="4"/>
      <c r="P876" s="4"/>
      <c r="Q876" s="4"/>
      <c r="R876" s="2" t="str">
        <f t="shared" si="83"/>
        <v>system = { id = "873" name = "New Alderaan" position = { x = 46 y = 130 } initializer = 873 }</v>
      </c>
    </row>
    <row r="877" spans="1:18" ht="15" customHeight="1">
      <c r="A877" s="3">
        <v>874</v>
      </c>
      <c r="B877" s="2" t="s">
        <v>6749</v>
      </c>
      <c r="C877" s="2" t="s">
        <v>21</v>
      </c>
      <c r="D877" s="2" t="s">
        <v>3024</v>
      </c>
      <c r="E877" s="3">
        <v>4047.4927537100002</v>
      </c>
      <c r="F877" s="3">
        <v>12484.349918100001</v>
      </c>
      <c r="G877" s="3">
        <f t="shared" si="78"/>
        <v>40.474927537100001</v>
      </c>
      <c r="H877" s="3">
        <f t="shared" si="79"/>
        <v>124.84349918100001</v>
      </c>
      <c r="I877" s="3">
        <f t="shared" si="80"/>
        <v>40</v>
      </c>
      <c r="J877" s="3">
        <f t="shared" si="81"/>
        <v>125</v>
      </c>
      <c r="K877" s="4"/>
      <c r="L877" s="4"/>
      <c r="M877" s="3">
        <v>874</v>
      </c>
      <c r="N877" s="2" t="str">
        <f t="shared" si="82"/>
        <v xml:space="preserve"> initializer = 874</v>
      </c>
      <c r="O877" s="4"/>
      <c r="P877" s="4"/>
      <c r="Q877" s="4"/>
      <c r="R877" s="2" t="str">
        <f t="shared" si="83"/>
        <v>system = { id = "874" name = "Cophrigin" position = { x = 40 y = 125 } initializer = 874 }</v>
      </c>
    </row>
    <row r="878" spans="1:18" ht="15" customHeight="1">
      <c r="A878" s="3">
        <v>875</v>
      </c>
      <c r="B878" s="2" t="s">
        <v>6749</v>
      </c>
      <c r="C878" s="2" t="s">
        <v>21</v>
      </c>
      <c r="D878" s="2" t="s">
        <v>3027</v>
      </c>
      <c r="E878" s="3">
        <v>3743.3714364900002</v>
      </c>
      <c r="F878" s="3">
        <v>12414.7409782</v>
      </c>
      <c r="G878" s="3">
        <f t="shared" si="78"/>
        <v>37.433714364900005</v>
      </c>
      <c r="H878" s="3">
        <f t="shared" si="79"/>
        <v>124.147409782</v>
      </c>
      <c r="I878" s="3">
        <f t="shared" si="80"/>
        <v>37</v>
      </c>
      <c r="J878" s="3">
        <f t="shared" si="81"/>
        <v>124</v>
      </c>
      <c r="K878" s="4"/>
      <c r="L878" s="4"/>
      <c r="M878" s="3">
        <v>875</v>
      </c>
      <c r="N878" s="2" t="str">
        <f t="shared" si="82"/>
        <v xml:space="preserve"> initializer = 875</v>
      </c>
      <c r="O878" s="4"/>
      <c r="P878" s="4"/>
      <c r="Q878" s="4"/>
      <c r="R878" s="2" t="str">
        <f t="shared" si="83"/>
        <v>system = { id = "875" name = "Iego" position = { x = 37 y = 124 } initializer = 875 }</v>
      </c>
    </row>
    <row r="879" spans="1:18" ht="15" customHeight="1">
      <c r="A879" s="3">
        <v>876</v>
      </c>
      <c r="B879" s="2" t="s">
        <v>6749</v>
      </c>
      <c r="C879" s="2" t="s">
        <v>21</v>
      </c>
      <c r="D879" s="2" t="s">
        <v>3031</v>
      </c>
      <c r="E879" s="3">
        <v>3441.31002975</v>
      </c>
      <c r="F879" s="3">
        <v>12232.813788900001</v>
      </c>
      <c r="G879" s="3">
        <f t="shared" si="78"/>
        <v>34.413100297500002</v>
      </c>
      <c r="H879" s="3">
        <f t="shared" si="79"/>
        <v>122.328137889</v>
      </c>
      <c r="I879" s="3">
        <f t="shared" si="80"/>
        <v>34</v>
      </c>
      <c r="J879" s="3">
        <f t="shared" si="81"/>
        <v>122</v>
      </c>
      <c r="K879" s="4"/>
      <c r="L879" s="4"/>
      <c r="M879" s="3">
        <v>876</v>
      </c>
      <c r="N879" s="2" t="str">
        <f t="shared" si="82"/>
        <v xml:space="preserve"> initializer = 876</v>
      </c>
      <c r="O879" s="4"/>
      <c r="P879" s="4"/>
      <c r="Q879" s="4"/>
      <c r="R879" s="2" t="str">
        <f t="shared" si="83"/>
        <v>system = { id = "876" name = "OHS1782-03" position = { x = 34 y = 122 } initializer = 876 }</v>
      </c>
    </row>
    <row r="880" spans="1:18" ht="15" customHeight="1">
      <c r="A880" s="3">
        <v>877</v>
      </c>
      <c r="B880" s="2" t="s">
        <v>6749</v>
      </c>
      <c r="C880" s="2" t="s">
        <v>21</v>
      </c>
      <c r="D880" s="2" t="s">
        <v>3035</v>
      </c>
      <c r="E880" s="3">
        <v>3689.2251089199999</v>
      </c>
      <c r="F880" s="3">
        <v>12217.4679249</v>
      </c>
      <c r="G880" s="3">
        <f t="shared" si="78"/>
        <v>36.892251089200002</v>
      </c>
      <c r="H880" s="3">
        <f t="shared" si="79"/>
        <v>122.17467924900001</v>
      </c>
      <c r="I880" s="3">
        <f t="shared" si="80"/>
        <v>37</v>
      </c>
      <c r="J880" s="3">
        <f t="shared" si="81"/>
        <v>122</v>
      </c>
      <c r="K880" s="4"/>
      <c r="L880" s="4"/>
      <c r="M880" s="3">
        <v>877</v>
      </c>
      <c r="N880" s="2" t="str">
        <f t="shared" si="82"/>
        <v xml:space="preserve"> initializer = 877</v>
      </c>
      <c r="O880" s="4"/>
      <c r="P880" s="4"/>
      <c r="Q880" s="4"/>
      <c r="R880" s="2" t="str">
        <f t="shared" si="83"/>
        <v>system = { id = "877" name = "Agon" position = { x = 37 y = 122 } initializer = 877 }</v>
      </c>
    </row>
    <row r="881" spans="1:18" ht="15" customHeight="1">
      <c r="A881" s="3">
        <v>878</v>
      </c>
      <c r="B881" s="2" t="s">
        <v>6749</v>
      </c>
      <c r="C881" s="2" t="s">
        <v>21</v>
      </c>
      <c r="D881" s="2" t="s">
        <v>3039</v>
      </c>
      <c r="E881" s="3">
        <v>4040.5924783199998</v>
      </c>
      <c r="F881" s="3">
        <v>12105.8135349</v>
      </c>
      <c r="G881" s="3">
        <f t="shared" si="78"/>
        <v>40.4059247832</v>
      </c>
      <c r="H881" s="3">
        <f t="shared" si="79"/>
        <v>121.05813534900001</v>
      </c>
      <c r="I881" s="3">
        <f t="shared" si="80"/>
        <v>40</v>
      </c>
      <c r="J881" s="3">
        <f t="shared" si="81"/>
        <v>121</v>
      </c>
      <c r="K881" s="4"/>
      <c r="L881" s="4"/>
      <c r="M881" s="3">
        <v>878</v>
      </c>
      <c r="N881" s="2" t="str">
        <f t="shared" si="82"/>
        <v xml:space="preserve"> initializer = 878</v>
      </c>
      <c r="O881" s="4"/>
      <c r="P881" s="4"/>
      <c r="Q881" s="4"/>
      <c r="R881" s="2" t="str">
        <f t="shared" si="83"/>
        <v>system = { id = "878" name = "OHS3842-03" position = { x = 40 y = 121 } initializer = 878 }</v>
      </c>
    </row>
    <row r="882" spans="1:18" ht="15" customHeight="1">
      <c r="A882" s="3">
        <v>879</v>
      </c>
      <c r="B882" s="2" t="s">
        <v>6749</v>
      </c>
      <c r="C882" s="2" t="s">
        <v>21</v>
      </c>
      <c r="D882" s="2" t="s">
        <v>3043</v>
      </c>
      <c r="E882" s="3">
        <v>4276.07211594</v>
      </c>
      <c r="F882" s="3">
        <v>12240.222137000001</v>
      </c>
      <c r="G882" s="3">
        <f t="shared" si="78"/>
        <v>42.760721159399999</v>
      </c>
      <c r="H882" s="3">
        <f t="shared" si="79"/>
        <v>122.40222137000001</v>
      </c>
      <c r="I882" s="3">
        <f t="shared" si="80"/>
        <v>43</v>
      </c>
      <c r="J882" s="3">
        <f t="shared" si="81"/>
        <v>122</v>
      </c>
      <c r="K882" s="4"/>
      <c r="L882" s="4"/>
      <c r="M882" s="3">
        <v>879</v>
      </c>
      <c r="N882" s="2" t="str">
        <f t="shared" si="82"/>
        <v xml:space="preserve"> initializer = 879</v>
      </c>
      <c r="O882" s="4"/>
      <c r="P882" s="4"/>
      <c r="Q882" s="4"/>
      <c r="R882" s="2" t="str">
        <f t="shared" si="83"/>
        <v>system = { id = "879" name = "OHS4140-02" position = { x = 43 y = 122 } initializer = 879 }</v>
      </c>
    </row>
    <row r="883" spans="1:18" ht="15" customHeight="1">
      <c r="A883" s="3">
        <v>880</v>
      </c>
      <c r="B883" s="2" t="s">
        <v>6749</v>
      </c>
      <c r="C883" s="2" t="s">
        <v>21</v>
      </c>
      <c r="D883" s="2" t="s">
        <v>3047</v>
      </c>
      <c r="E883" s="3">
        <v>4495.4121379600001</v>
      </c>
      <c r="F883" s="3">
        <v>13119.9634799</v>
      </c>
      <c r="G883" s="3">
        <f t="shared" si="78"/>
        <v>44.954121379600004</v>
      </c>
      <c r="H883" s="3">
        <f t="shared" si="79"/>
        <v>131.19963479899999</v>
      </c>
      <c r="I883" s="3">
        <f t="shared" si="80"/>
        <v>45</v>
      </c>
      <c r="J883" s="3">
        <f t="shared" si="81"/>
        <v>131</v>
      </c>
      <c r="K883" s="4"/>
      <c r="L883" s="4"/>
      <c r="M883" s="3">
        <v>880</v>
      </c>
      <c r="N883" s="2" t="str">
        <f t="shared" si="82"/>
        <v xml:space="preserve"> initializer = 880</v>
      </c>
      <c r="O883" s="4"/>
      <c r="P883" s="4"/>
      <c r="Q883" s="4"/>
      <c r="R883" s="2" t="str">
        <f t="shared" si="83"/>
        <v>system = { id = "880" name = "OHS2132-04" position = { x = 45 y = 131 } initializer = 880 }</v>
      </c>
    </row>
    <row r="884" spans="1:18" ht="15" customHeight="1">
      <c r="A884" s="3">
        <v>881</v>
      </c>
      <c r="B884" s="2" t="s">
        <v>6749</v>
      </c>
      <c r="C884" s="2" t="s">
        <v>21</v>
      </c>
      <c r="D884" s="2" t="s">
        <v>3051</v>
      </c>
      <c r="E884" s="3">
        <v>3942.2151529500002</v>
      </c>
      <c r="F884" s="3">
        <v>13416.1335084</v>
      </c>
      <c r="G884" s="3">
        <f t="shared" si="78"/>
        <v>39.422151529500006</v>
      </c>
      <c r="H884" s="3">
        <f t="shared" si="79"/>
        <v>134.161335084</v>
      </c>
      <c r="I884" s="3">
        <f t="shared" si="80"/>
        <v>39</v>
      </c>
      <c r="J884" s="3">
        <f t="shared" si="81"/>
        <v>134</v>
      </c>
      <c r="K884" s="4"/>
      <c r="L884" s="4"/>
      <c r="M884" s="3">
        <v>881</v>
      </c>
      <c r="N884" s="2" t="str">
        <f t="shared" si="82"/>
        <v xml:space="preserve"> initializer = 881</v>
      </c>
      <c r="O884" s="4"/>
      <c r="P884" s="4"/>
      <c r="Q884" s="4"/>
      <c r="R884" s="2" t="str">
        <f t="shared" si="83"/>
        <v>system = { id = "881" name = "Chiron" position = { x = 39 y = 134 } initializer = 881 }</v>
      </c>
    </row>
    <row r="885" spans="1:18" ht="15" customHeight="1">
      <c r="A885" s="3">
        <v>882</v>
      </c>
      <c r="B885" s="2" t="s">
        <v>6749</v>
      </c>
      <c r="C885" s="2" t="s">
        <v>21</v>
      </c>
      <c r="D885" s="2" t="s">
        <v>3054</v>
      </c>
      <c r="E885" s="3">
        <v>4146.32506638</v>
      </c>
      <c r="F885" s="3">
        <v>12573.6102956</v>
      </c>
      <c r="G885" s="3">
        <f t="shared" si="78"/>
        <v>41.463250663800004</v>
      </c>
      <c r="H885" s="3">
        <f t="shared" si="79"/>
        <v>125.736102956</v>
      </c>
      <c r="I885" s="3">
        <f t="shared" si="80"/>
        <v>41</v>
      </c>
      <c r="J885" s="3">
        <f t="shared" si="81"/>
        <v>126</v>
      </c>
      <c r="K885" s="4"/>
      <c r="L885" s="4"/>
      <c r="M885" s="3">
        <v>882</v>
      </c>
      <c r="N885" s="2" t="str">
        <f t="shared" si="82"/>
        <v xml:space="preserve"> initializer = 882</v>
      </c>
      <c r="O885" s="4"/>
      <c r="P885" s="4"/>
      <c r="Q885" s="4"/>
      <c r="R885" s="2" t="str">
        <f t="shared" si="83"/>
        <v>system = { id = "882" name = "Nyny" position = { x = 41 y = 126 } initializer = 882 }</v>
      </c>
    </row>
    <row r="886" spans="1:18" ht="15" customHeight="1">
      <c r="A886" s="3">
        <v>883</v>
      </c>
      <c r="B886" s="2" t="s">
        <v>6749</v>
      </c>
      <c r="C886" s="2" t="s">
        <v>21</v>
      </c>
      <c r="D886" s="2" t="s">
        <v>3058</v>
      </c>
      <c r="E886" s="3">
        <v>3844.7205940099998</v>
      </c>
      <c r="F886" s="3">
        <v>14139.981683100001</v>
      </c>
      <c r="G886" s="3">
        <f t="shared" si="78"/>
        <v>38.447205940099998</v>
      </c>
      <c r="H886" s="3">
        <f t="shared" si="79"/>
        <v>141.39981683100001</v>
      </c>
      <c r="I886" s="3">
        <f t="shared" si="80"/>
        <v>38</v>
      </c>
      <c r="J886" s="3">
        <f t="shared" si="81"/>
        <v>141</v>
      </c>
      <c r="K886" s="4"/>
      <c r="L886" s="4"/>
      <c r="M886" s="3">
        <v>883</v>
      </c>
      <c r="N886" s="2" t="str">
        <f t="shared" si="82"/>
        <v xml:space="preserve"> initializer = 883</v>
      </c>
      <c r="O886" s="4"/>
      <c r="P886" s="4"/>
      <c r="Q886" s="4"/>
      <c r="R886" s="2" t="str">
        <f t="shared" si="83"/>
        <v>system = { id = "883" name = "Baros" position = { x = 38 y = 141 } initializer = 883 }</v>
      </c>
    </row>
    <row r="887" spans="1:18" ht="15" customHeight="1">
      <c r="A887" s="3">
        <v>884</v>
      </c>
      <c r="B887" s="2" t="s">
        <v>6749</v>
      </c>
      <c r="C887" s="2" t="s">
        <v>21</v>
      </c>
      <c r="D887" s="2" t="s">
        <v>3061</v>
      </c>
      <c r="E887" s="3">
        <v>4242.2532530300005</v>
      </c>
      <c r="F887" s="3">
        <v>14097.966122100001</v>
      </c>
      <c r="G887" s="3">
        <f t="shared" si="78"/>
        <v>42.422532530300003</v>
      </c>
      <c r="H887" s="3">
        <f t="shared" si="79"/>
        <v>140.97966122100001</v>
      </c>
      <c r="I887" s="3">
        <f t="shared" si="80"/>
        <v>42</v>
      </c>
      <c r="J887" s="3">
        <f t="shared" si="81"/>
        <v>141</v>
      </c>
      <c r="K887" s="4"/>
      <c r="L887" s="4"/>
      <c r="M887" s="3">
        <v>884</v>
      </c>
      <c r="N887" s="2" t="str">
        <f t="shared" si="82"/>
        <v xml:space="preserve"> initializer = 884</v>
      </c>
      <c r="O887" s="4"/>
      <c r="P887" s="4"/>
      <c r="Q887" s="4"/>
      <c r="R887" s="2" t="str">
        <f t="shared" si="83"/>
        <v>system = { id = "884" name = "Dornea" position = { x = 42 y = 141 } initializer = 884 }</v>
      </c>
    </row>
    <row r="888" spans="1:18" ht="15" customHeight="1">
      <c r="A888" s="3">
        <v>885</v>
      </c>
      <c r="B888" s="2" t="s">
        <v>6749</v>
      </c>
      <c r="C888" s="2" t="s">
        <v>21</v>
      </c>
      <c r="D888" s="2" t="s">
        <v>3066</v>
      </c>
      <c r="E888" s="3">
        <v>2661.6139903399999</v>
      </c>
      <c r="F888" s="3">
        <v>13090.2796602</v>
      </c>
      <c r="G888" s="3">
        <f t="shared" si="78"/>
        <v>26.616139903400001</v>
      </c>
      <c r="H888" s="3">
        <f t="shared" si="79"/>
        <v>130.902796602</v>
      </c>
      <c r="I888" s="3">
        <f t="shared" si="80"/>
        <v>27</v>
      </c>
      <c r="J888" s="3">
        <f t="shared" si="81"/>
        <v>131</v>
      </c>
      <c r="K888" s="4"/>
      <c r="L888" s="4"/>
      <c r="M888" s="3">
        <v>885</v>
      </c>
      <c r="N888" s="2" t="str">
        <f t="shared" si="82"/>
        <v xml:space="preserve"> initializer = 885</v>
      </c>
      <c r="O888" s="4"/>
      <c r="P888" s="4"/>
      <c r="Q888" s="4"/>
      <c r="R888" s="2" t="str">
        <f t="shared" si="83"/>
        <v>system = { id = "885" name = "Gand" position = { x = 27 y = 131 } initializer = 885 }</v>
      </c>
    </row>
    <row r="889" spans="1:18" ht="15" customHeight="1">
      <c r="A889" s="3">
        <v>886</v>
      </c>
      <c r="B889" s="2" t="s">
        <v>6749</v>
      </c>
      <c r="C889" s="2" t="s">
        <v>21</v>
      </c>
      <c r="D889" s="2" t="s">
        <v>3070</v>
      </c>
      <c r="E889" s="3">
        <v>2645.75700951</v>
      </c>
      <c r="F889" s="3">
        <v>13862.221374299999</v>
      </c>
      <c r="G889" s="3">
        <f t="shared" si="78"/>
        <v>26.457570095099999</v>
      </c>
      <c r="H889" s="3">
        <f t="shared" si="79"/>
        <v>138.622213743</v>
      </c>
      <c r="I889" s="3">
        <f t="shared" si="80"/>
        <v>26</v>
      </c>
      <c r="J889" s="3">
        <f t="shared" si="81"/>
        <v>139</v>
      </c>
      <c r="K889" s="4"/>
      <c r="L889" s="4"/>
      <c r="M889" s="3">
        <v>886</v>
      </c>
      <c r="N889" s="2" t="str">
        <f t="shared" si="82"/>
        <v xml:space="preserve"> initializer = 886</v>
      </c>
      <c r="O889" s="4"/>
      <c r="P889" s="4"/>
      <c r="Q889" s="4"/>
      <c r="R889" s="2" t="str">
        <f t="shared" si="83"/>
        <v>system = { id = "886" name = "Skeeba" position = { x = 26 y = 139 } initializer = 886 }</v>
      </c>
    </row>
    <row r="890" spans="1:18" ht="15" customHeight="1">
      <c r="A890" s="3">
        <v>887</v>
      </c>
      <c r="B890" s="2" t="s">
        <v>6749</v>
      </c>
      <c r="C890" s="2" t="s">
        <v>21</v>
      </c>
      <c r="D890" s="2" t="s">
        <v>3073</v>
      </c>
      <c r="E890" s="3">
        <v>2856.2094856799999</v>
      </c>
      <c r="F890" s="3">
        <v>13980.951235299999</v>
      </c>
      <c r="G890" s="3">
        <f t="shared" si="78"/>
        <v>28.562094856800002</v>
      </c>
      <c r="H890" s="3">
        <f t="shared" si="79"/>
        <v>139.809512353</v>
      </c>
      <c r="I890" s="3">
        <f t="shared" si="80"/>
        <v>29</v>
      </c>
      <c r="J890" s="3">
        <f t="shared" si="81"/>
        <v>140</v>
      </c>
      <c r="K890" s="4"/>
      <c r="L890" s="4"/>
      <c r="M890" s="3">
        <v>887</v>
      </c>
      <c r="N890" s="2" t="str">
        <f t="shared" si="82"/>
        <v xml:space="preserve"> initializer = 887</v>
      </c>
      <c r="O890" s="4"/>
      <c r="P890" s="4"/>
      <c r="Q890" s="4"/>
      <c r="R890" s="2" t="str">
        <f t="shared" si="83"/>
        <v>system = { id = "887" name = "Maldra" position = { x = 29 y = 140 } initializer = 887 }</v>
      </c>
    </row>
    <row r="891" spans="1:18" ht="15" customHeight="1">
      <c r="A891" s="3">
        <v>888</v>
      </c>
      <c r="B891" s="2" t="s">
        <v>6749</v>
      </c>
      <c r="C891" s="2" t="s">
        <v>21</v>
      </c>
      <c r="D891" s="2" t="s">
        <v>3076</v>
      </c>
      <c r="E891" s="3">
        <v>2667.2057056399999</v>
      </c>
      <c r="F891" s="3">
        <v>13842.504862899999</v>
      </c>
      <c r="G891" s="3">
        <f t="shared" si="78"/>
        <v>26.6720570564</v>
      </c>
      <c r="H891" s="3">
        <f t="shared" si="79"/>
        <v>138.425048629</v>
      </c>
      <c r="I891" s="3">
        <f t="shared" si="80"/>
        <v>27</v>
      </c>
      <c r="J891" s="3">
        <f t="shared" si="81"/>
        <v>138</v>
      </c>
      <c r="K891" s="4"/>
      <c r="L891" s="4"/>
      <c r="M891" s="3">
        <v>888</v>
      </c>
      <c r="N891" s="2" t="str">
        <f t="shared" si="82"/>
        <v xml:space="preserve"> initializer = 888</v>
      </c>
      <c r="O891" s="4"/>
      <c r="P891" s="4"/>
      <c r="Q891" s="4"/>
      <c r="R891" s="2" t="str">
        <f t="shared" si="83"/>
        <v>system = { id = "888" name = "Baummu" position = { x = 27 y = 138 } initializer = 888 }</v>
      </c>
    </row>
    <row r="892" spans="1:18" ht="15" customHeight="1">
      <c r="A892" s="3">
        <v>889</v>
      </c>
      <c r="B892" s="2" t="s">
        <v>6749</v>
      </c>
      <c r="C892" s="2" t="s">
        <v>21</v>
      </c>
      <c r="D892" s="2" t="s">
        <v>3078</v>
      </c>
      <c r="E892" s="3">
        <v>3278.6920952599999</v>
      </c>
      <c r="F892" s="3">
        <v>12264.367761199999</v>
      </c>
      <c r="G892" s="3">
        <f t="shared" si="78"/>
        <v>32.786920952599999</v>
      </c>
      <c r="H892" s="3">
        <f t="shared" si="79"/>
        <v>122.64367761199999</v>
      </c>
      <c r="I892" s="3">
        <f t="shared" si="80"/>
        <v>33</v>
      </c>
      <c r="J892" s="3">
        <f t="shared" si="81"/>
        <v>123</v>
      </c>
      <c r="K892" s="4"/>
      <c r="L892" s="4"/>
      <c r="M892" s="3">
        <v>889</v>
      </c>
      <c r="N892" s="2" t="str">
        <f t="shared" si="82"/>
        <v xml:space="preserve"> initializer = 889</v>
      </c>
      <c r="O892" s="4"/>
      <c r="P892" s="4"/>
      <c r="Q892" s="4"/>
      <c r="R892" s="2" t="str">
        <f t="shared" si="83"/>
        <v>system = { id = "889" name = "Jubilar" position = { x = 33 y = 123 } initializer = 889 }</v>
      </c>
    </row>
    <row r="893" spans="1:18" ht="15" customHeight="1">
      <c r="A893" s="3">
        <v>890</v>
      </c>
      <c r="B893" s="2" t="s">
        <v>6749</v>
      </c>
      <c r="C893" s="2" t="s">
        <v>21</v>
      </c>
      <c r="D893" s="2" t="s">
        <v>3082</v>
      </c>
      <c r="E893" s="3">
        <v>3389.8747522399999</v>
      </c>
      <c r="F893" s="3">
        <v>13290.4248527</v>
      </c>
      <c r="G893" s="3">
        <f t="shared" si="78"/>
        <v>33.898747522400001</v>
      </c>
      <c r="H893" s="3">
        <f t="shared" si="79"/>
        <v>132.90424852699999</v>
      </c>
      <c r="I893" s="3">
        <f t="shared" si="80"/>
        <v>34</v>
      </c>
      <c r="J893" s="3">
        <f t="shared" si="81"/>
        <v>133</v>
      </c>
      <c r="K893" s="4"/>
      <c r="L893" s="4"/>
      <c r="M893" s="3">
        <v>890</v>
      </c>
      <c r="N893" s="2" t="str">
        <f t="shared" si="82"/>
        <v xml:space="preserve"> initializer = 890</v>
      </c>
      <c r="O893" s="4"/>
      <c r="P893" s="4"/>
      <c r="Q893" s="4"/>
      <c r="R893" s="2" t="str">
        <f t="shared" si="83"/>
        <v>system = { id = "890" name = "Toong'l" position = { x = 34 y = 133 } initializer = 890 }</v>
      </c>
    </row>
    <row r="894" spans="1:18" ht="15" customHeight="1">
      <c r="A894" s="3">
        <v>891</v>
      </c>
      <c r="B894" s="2" t="s">
        <v>6749</v>
      </c>
      <c r="C894" s="2" t="s">
        <v>21</v>
      </c>
      <c r="D894" s="2" t="s">
        <v>3086</v>
      </c>
      <c r="E894" s="3">
        <v>2263.4681731400001</v>
      </c>
      <c r="F894" s="3">
        <v>12909.2140437</v>
      </c>
      <c r="G894" s="3">
        <f t="shared" si="78"/>
        <v>22.634681731400001</v>
      </c>
      <c r="H894" s="3">
        <f t="shared" si="79"/>
        <v>129.09214043700001</v>
      </c>
      <c r="I894" s="3">
        <f t="shared" si="80"/>
        <v>23</v>
      </c>
      <c r="J894" s="3">
        <f t="shared" si="81"/>
        <v>129</v>
      </c>
      <c r="K894" s="4"/>
      <c r="L894" s="4"/>
      <c r="M894" s="3">
        <v>891</v>
      </c>
      <c r="N894" s="2" t="str">
        <f t="shared" si="82"/>
        <v xml:space="preserve"> initializer = 891</v>
      </c>
      <c r="O894" s="4"/>
      <c r="P894" s="4"/>
      <c r="Q894" s="4"/>
      <c r="R894" s="2" t="str">
        <f t="shared" si="83"/>
        <v>system = { id = "891" name = "Oseon" position = { x = 23 y = 129 } initializer = 891 }</v>
      </c>
    </row>
    <row r="895" spans="1:18" ht="15" customHeight="1">
      <c r="A895" s="3">
        <v>892</v>
      </c>
      <c r="B895" s="2" t="s">
        <v>6749</v>
      </c>
      <c r="C895" s="2" t="s">
        <v>21</v>
      </c>
      <c r="D895" s="2" t="s">
        <v>3089</v>
      </c>
      <c r="E895" s="3">
        <v>2234.6126654999998</v>
      </c>
      <c r="F895" s="3">
        <v>12953.019682300001</v>
      </c>
      <c r="G895" s="3">
        <f t="shared" si="78"/>
        <v>22.346126654999999</v>
      </c>
      <c r="H895" s="3">
        <f t="shared" si="79"/>
        <v>129.53019682300001</v>
      </c>
      <c r="I895" s="3">
        <f t="shared" si="80"/>
        <v>22</v>
      </c>
      <c r="J895" s="3">
        <f t="shared" si="81"/>
        <v>130</v>
      </c>
      <c r="K895" s="4"/>
      <c r="L895" s="4"/>
      <c r="M895" s="3">
        <v>892</v>
      </c>
      <c r="N895" s="2" t="str">
        <f t="shared" si="82"/>
        <v xml:space="preserve"> initializer = 892</v>
      </c>
      <c r="O895" s="4"/>
      <c r="P895" s="4"/>
      <c r="Q895" s="4"/>
      <c r="R895" s="2" t="str">
        <f t="shared" si="83"/>
        <v>system = { id = "892" name = "Erilnar" position = { x = 22 y = 130 } initializer = 892 }</v>
      </c>
    </row>
    <row r="896" spans="1:18" ht="15" customHeight="1">
      <c r="A896" s="3">
        <v>893</v>
      </c>
      <c r="B896" s="2" t="s">
        <v>6749</v>
      </c>
      <c r="C896" s="2" t="s">
        <v>21</v>
      </c>
      <c r="D896" s="2" t="s">
        <v>3092</v>
      </c>
      <c r="E896" s="3">
        <v>2236.7478984099998</v>
      </c>
      <c r="F896" s="3">
        <v>13079.790830100001</v>
      </c>
      <c r="G896" s="3">
        <f t="shared" si="78"/>
        <v>22.3674789841</v>
      </c>
      <c r="H896" s="3">
        <f t="shared" si="79"/>
        <v>130.79790830100001</v>
      </c>
      <c r="I896" s="3">
        <f t="shared" si="80"/>
        <v>22</v>
      </c>
      <c r="J896" s="3">
        <f t="shared" si="81"/>
        <v>131</v>
      </c>
      <c r="K896" s="4"/>
      <c r="L896" s="4"/>
      <c r="M896" s="3">
        <v>893</v>
      </c>
      <c r="N896" s="2" t="str">
        <f t="shared" si="82"/>
        <v xml:space="preserve"> initializer = 893</v>
      </c>
      <c r="O896" s="4"/>
      <c r="P896" s="4"/>
      <c r="Q896" s="4"/>
      <c r="R896" s="2" t="str">
        <f t="shared" si="83"/>
        <v>system = { id = "893" name = "Rafa" position = { x = 22 y = 131 } initializer = 893 }</v>
      </c>
    </row>
    <row r="897" spans="1:18" ht="15" customHeight="1">
      <c r="A897" s="3">
        <v>894</v>
      </c>
      <c r="B897" s="2" t="s">
        <v>6749</v>
      </c>
      <c r="C897" s="2" t="s">
        <v>21</v>
      </c>
      <c r="D897" s="2" t="s">
        <v>3095</v>
      </c>
      <c r="E897" s="3">
        <v>2332.06173674</v>
      </c>
      <c r="F897" s="3">
        <v>13405.590916200001</v>
      </c>
      <c r="G897" s="3">
        <f t="shared" si="78"/>
        <v>23.320617367400001</v>
      </c>
      <c r="H897" s="3">
        <f t="shared" si="79"/>
        <v>134.05590916200001</v>
      </c>
      <c r="I897" s="3">
        <f t="shared" si="80"/>
        <v>23</v>
      </c>
      <c r="J897" s="3">
        <f t="shared" si="81"/>
        <v>134</v>
      </c>
      <c r="K897" s="4"/>
      <c r="L897" s="4"/>
      <c r="M897" s="3">
        <v>894</v>
      </c>
      <c r="N897" s="2" t="str">
        <f t="shared" si="82"/>
        <v xml:space="preserve"> initializer = 894</v>
      </c>
      <c r="O897" s="4"/>
      <c r="P897" s="4"/>
      <c r="Q897" s="4"/>
      <c r="R897" s="2" t="str">
        <f t="shared" si="83"/>
        <v>system = { id = "894" name = "Ringneldia" position = { x = 23 y = 134 } initializer = 894 }</v>
      </c>
    </row>
    <row r="898" spans="1:18" ht="15" customHeight="1">
      <c r="A898" s="3">
        <v>895</v>
      </c>
      <c r="B898" s="2" t="s">
        <v>6749</v>
      </c>
      <c r="C898" s="2" t="s">
        <v>21</v>
      </c>
      <c r="D898" s="2" t="s">
        <v>3098</v>
      </c>
      <c r="E898" s="3">
        <v>2305.3387666200001</v>
      </c>
      <c r="F898" s="3">
        <v>13062.5579385</v>
      </c>
      <c r="G898" s="3">
        <f t="shared" si="78"/>
        <v>23.053387666200003</v>
      </c>
      <c r="H898" s="3">
        <f t="shared" si="79"/>
        <v>130.62557938500001</v>
      </c>
      <c r="I898" s="3">
        <f t="shared" si="80"/>
        <v>23</v>
      </c>
      <c r="J898" s="3">
        <f t="shared" si="81"/>
        <v>131</v>
      </c>
      <c r="K898" s="4"/>
      <c r="L898" s="4"/>
      <c r="M898" s="3">
        <v>895</v>
      </c>
      <c r="N898" s="2" t="str">
        <f t="shared" si="82"/>
        <v xml:space="preserve"> initializer = 895</v>
      </c>
      <c r="O898" s="4"/>
      <c r="P898" s="4"/>
      <c r="Q898" s="4"/>
      <c r="R898" s="2" t="str">
        <f t="shared" si="83"/>
        <v>system = { id = "895" name = "Arleen" position = { x = 23 y = 131 } initializer = 895 }</v>
      </c>
    </row>
    <row r="899" spans="1:18" ht="15" customHeight="1">
      <c r="A899" s="3">
        <v>896</v>
      </c>
      <c r="B899" s="2" t="s">
        <v>6749</v>
      </c>
      <c r="C899" s="2" t="s">
        <v>21</v>
      </c>
      <c r="D899" s="2" t="s">
        <v>3101</v>
      </c>
      <c r="E899" s="3">
        <v>2153.8645053400001</v>
      </c>
      <c r="F899" s="3">
        <v>12999.057811500001</v>
      </c>
      <c r="G899" s="3">
        <f t="shared" ref="G899:G962" si="84">PRODUCT(E899,0.01)</f>
        <v>21.5386450534</v>
      </c>
      <c r="H899" s="3">
        <f t="shared" ref="H899:H962" si="85">PRODUCT(F899,0.01)</f>
        <v>129.99057811500001</v>
      </c>
      <c r="I899" s="3">
        <f t="shared" ref="I899:I962" si="86">ROUND(G899,0)</f>
        <v>22</v>
      </c>
      <c r="J899" s="3">
        <f t="shared" ref="J899:J962" si="87">ROUND(H899,0)</f>
        <v>130</v>
      </c>
      <c r="K899" s="4"/>
      <c r="L899" s="4"/>
      <c r="M899" s="3">
        <v>896</v>
      </c>
      <c r="N899" s="2" t="str">
        <f t="shared" ref="N899:N962" si="88">IF(M899="","",CONCATENATE(" initializer = "&amp;M899))</f>
        <v xml:space="preserve"> initializer = 896</v>
      </c>
      <c r="O899" s="4"/>
      <c r="P899" s="4"/>
      <c r="Q899" s="4"/>
      <c r="R899" s="2" t="str">
        <f t="shared" ref="R899:R962" si="89">IF(B899="Y",IF(AND(I899&lt;501,I899&gt;-501,J899&lt;501,J899&gt;-501),CONCATENATE("system = { id = "&amp;CHAR(34)&amp;A899&amp;CHAR(34)&amp;" name = "&amp;CHAR(34)&amp;D899&amp;CHAR(34)&amp;" position = { x = "&amp;I899&amp;" y = "&amp;J899&amp;" }"&amp;N899&amp;P899&amp;" }"),""),"")</f>
        <v>system = { id = "896" name = "Scillal" position = { x = 22 y = 130 } initializer = 896 }</v>
      </c>
    </row>
    <row r="900" spans="1:18" ht="15" customHeight="1">
      <c r="A900" s="3">
        <v>897</v>
      </c>
      <c r="B900" s="2" t="s">
        <v>6749</v>
      </c>
      <c r="C900" s="2" t="s">
        <v>21</v>
      </c>
      <c r="D900" s="2" t="s">
        <v>3104</v>
      </c>
      <c r="E900" s="3">
        <v>2087.9831235800002</v>
      </c>
      <c r="F900" s="3">
        <v>13116.5330464</v>
      </c>
      <c r="G900" s="3">
        <f t="shared" si="84"/>
        <v>20.879831235800001</v>
      </c>
      <c r="H900" s="3">
        <f t="shared" si="85"/>
        <v>131.16533046399999</v>
      </c>
      <c r="I900" s="3">
        <f t="shared" si="86"/>
        <v>21</v>
      </c>
      <c r="J900" s="3">
        <f t="shared" si="87"/>
        <v>131</v>
      </c>
      <c r="K900" s="4"/>
      <c r="L900" s="4"/>
      <c r="M900" s="3">
        <v>897</v>
      </c>
      <c r="N900" s="2" t="str">
        <f t="shared" si="88"/>
        <v xml:space="preserve"> initializer = 897</v>
      </c>
      <c r="O900" s="4"/>
      <c r="P900" s="4"/>
      <c r="Q900" s="4"/>
      <c r="R900" s="2" t="str">
        <f t="shared" si="89"/>
        <v>system = { id = "897" name = "Lekua" position = { x = 21 y = 131 } initializer = 897 }</v>
      </c>
    </row>
    <row r="901" spans="1:18" ht="15" customHeight="1">
      <c r="A901" s="3">
        <v>898</v>
      </c>
      <c r="B901" s="2" t="s">
        <v>6749</v>
      </c>
      <c r="C901" s="2" t="s">
        <v>21</v>
      </c>
      <c r="D901" s="2" t="s">
        <v>3107</v>
      </c>
      <c r="E901" s="3">
        <v>2032.15592859</v>
      </c>
      <c r="F901" s="3">
        <v>13223.9540946</v>
      </c>
      <c r="G901" s="3">
        <f t="shared" si="84"/>
        <v>20.321559285900001</v>
      </c>
      <c r="H901" s="3">
        <f t="shared" si="85"/>
        <v>132.23954094600001</v>
      </c>
      <c r="I901" s="3">
        <f t="shared" si="86"/>
        <v>20</v>
      </c>
      <c r="J901" s="3">
        <f t="shared" si="87"/>
        <v>132</v>
      </c>
      <c r="K901" s="4"/>
      <c r="L901" s="4"/>
      <c r="M901" s="3">
        <v>898</v>
      </c>
      <c r="N901" s="2" t="str">
        <f t="shared" si="88"/>
        <v xml:space="preserve"> initializer = 898</v>
      </c>
      <c r="O901" s="4"/>
      <c r="P901" s="4"/>
      <c r="Q901" s="4"/>
      <c r="R901" s="2" t="str">
        <f t="shared" si="89"/>
        <v>system = { id = "898" name = "Cadma" position = { x = 20 y = 132 } initializer = 898 }</v>
      </c>
    </row>
    <row r="902" spans="1:18" ht="15" customHeight="1">
      <c r="A902" s="3">
        <v>899</v>
      </c>
      <c r="B902" s="2" t="s">
        <v>6749</v>
      </c>
      <c r="C902" s="2" t="s">
        <v>21</v>
      </c>
      <c r="D902" s="2" t="s">
        <v>3110</v>
      </c>
      <c r="E902" s="3">
        <v>1909.7858921899999</v>
      </c>
      <c r="F902" s="3">
        <v>13300.683414700001</v>
      </c>
      <c r="G902" s="3">
        <f t="shared" si="84"/>
        <v>19.097858921899999</v>
      </c>
      <c r="H902" s="3">
        <f t="shared" si="85"/>
        <v>133.00683414700001</v>
      </c>
      <c r="I902" s="3">
        <f t="shared" si="86"/>
        <v>19</v>
      </c>
      <c r="J902" s="3">
        <f t="shared" si="87"/>
        <v>133</v>
      </c>
      <c r="K902" s="4"/>
      <c r="L902" s="4"/>
      <c r="M902" s="3">
        <v>899</v>
      </c>
      <c r="N902" s="2" t="str">
        <f t="shared" si="88"/>
        <v xml:space="preserve"> initializer = 899</v>
      </c>
      <c r="O902" s="4"/>
      <c r="P902" s="4"/>
      <c r="Q902" s="4"/>
      <c r="R902" s="2" t="str">
        <f t="shared" si="89"/>
        <v>system = { id = "899" name = "Zebitrope" position = { x = 19 y = 133 } initializer = 899 }</v>
      </c>
    </row>
    <row r="903" spans="1:18" ht="15" customHeight="1">
      <c r="A903" s="3">
        <v>900</v>
      </c>
      <c r="B903" s="2" t="s">
        <v>6749</v>
      </c>
      <c r="C903" s="2" t="s">
        <v>21</v>
      </c>
      <c r="D903" s="2" t="s">
        <v>3113</v>
      </c>
      <c r="E903" s="3">
        <v>2183.0697760500002</v>
      </c>
      <c r="F903" s="3">
        <v>13089.7656133</v>
      </c>
      <c r="G903" s="3">
        <f t="shared" si="84"/>
        <v>21.830697760500001</v>
      </c>
      <c r="H903" s="3">
        <f t="shared" si="85"/>
        <v>130.897656133</v>
      </c>
      <c r="I903" s="3">
        <f t="shared" si="86"/>
        <v>22</v>
      </c>
      <c r="J903" s="3">
        <f t="shared" si="87"/>
        <v>131</v>
      </c>
      <c r="K903" s="4"/>
      <c r="L903" s="4"/>
      <c r="M903" s="3">
        <v>900</v>
      </c>
      <c r="N903" s="2" t="str">
        <f t="shared" si="88"/>
        <v xml:space="preserve"> initializer = 900</v>
      </c>
      <c r="O903" s="4"/>
      <c r="P903" s="4"/>
      <c r="Q903" s="4"/>
      <c r="R903" s="2" t="str">
        <f t="shared" si="89"/>
        <v>system = { id = "900" name = "Dela" position = { x = 22 y = 131 } initializer = 900 }</v>
      </c>
    </row>
    <row r="904" spans="1:18" ht="15" customHeight="1">
      <c r="A904" s="3">
        <v>901</v>
      </c>
      <c r="B904" s="2" t="s">
        <v>6749</v>
      </c>
      <c r="C904" s="2" t="s">
        <v>21</v>
      </c>
      <c r="D904" s="2" t="s">
        <v>3116</v>
      </c>
      <c r="E904" s="3">
        <v>2181.6674528399999</v>
      </c>
      <c r="F904" s="3">
        <v>14333.1622145</v>
      </c>
      <c r="G904" s="3">
        <f t="shared" si="84"/>
        <v>21.8166745284</v>
      </c>
      <c r="H904" s="3">
        <f t="shared" si="85"/>
        <v>143.33162214500001</v>
      </c>
      <c r="I904" s="3">
        <f t="shared" si="86"/>
        <v>22</v>
      </c>
      <c r="J904" s="3">
        <f t="shared" si="87"/>
        <v>143</v>
      </c>
      <c r="K904" s="4"/>
      <c r="L904" s="4"/>
      <c r="M904" s="3">
        <v>901</v>
      </c>
      <c r="N904" s="2" t="str">
        <f t="shared" si="88"/>
        <v xml:space="preserve"> initializer = 901</v>
      </c>
      <c r="O904" s="4"/>
      <c r="P904" s="4"/>
      <c r="Q904" s="4"/>
      <c r="R904" s="2" t="str">
        <f t="shared" si="89"/>
        <v>system = { id = "901" name = "Tund" position = { x = 22 y = 143 } initializer = 901 }</v>
      </c>
    </row>
    <row r="905" spans="1:18" ht="15" customHeight="1">
      <c r="A905" s="3">
        <v>902</v>
      </c>
      <c r="B905" s="2" t="s">
        <v>6749</v>
      </c>
      <c r="C905" s="2" t="s">
        <v>21</v>
      </c>
      <c r="D905" s="2" t="s">
        <v>3119</v>
      </c>
      <c r="E905" s="3">
        <v>1941.05077534</v>
      </c>
      <c r="F905" s="3">
        <v>13799.5232039</v>
      </c>
      <c r="G905" s="3">
        <f t="shared" si="84"/>
        <v>19.410507753400001</v>
      </c>
      <c r="H905" s="3">
        <f t="shared" si="85"/>
        <v>137.995232039</v>
      </c>
      <c r="I905" s="3">
        <f t="shared" si="86"/>
        <v>19</v>
      </c>
      <c r="J905" s="3">
        <f t="shared" si="87"/>
        <v>138</v>
      </c>
      <c r="K905" s="4"/>
      <c r="L905" s="4"/>
      <c r="M905" s="3">
        <v>902</v>
      </c>
      <c r="N905" s="2" t="str">
        <f t="shared" si="88"/>
        <v xml:space="preserve"> initializer = 902</v>
      </c>
      <c r="O905" s="4"/>
      <c r="P905" s="4"/>
      <c r="Q905" s="4"/>
      <c r="R905" s="2" t="str">
        <f t="shared" si="89"/>
        <v>system = { id = "902" name = "ThonBoka" position = { x = 19 y = 138 } initializer = 902 }</v>
      </c>
    </row>
    <row r="906" spans="1:18" ht="15" customHeight="1">
      <c r="A906" s="3">
        <v>903</v>
      </c>
      <c r="B906" s="2" t="s">
        <v>6749</v>
      </c>
      <c r="C906" s="2" t="s">
        <v>21</v>
      </c>
      <c r="D906" s="2" t="s">
        <v>3122</v>
      </c>
      <c r="E906" s="3">
        <v>1861.6116179000001</v>
      </c>
      <c r="F906" s="3">
        <v>13639.5832715</v>
      </c>
      <c r="G906" s="3">
        <f t="shared" si="84"/>
        <v>18.616116179000002</v>
      </c>
      <c r="H906" s="3">
        <f t="shared" si="85"/>
        <v>136.39583271500001</v>
      </c>
      <c r="I906" s="3">
        <f t="shared" si="86"/>
        <v>19</v>
      </c>
      <c r="J906" s="3">
        <f t="shared" si="87"/>
        <v>136</v>
      </c>
      <c r="K906" s="4"/>
      <c r="L906" s="4"/>
      <c r="M906" s="3">
        <v>903</v>
      </c>
      <c r="N906" s="2" t="str">
        <f t="shared" si="88"/>
        <v xml:space="preserve"> initializer = 903</v>
      </c>
      <c r="O906" s="4"/>
      <c r="P906" s="4"/>
      <c r="Q906" s="4"/>
      <c r="R906" s="2" t="str">
        <f t="shared" si="89"/>
        <v>system = { id = "903" name = "Renatasia" position = { x = 19 y = 136 } initializer = 903 }</v>
      </c>
    </row>
    <row r="907" spans="1:18" ht="15" customHeight="1">
      <c r="A907" s="3">
        <v>904</v>
      </c>
      <c r="B907" s="2" t="s">
        <v>6749</v>
      </c>
      <c r="C907" s="2" t="s">
        <v>21</v>
      </c>
      <c r="D907" s="2" t="s">
        <v>3125</v>
      </c>
      <c r="E907" s="3">
        <v>2031.2298850699999</v>
      </c>
      <c r="F907" s="3">
        <v>13960.423275900001</v>
      </c>
      <c r="G907" s="3">
        <f t="shared" si="84"/>
        <v>20.3122988507</v>
      </c>
      <c r="H907" s="3">
        <f t="shared" si="85"/>
        <v>139.60423275900001</v>
      </c>
      <c r="I907" s="3">
        <f t="shared" si="86"/>
        <v>20</v>
      </c>
      <c r="J907" s="3">
        <f t="shared" si="87"/>
        <v>140</v>
      </c>
      <c r="K907" s="4"/>
      <c r="L907" s="4"/>
      <c r="M907" s="3">
        <v>904</v>
      </c>
      <c r="N907" s="2" t="str">
        <f t="shared" si="88"/>
        <v xml:space="preserve"> initializer = 904</v>
      </c>
      <c r="O907" s="4"/>
      <c r="P907" s="4"/>
      <c r="Q907" s="4"/>
      <c r="R907" s="2" t="str">
        <f t="shared" si="89"/>
        <v>system = { id = "904" name = "Hosrel" position = { x = 20 y = 140 } initializer = 904 }</v>
      </c>
    </row>
    <row r="908" spans="1:18" ht="15" customHeight="1">
      <c r="A908" s="3">
        <v>905</v>
      </c>
      <c r="B908" s="2" t="s">
        <v>6749</v>
      </c>
      <c r="C908" s="2" t="s">
        <v>21</v>
      </c>
      <c r="D908" s="2" t="s">
        <v>3128</v>
      </c>
      <c r="E908" s="3">
        <v>2164.0509840499999</v>
      </c>
      <c r="F908" s="3">
        <v>14014.3983838</v>
      </c>
      <c r="G908" s="3">
        <f t="shared" si="84"/>
        <v>21.640509840499998</v>
      </c>
      <c r="H908" s="3">
        <f t="shared" si="85"/>
        <v>140.143983838</v>
      </c>
      <c r="I908" s="3">
        <f t="shared" si="86"/>
        <v>22</v>
      </c>
      <c r="J908" s="3">
        <f t="shared" si="87"/>
        <v>140</v>
      </c>
      <c r="K908" s="4"/>
      <c r="L908" s="4"/>
      <c r="M908" s="3">
        <v>905</v>
      </c>
      <c r="N908" s="2" t="str">
        <f t="shared" si="88"/>
        <v xml:space="preserve"> initializer = 905</v>
      </c>
      <c r="O908" s="4"/>
      <c r="P908" s="4"/>
      <c r="Q908" s="4"/>
      <c r="R908" s="2" t="str">
        <f t="shared" si="89"/>
        <v>system = { id = "905" name = "Trammis" position = { x = 22 y = 140 } initializer = 905 }</v>
      </c>
    </row>
    <row r="909" spans="1:18" ht="15" customHeight="1">
      <c r="A909" s="3">
        <v>906</v>
      </c>
      <c r="B909" s="2" t="s">
        <v>6749</v>
      </c>
      <c r="C909" s="2" t="s">
        <v>21</v>
      </c>
      <c r="D909" s="2" t="s">
        <v>3131</v>
      </c>
      <c r="E909" s="3">
        <v>2011.78297118</v>
      </c>
      <c r="F909" s="3">
        <v>14216.9373306</v>
      </c>
      <c r="G909" s="3">
        <f t="shared" si="84"/>
        <v>20.117829711799999</v>
      </c>
      <c r="H909" s="3">
        <f t="shared" si="85"/>
        <v>142.16937330600001</v>
      </c>
      <c r="I909" s="3">
        <f t="shared" si="86"/>
        <v>20</v>
      </c>
      <c r="J909" s="3">
        <f t="shared" si="87"/>
        <v>142</v>
      </c>
      <c r="K909" s="4"/>
      <c r="L909" s="4"/>
      <c r="M909" s="3">
        <v>906</v>
      </c>
      <c r="N909" s="2" t="str">
        <f t="shared" si="88"/>
        <v xml:space="preserve"> initializer = 906</v>
      </c>
      <c r="O909" s="4"/>
      <c r="P909" s="4"/>
      <c r="Q909" s="4"/>
      <c r="R909" s="2" t="str">
        <f t="shared" si="89"/>
        <v>system = { id = "906" name = "Douglas" position = { x = 20 y = 142 } initializer = 906 }</v>
      </c>
    </row>
    <row r="910" spans="1:18" ht="15" customHeight="1">
      <c r="A910" s="3">
        <v>907</v>
      </c>
      <c r="B910" s="2" t="s">
        <v>6749</v>
      </c>
      <c r="C910" s="2" t="s">
        <v>21</v>
      </c>
      <c r="D910" s="2" t="s">
        <v>3134</v>
      </c>
      <c r="E910" s="3">
        <v>2113.2508824500001</v>
      </c>
      <c r="F910" s="3">
        <v>14153.5694955</v>
      </c>
      <c r="G910" s="3">
        <f t="shared" si="84"/>
        <v>21.1325088245</v>
      </c>
      <c r="H910" s="3">
        <f t="shared" si="85"/>
        <v>141.535694955</v>
      </c>
      <c r="I910" s="3">
        <f t="shared" si="86"/>
        <v>21</v>
      </c>
      <c r="J910" s="3">
        <f t="shared" si="87"/>
        <v>142</v>
      </c>
      <c r="K910" s="4"/>
      <c r="L910" s="4"/>
      <c r="M910" s="3">
        <v>907</v>
      </c>
      <c r="N910" s="2" t="str">
        <f t="shared" si="88"/>
        <v xml:space="preserve"> initializer = 907</v>
      </c>
      <c r="O910" s="4"/>
      <c r="P910" s="4"/>
      <c r="Q910" s="4"/>
      <c r="R910" s="2" t="str">
        <f t="shared" si="89"/>
        <v>system = { id = "907" name = "Paulking" position = { x = 21 y = 142 } initializer = 907 }</v>
      </c>
    </row>
    <row r="911" spans="1:18" ht="15" customHeight="1">
      <c r="A911" s="3">
        <v>908</v>
      </c>
      <c r="B911" s="2" t="s">
        <v>6749</v>
      </c>
      <c r="C911" s="2" t="s">
        <v>21</v>
      </c>
      <c r="D911" s="2" t="s">
        <v>3137</v>
      </c>
      <c r="E911" s="3">
        <v>2223.3177692499999</v>
      </c>
      <c r="F911" s="3">
        <v>14056.467217900001</v>
      </c>
      <c r="G911" s="3">
        <f t="shared" si="84"/>
        <v>22.2331776925</v>
      </c>
      <c r="H911" s="3">
        <f t="shared" si="85"/>
        <v>140.56467217900001</v>
      </c>
      <c r="I911" s="3">
        <f t="shared" si="86"/>
        <v>22</v>
      </c>
      <c r="J911" s="3">
        <f t="shared" si="87"/>
        <v>141</v>
      </c>
      <c r="K911" s="4"/>
      <c r="L911" s="4"/>
      <c r="M911" s="3">
        <v>908</v>
      </c>
      <c r="N911" s="2" t="str">
        <f t="shared" si="88"/>
        <v xml:space="preserve"> initializer = 908</v>
      </c>
      <c r="O911" s="4"/>
      <c r="P911" s="4"/>
      <c r="Q911" s="4"/>
      <c r="R911" s="2" t="str">
        <f t="shared" si="89"/>
        <v>system = { id = "908" name = "Antipose" position = { x = 22 y = 141 } initializer = 908 }</v>
      </c>
    </row>
    <row r="912" spans="1:18" ht="15" customHeight="1">
      <c r="A912" s="3">
        <v>909</v>
      </c>
      <c r="B912" s="2" t="s">
        <v>6749</v>
      </c>
      <c r="C912" s="2" t="s">
        <v>21</v>
      </c>
      <c r="D912" s="2" t="s">
        <v>3140</v>
      </c>
      <c r="E912" s="3">
        <v>2246.6011491499999</v>
      </c>
      <c r="F912" s="3">
        <v>13999.3171036</v>
      </c>
      <c r="G912" s="3">
        <f t="shared" si="84"/>
        <v>22.466011491499998</v>
      </c>
      <c r="H912" s="3">
        <f t="shared" si="85"/>
        <v>139.99317103600001</v>
      </c>
      <c r="I912" s="3">
        <f t="shared" si="86"/>
        <v>22</v>
      </c>
      <c r="J912" s="3">
        <f t="shared" si="87"/>
        <v>140</v>
      </c>
      <c r="K912" s="4"/>
      <c r="L912" s="4"/>
      <c r="M912" s="3">
        <v>909</v>
      </c>
      <c r="N912" s="2" t="str">
        <f t="shared" si="88"/>
        <v xml:space="preserve"> initializer = 909</v>
      </c>
      <c r="O912" s="4"/>
      <c r="P912" s="4"/>
      <c r="Q912" s="4"/>
      <c r="R912" s="2" t="str">
        <f t="shared" si="89"/>
        <v>system = { id = "909" name = "Falko" position = { x = 22 y = 140 } initializer = 909 }</v>
      </c>
    </row>
    <row r="913" spans="1:18" ht="15" customHeight="1">
      <c r="A913" s="3">
        <v>910</v>
      </c>
      <c r="B913" s="2" t="s">
        <v>6749</v>
      </c>
      <c r="C913" s="2" t="s">
        <v>21</v>
      </c>
      <c r="D913" s="2" t="s">
        <v>3143</v>
      </c>
      <c r="E913" s="3">
        <v>2274.3824547099998</v>
      </c>
      <c r="F913" s="3">
        <v>13867.289756300001</v>
      </c>
      <c r="G913" s="3">
        <f t="shared" si="84"/>
        <v>22.743824547099997</v>
      </c>
      <c r="H913" s="3">
        <f t="shared" si="85"/>
        <v>138.67289756300002</v>
      </c>
      <c r="I913" s="3">
        <f t="shared" si="86"/>
        <v>23</v>
      </c>
      <c r="J913" s="3">
        <f t="shared" si="87"/>
        <v>139</v>
      </c>
      <c r="K913" s="4"/>
      <c r="L913" s="4"/>
      <c r="M913" s="3">
        <v>910</v>
      </c>
      <c r="N913" s="2" t="str">
        <f t="shared" si="88"/>
        <v xml:space="preserve"> initializer = 910</v>
      </c>
      <c r="O913" s="4"/>
      <c r="P913" s="4"/>
      <c r="Q913" s="4"/>
      <c r="R913" s="2" t="str">
        <f t="shared" si="89"/>
        <v>system = { id = "910" name = "Uaua" position = { x = 23 y = 139 } initializer = 910 }</v>
      </c>
    </row>
    <row r="914" spans="1:18" ht="15" customHeight="1">
      <c r="A914" s="3">
        <v>911</v>
      </c>
      <c r="B914" s="2" t="s">
        <v>6749</v>
      </c>
      <c r="C914" s="2" t="s">
        <v>21</v>
      </c>
      <c r="D914" s="2" t="s">
        <v>3146</v>
      </c>
      <c r="E914" s="3">
        <v>2330.4742335599999</v>
      </c>
      <c r="F914" s="3">
        <v>13698.749835799999</v>
      </c>
      <c r="G914" s="3">
        <f t="shared" si="84"/>
        <v>23.3047423356</v>
      </c>
      <c r="H914" s="3">
        <f t="shared" si="85"/>
        <v>136.98749835800001</v>
      </c>
      <c r="I914" s="3">
        <f t="shared" si="86"/>
        <v>23</v>
      </c>
      <c r="J914" s="3">
        <f t="shared" si="87"/>
        <v>137</v>
      </c>
      <c r="K914" s="4"/>
      <c r="L914" s="4"/>
      <c r="M914" s="3">
        <v>911</v>
      </c>
      <c r="N914" s="2" t="str">
        <f t="shared" si="88"/>
        <v xml:space="preserve"> initializer = 911</v>
      </c>
      <c r="O914" s="4"/>
      <c r="P914" s="4"/>
      <c r="Q914" s="4"/>
      <c r="R914" s="2" t="str">
        <f t="shared" si="89"/>
        <v>system = { id = "911" name = "Dilonexa" position = { x = 23 y = 137 } initializer = 911 }</v>
      </c>
    </row>
    <row r="915" spans="1:18" ht="15" customHeight="1">
      <c r="A915" s="3">
        <v>912</v>
      </c>
      <c r="B915" s="2" t="s">
        <v>6749</v>
      </c>
      <c r="C915" s="2" t="s">
        <v>21</v>
      </c>
      <c r="D915" s="2" t="s">
        <v>3150</v>
      </c>
      <c r="E915" s="3">
        <v>2368.6073827499999</v>
      </c>
      <c r="F915" s="3">
        <v>12512.7195992</v>
      </c>
      <c r="G915" s="3">
        <f t="shared" si="84"/>
        <v>23.6860738275</v>
      </c>
      <c r="H915" s="3">
        <f t="shared" si="85"/>
        <v>125.127195992</v>
      </c>
      <c r="I915" s="3">
        <f t="shared" si="86"/>
        <v>24</v>
      </c>
      <c r="J915" s="3">
        <f t="shared" si="87"/>
        <v>125</v>
      </c>
      <c r="K915" s="4"/>
      <c r="L915" s="4"/>
      <c r="M915" s="3">
        <v>912</v>
      </c>
      <c r="N915" s="2" t="str">
        <f t="shared" si="88"/>
        <v xml:space="preserve"> initializer = 912</v>
      </c>
      <c r="O915" s="4"/>
      <c r="P915" s="4"/>
      <c r="Q915" s="4"/>
      <c r="R915" s="2" t="str">
        <f t="shared" si="89"/>
        <v>system = { id = "912" name = "Dagelin Minor" position = { x = 24 y = 125 } initializer = 912 }</v>
      </c>
    </row>
    <row r="916" spans="1:18" ht="15" customHeight="1">
      <c r="A916" s="3">
        <v>913</v>
      </c>
      <c r="B916" s="2" t="s">
        <v>6749</v>
      </c>
      <c r="C916" s="2" t="s">
        <v>21</v>
      </c>
      <c r="D916" s="2" t="s">
        <v>3154</v>
      </c>
      <c r="E916" s="3">
        <v>3125.1432004399999</v>
      </c>
      <c r="F916" s="3">
        <v>11381.276209899999</v>
      </c>
      <c r="G916" s="3">
        <f t="shared" si="84"/>
        <v>31.251432004399998</v>
      </c>
      <c r="H916" s="3">
        <f t="shared" si="85"/>
        <v>113.812762099</v>
      </c>
      <c r="I916" s="3">
        <f t="shared" si="86"/>
        <v>31</v>
      </c>
      <c r="J916" s="3">
        <f t="shared" si="87"/>
        <v>114</v>
      </c>
      <c r="K916" s="4"/>
      <c r="L916" s="4"/>
      <c r="M916" s="3">
        <v>913</v>
      </c>
      <c r="N916" s="2" t="str">
        <f t="shared" si="88"/>
        <v xml:space="preserve"> initializer = 913</v>
      </c>
      <c r="O916" s="4"/>
      <c r="P916" s="4"/>
      <c r="Q916" s="4"/>
      <c r="R916" s="2" t="str">
        <f t="shared" si="89"/>
        <v>system = { id = "913" name = "Taskeed" position = { x = 31 y = 114 } initializer = 913 }</v>
      </c>
    </row>
    <row r="917" spans="1:18" ht="15" customHeight="1">
      <c r="A917" s="3">
        <v>914</v>
      </c>
      <c r="B917" s="2" t="s">
        <v>6749</v>
      </c>
      <c r="C917" s="2" t="s">
        <v>21</v>
      </c>
      <c r="D917" s="2" t="s">
        <v>3159</v>
      </c>
      <c r="E917" s="3">
        <v>2856.70419257</v>
      </c>
      <c r="F917" s="3">
        <v>11642.2921007</v>
      </c>
      <c r="G917" s="3">
        <f t="shared" si="84"/>
        <v>28.5670419257</v>
      </c>
      <c r="H917" s="3">
        <f t="shared" si="85"/>
        <v>116.42292100700001</v>
      </c>
      <c r="I917" s="3">
        <f t="shared" si="86"/>
        <v>29</v>
      </c>
      <c r="J917" s="3">
        <f t="shared" si="87"/>
        <v>116</v>
      </c>
      <c r="K917" s="4"/>
      <c r="L917" s="4"/>
      <c r="M917" s="3">
        <v>914</v>
      </c>
      <c r="N917" s="2" t="str">
        <f t="shared" si="88"/>
        <v xml:space="preserve"> initializer = 914</v>
      </c>
      <c r="O917" s="4"/>
      <c r="P917" s="4"/>
      <c r="Q917" s="4"/>
      <c r="R917" s="2" t="str">
        <f t="shared" si="89"/>
        <v>system = { id = "914" name = "Dennogra" position = { x = 29 y = 116 } initializer = 914 }</v>
      </c>
    </row>
    <row r="918" spans="1:18" ht="15" customHeight="1">
      <c r="A918" s="3">
        <v>915</v>
      </c>
      <c r="B918" s="2" t="s">
        <v>6749</v>
      </c>
      <c r="C918" s="2" t="s">
        <v>21</v>
      </c>
      <c r="D918" s="2" t="s">
        <v>3165</v>
      </c>
      <c r="E918" s="3">
        <v>2448.3832684099998</v>
      </c>
      <c r="F918" s="3">
        <v>12089.3252405</v>
      </c>
      <c r="G918" s="3">
        <f t="shared" si="84"/>
        <v>24.483832684099998</v>
      </c>
      <c r="H918" s="3">
        <f t="shared" si="85"/>
        <v>120.893252405</v>
      </c>
      <c r="I918" s="3">
        <f t="shared" si="86"/>
        <v>24</v>
      </c>
      <c r="J918" s="3">
        <f t="shared" si="87"/>
        <v>121</v>
      </c>
      <c r="K918" s="4"/>
      <c r="L918" s="4"/>
      <c r="M918" s="3">
        <v>915</v>
      </c>
      <c r="N918" s="2" t="str">
        <f t="shared" si="88"/>
        <v xml:space="preserve"> initializer = 915</v>
      </c>
      <c r="O918" s="4"/>
      <c r="P918" s="4"/>
      <c r="Q918" s="4"/>
      <c r="R918" s="2" t="str">
        <f t="shared" si="89"/>
        <v>system = { id = "915" name = "Junkfort Station" position = { x = 24 y = 121 } initializer = 915 }</v>
      </c>
    </row>
    <row r="919" spans="1:18" ht="15" customHeight="1">
      <c r="A919" s="3">
        <v>916</v>
      </c>
      <c r="B919" s="2" t="s">
        <v>6749</v>
      </c>
      <c r="C919" s="2" t="s">
        <v>21</v>
      </c>
      <c r="D919" s="2" t="s">
        <v>3168</v>
      </c>
      <c r="E919" s="3">
        <v>1785.27716949</v>
      </c>
      <c r="F919" s="3">
        <v>12081.3593201</v>
      </c>
      <c r="G919" s="3">
        <f t="shared" si="84"/>
        <v>17.852771694899999</v>
      </c>
      <c r="H919" s="3">
        <f t="shared" si="85"/>
        <v>120.813593201</v>
      </c>
      <c r="I919" s="3">
        <f t="shared" si="86"/>
        <v>18</v>
      </c>
      <c r="J919" s="3">
        <f t="shared" si="87"/>
        <v>121</v>
      </c>
      <c r="K919" s="4"/>
      <c r="L919" s="4"/>
      <c r="M919" s="3">
        <v>916</v>
      </c>
      <c r="N919" s="2" t="str">
        <f t="shared" si="88"/>
        <v xml:space="preserve"> initializer = 916</v>
      </c>
      <c r="O919" s="4"/>
      <c r="P919" s="4"/>
      <c r="Q919" s="4"/>
      <c r="R919" s="2" t="str">
        <f t="shared" si="89"/>
        <v>system = { id = "916" name = "Tammar" position = { x = 18 y = 121 } initializer = 916 }</v>
      </c>
    </row>
    <row r="920" spans="1:18" ht="15" customHeight="1">
      <c r="A920" s="3">
        <v>917</v>
      </c>
      <c r="B920" s="2" t="s">
        <v>6749</v>
      </c>
      <c r="C920" s="2" t="s">
        <v>21</v>
      </c>
      <c r="D920" s="2" t="s">
        <v>3172</v>
      </c>
      <c r="E920" s="3">
        <v>2303.38746064</v>
      </c>
      <c r="F920" s="3">
        <v>12085.945829</v>
      </c>
      <c r="G920" s="3">
        <f t="shared" si="84"/>
        <v>23.033874606400001</v>
      </c>
      <c r="H920" s="3">
        <f t="shared" si="85"/>
        <v>120.85945829000001</v>
      </c>
      <c r="I920" s="3">
        <f t="shared" si="86"/>
        <v>23</v>
      </c>
      <c r="J920" s="3">
        <f t="shared" si="87"/>
        <v>121</v>
      </c>
      <c r="K920" s="4"/>
      <c r="L920" s="4"/>
      <c r="M920" s="3">
        <v>917</v>
      </c>
      <c r="N920" s="2" t="str">
        <f t="shared" si="88"/>
        <v xml:space="preserve"> initializer = 917</v>
      </c>
      <c r="O920" s="4"/>
      <c r="P920" s="4"/>
      <c r="Q920" s="4"/>
      <c r="R920" s="2" t="str">
        <f t="shared" si="89"/>
        <v>system = { id = "917" name = "Nimat" position = { x = 23 y = 121 } initializer = 917 }</v>
      </c>
    </row>
    <row r="921" spans="1:18" ht="15" customHeight="1">
      <c r="A921" s="3">
        <v>918</v>
      </c>
      <c r="B921" s="2" t="s">
        <v>6749</v>
      </c>
      <c r="C921" s="2" t="s">
        <v>21</v>
      </c>
      <c r="D921" s="2" t="s">
        <v>3176</v>
      </c>
      <c r="E921" s="3">
        <v>1783.66292185</v>
      </c>
      <c r="F921" s="3">
        <v>11608.181785500001</v>
      </c>
      <c r="G921" s="3">
        <f t="shared" si="84"/>
        <v>17.836629218500001</v>
      </c>
      <c r="H921" s="3">
        <f t="shared" si="85"/>
        <v>116.08181785500001</v>
      </c>
      <c r="I921" s="3">
        <f t="shared" si="86"/>
        <v>18</v>
      </c>
      <c r="J921" s="3">
        <f t="shared" si="87"/>
        <v>116</v>
      </c>
      <c r="K921" s="4"/>
      <c r="L921" s="4"/>
      <c r="M921" s="3">
        <v>918</v>
      </c>
      <c r="N921" s="2" t="str">
        <f t="shared" si="88"/>
        <v xml:space="preserve"> initializer = 918</v>
      </c>
      <c r="O921" s="4"/>
      <c r="P921" s="4"/>
      <c r="Q921" s="4"/>
      <c r="R921" s="2" t="str">
        <f t="shared" si="89"/>
        <v>system = { id = "918" name = "Af'El" position = { x = 18 y = 116 } initializer = 918 }</v>
      </c>
    </row>
    <row r="922" spans="1:18" ht="15" customHeight="1">
      <c r="A922" s="3">
        <v>919</v>
      </c>
      <c r="B922" s="2" t="s">
        <v>6749</v>
      </c>
      <c r="C922" s="2" t="s">
        <v>21</v>
      </c>
      <c r="D922" s="2" t="s">
        <v>3179</v>
      </c>
      <c r="E922" s="3">
        <v>1716.95332766</v>
      </c>
      <c r="F922" s="3">
        <v>11560.5320754</v>
      </c>
      <c r="G922" s="3">
        <f t="shared" si="84"/>
        <v>17.169533276599999</v>
      </c>
      <c r="H922" s="3">
        <f t="shared" si="85"/>
        <v>115.605320754</v>
      </c>
      <c r="I922" s="3">
        <f t="shared" si="86"/>
        <v>17</v>
      </c>
      <c r="J922" s="3">
        <f t="shared" si="87"/>
        <v>116</v>
      </c>
      <c r="K922" s="4"/>
      <c r="L922" s="4"/>
      <c r="M922" s="3">
        <v>919</v>
      </c>
      <c r="N922" s="2" t="str">
        <f t="shared" si="88"/>
        <v xml:space="preserve"> initializer = 919</v>
      </c>
      <c r="O922" s="4"/>
      <c r="P922" s="4"/>
      <c r="Q922" s="4"/>
      <c r="R922" s="2" t="str">
        <f t="shared" si="89"/>
        <v>system = { id = "919" name = "Vaathkree" position = { x = 17 y = 116 } initializer = 919 }</v>
      </c>
    </row>
    <row r="923" spans="1:18" ht="15" customHeight="1">
      <c r="A923" s="3">
        <v>920</v>
      </c>
      <c r="B923" s="2" t="s">
        <v>6749</v>
      </c>
      <c r="C923" s="2" t="s">
        <v>21</v>
      </c>
      <c r="D923" s="2" t="s">
        <v>3182</v>
      </c>
      <c r="E923" s="3">
        <v>1694.7299241999999</v>
      </c>
      <c r="F923" s="3">
        <v>11635.1808265</v>
      </c>
      <c r="G923" s="3">
        <f t="shared" si="84"/>
        <v>16.947299242</v>
      </c>
      <c r="H923" s="3">
        <f t="shared" si="85"/>
        <v>116.351808265</v>
      </c>
      <c r="I923" s="3">
        <f t="shared" si="86"/>
        <v>17</v>
      </c>
      <c r="J923" s="3">
        <f t="shared" si="87"/>
        <v>116</v>
      </c>
      <c r="K923" s="4"/>
      <c r="L923" s="4"/>
      <c r="M923" s="3">
        <v>920</v>
      </c>
      <c r="N923" s="2" t="str">
        <f t="shared" si="88"/>
        <v xml:space="preserve"> initializer = 920</v>
      </c>
      <c r="O923" s="4"/>
      <c r="P923" s="4"/>
      <c r="Q923" s="4"/>
      <c r="R923" s="2" t="str">
        <f t="shared" si="89"/>
        <v>system = { id = "920" name = "Sriluur" position = { x = 17 y = 116 } initializer = 920 }</v>
      </c>
    </row>
    <row r="924" spans="1:18" ht="15" customHeight="1">
      <c r="A924" s="3">
        <v>921</v>
      </c>
      <c r="B924" s="2" t="s">
        <v>6749</v>
      </c>
      <c r="C924" s="2" t="s">
        <v>21</v>
      </c>
      <c r="D924" s="2" t="s">
        <v>3185</v>
      </c>
      <c r="E924" s="3">
        <v>1614.0305296399999</v>
      </c>
      <c r="F924" s="3">
        <v>11469.3553295</v>
      </c>
      <c r="G924" s="3">
        <f t="shared" si="84"/>
        <v>16.140305296400001</v>
      </c>
      <c r="H924" s="3">
        <f t="shared" si="85"/>
        <v>114.693553295</v>
      </c>
      <c r="I924" s="3">
        <f t="shared" si="86"/>
        <v>16</v>
      </c>
      <c r="J924" s="3">
        <f t="shared" si="87"/>
        <v>115</v>
      </c>
      <c r="K924" s="4"/>
      <c r="L924" s="4"/>
      <c r="M924" s="3">
        <v>921</v>
      </c>
      <c r="N924" s="2" t="str">
        <f t="shared" si="88"/>
        <v xml:space="preserve"> initializer = 921</v>
      </c>
      <c r="O924" s="4"/>
      <c r="P924" s="4"/>
      <c r="Q924" s="4"/>
      <c r="R924" s="2" t="str">
        <f t="shared" si="89"/>
        <v>system = { id = "921" name = "Lant" position = { x = 16 y = 115 } initializer = 921 }</v>
      </c>
    </row>
    <row r="925" spans="1:18" ht="15" customHeight="1">
      <c r="A925" s="3">
        <v>922</v>
      </c>
      <c r="B925" s="2" t="s">
        <v>6749</v>
      </c>
      <c r="C925" s="2" t="s">
        <v>21</v>
      </c>
      <c r="D925" s="2" t="s">
        <v>3188</v>
      </c>
      <c r="E925" s="3">
        <v>1527.61375954</v>
      </c>
      <c r="F925" s="3">
        <v>11979.9998801</v>
      </c>
      <c r="G925" s="3">
        <f t="shared" si="84"/>
        <v>15.276137595400002</v>
      </c>
      <c r="H925" s="3">
        <f t="shared" si="85"/>
        <v>119.799998801</v>
      </c>
      <c r="I925" s="3">
        <f t="shared" si="86"/>
        <v>15</v>
      </c>
      <c r="J925" s="3">
        <f t="shared" si="87"/>
        <v>120</v>
      </c>
      <c r="K925" s="4"/>
      <c r="L925" s="4"/>
      <c r="M925" s="3">
        <v>922</v>
      </c>
      <c r="N925" s="2" t="str">
        <f t="shared" si="88"/>
        <v xml:space="preserve"> initializer = 922</v>
      </c>
      <c r="O925" s="4"/>
      <c r="P925" s="4"/>
      <c r="Q925" s="4"/>
      <c r="R925" s="2" t="str">
        <f t="shared" si="89"/>
        <v>system = { id = "922" name = "Yoribuunt" position = { x = 15 y = 120 } initializer = 922 }</v>
      </c>
    </row>
    <row r="926" spans="1:18" ht="15" customHeight="1">
      <c r="A926" s="3">
        <v>923</v>
      </c>
      <c r="B926" s="2" t="s">
        <v>6749</v>
      </c>
      <c r="C926" s="2" t="s">
        <v>21</v>
      </c>
      <c r="D926" s="2" t="s">
        <v>3190</v>
      </c>
      <c r="E926" s="3">
        <v>1659.1301908099999</v>
      </c>
      <c r="F926" s="3">
        <v>11210.1777606</v>
      </c>
      <c r="G926" s="3">
        <f t="shared" si="84"/>
        <v>16.5913019081</v>
      </c>
      <c r="H926" s="3">
        <f t="shared" si="85"/>
        <v>112.101777606</v>
      </c>
      <c r="I926" s="3">
        <f t="shared" si="86"/>
        <v>17</v>
      </c>
      <c r="J926" s="3">
        <f t="shared" si="87"/>
        <v>112</v>
      </c>
      <c r="K926" s="4"/>
      <c r="L926" s="4"/>
      <c r="M926" s="3">
        <v>923</v>
      </c>
      <c r="N926" s="2" t="str">
        <f t="shared" si="88"/>
        <v xml:space="preserve"> initializer = 923</v>
      </c>
      <c r="O926" s="4"/>
      <c r="P926" s="4"/>
      <c r="Q926" s="4"/>
      <c r="R926" s="2" t="str">
        <f t="shared" si="89"/>
        <v>system = { id = "923" name = "Iotra" position = { x = 17 y = 112 } initializer = 923 }</v>
      </c>
    </row>
    <row r="927" spans="1:18" ht="15" customHeight="1">
      <c r="A927" s="3">
        <v>924</v>
      </c>
      <c r="B927" s="2" t="s">
        <v>6749</v>
      </c>
      <c r="C927" s="2" t="s">
        <v>21</v>
      </c>
      <c r="D927" s="2" t="s">
        <v>3195</v>
      </c>
      <c r="E927" s="3">
        <v>4785.0365144400002</v>
      </c>
      <c r="F927" s="3">
        <v>10492.6180169</v>
      </c>
      <c r="G927" s="3">
        <f t="shared" si="84"/>
        <v>47.850365144400001</v>
      </c>
      <c r="H927" s="3">
        <f t="shared" si="85"/>
        <v>104.92618016900001</v>
      </c>
      <c r="I927" s="3">
        <f t="shared" si="86"/>
        <v>48</v>
      </c>
      <c r="J927" s="3">
        <f t="shared" si="87"/>
        <v>105</v>
      </c>
      <c r="K927" s="4"/>
      <c r="L927" s="4"/>
      <c r="M927" s="3">
        <v>924</v>
      </c>
      <c r="N927" s="2" t="str">
        <f t="shared" si="88"/>
        <v xml:space="preserve"> initializer = 924</v>
      </c>
      <c r="O927" s="4"/>
      <c r="P927" s="4"/>
      <c r="Q927" s="4"/>
      <c r="R927" s="2" t="str">
        <f t="shared" si="89"/>
        <v>system = { id = "924" name = "Ossus" position = { x = 48 y = 105 } initializer = 924 }</v>
      </c>
    </row>
    <row r="928" spans="1:18" ht="15" customHeight="1">
      <c r="A928" s="3">
        <v>925</v>
      </c>
      <c r="B928" s="2" t="s">
        <v>6749</v>
      </c>
      <c r="C928" s="2" t="s">
        <v>21</v>
      </c>
      <c r="D928" s="2" t="s">
        <v>3199</v>
      </c>
      <c r="E928" s="3">
        <v>4900.7261286200001</v>
      </c>
      <c r="F928" s="3">
        <v>10989.5933202</v>
      </c>
      <c r="G928" s="3">
        <f t="shared" si="84"/>
        <v>49.007261286199999</v>
      </c>
      <c r="H928" s="3">
        <f t="shared" si="85"/>
        <v>109.89593320199999</v>
      </c>
      <c r="I928" s="3">
        <f t="shared" si="86"/>
        <v>49</v>
      </c>
      <c r="J928" s="3">
        <f t="shared" si="87"/>
        <v>110</v>
      </c>
      <c r="K928" s="4"/>
      <c r="L928" s="4"/>
      <c r="M928" s="3">
        <v>925</v>
      </c>
      <c r="N928" s="2" t="str">
        <f t="shared" si="88"/>
        <v xml:space="preserve"> initializer = 925</v>
      </c>
      <c r="O928" s="4"/>
      <c r="P928" s="4"/>
      <c r="Q928" s="4"/>
      <c r="R928" s="2" t="str">
        <f t="shared" si="89"/>
        <v>system = { id = "925" name = "Murkhana" position = { x = 49 y = 110 } initializer = 925 }</v>
      </c>
    </row>
    <row r="929" spans="1:18" ht="15" customHeight="1">
      <c r="A929" s="3">
        <v>926</v>
      </c>
      <c r="B929" s="2" t="s">
        <v>6749</v>
      </c>
      <c r="C929" s="2" t="s">
        <v>21</v>
      </c>
      <c r="D929" s="2" t="s">
        <v>3203</v>
      </c>
      <c r="E929" s="3">
        <v>4263.2730089699999</v>
      </c>
      <c r="F929" s="3">
        <v>10118.548921</v>
      </c>
      <c r="G929" s="3">
        <f t="shared" si="84"/>
        <v>42.632730089699997</v>
      </c>
      <c r="H929" s="3">
        <f t="shared" si="85"/>
        <v>101.18548921</v>
      </c>
      <c r="I929" s="3">
        <f t="shared" si="86"/>
        <v>43</v>
      </c>
      <c r="J929" s="3">
        <f t="shared" si="87"/>
        <v>101</v>
      </c>
      <c r="K929" s="4"/>
      <c r="L929" s="4"/>
      <c r="M929" s="3">
        <v>926</v>
      </c>
      <c r="N929" s="2" t="str">
        <f t="shared" si="88"/>
        <v xml:space="preserve"> initializer = 926</v>
      </c>
      <c r="O929" s="4"/>
      <c r="P929" s="4"/>
      <c r="Q929" s="4"/>
      <c r="R929" s="2" t="str">
        <f t="shared" si="89"/>
        <v>system = { id = "926" name = "Trogan" position = { x = 43 y = 101 } initializer = 926 }</v>
      </c>
    </row>
    <row r="930" spans="1:18" ht="15" customHeight="1">
      <c r="A930" s="3">
        <v>927</v>
      </c>
      <c r="B930" s="2" t="s">
        <v>6749</v>
      </c>
      <c r="C930" s="2" t="s">
        <v>21</v>
      </c>
      <c r="D930" s="2" t="s">
        <v>3207</v>
      </c>
      <c r="E930" s="3">
        <v>4001.1996032299999</v>
      </c>
      <c r="F930" s="3">
        <v>10223.3782833</v>
      </c>
      <c r="G930" s="3">
        <f t="shared" si="84"/>
        <v>40.011996032299997</v>
      </c>
      <c r="H930" s="3">
        <f t="shared" si="85"/>
        <v>102.23378283300001</v>
      </c>
      <c r="I930" s="3">
        <f t="shared" si="86"/>
        <v>40</v>
      </c>
      <c r="J930" s="3">
        <f t="shared" si="87"/>
        <v>102</v>
      </c>
      <c r="K930" s="4"/>
      <c r="L930" s="4"/>
      <c r="M930" s="3">
        <v>927</v>
      </c>
      <c r="N930" s="2" t="str">
        <f t="shared" si="88"/>
        <v xml:space="preserve"> initializer = 927</v>
      </c>
      <c r="O930" s="4"/>
      <c r="P930" s="4"/>
      <c r="Q930" s="4"/>
      <c r="R930" s="2" t="str">
        <f t="shared" si="89"/>
        <v>system = { id = "927" name = "Jomark" position = { x = 40 y = 102 } initializer = 927 }</v>
      </c>
    </row>
    <row r="931" spans="1:18" ht="15" customHeight="1">
      <c r="A931" s="3">
        <v>928</v>
      </c>
      <c r="B931" s="2" t="s">
        <v>6749</v>
      </c>
      <c r="C931" s="2" t="s">
        <v>21</v>
      </c>
      <c r="D931" s="2" t="s">
        <v>3213</v>
      </c>
      <c r="E931" s="3">
        <v>3763.4605283800001</v>
      </c>
      <c r="F931" s="3">
        <v>10501.604842799999</v>
      </c>
      <c r="G931" s="3">
        <f t="shared" si="84"/>
        <v>37.634605283799999</v>
      </c>
      <c r="H931" s="3">
        <f t="shared" si="85"/>
        <v>105.01604842799999</v>
      </c>
      <c r="I931" s="3">
        <f t="shared" si="86"/>
        <v>38</v>
      </c>
      <c r="J931" s="3">
        <f t="shared" si="87"/>
        <v>105</v>
      </c>
      <c r="K931" s="4"/>
      <c r="L931" s="4"/>
      <c r="M931" s="3">
        <v>928</v>
      </c>
      <c r="N931" s="2" t="str">
        <f t="shared" si="88"/>
        <v xml:space="preserve"> initializer = 928</v>
      </c>
      <c r="O931" s="4"/>
      <c r="P931" s="4"/>
      <c r="Q931" s="4"/>
      <c r="R931" s="2" t="str">
        <f t="shared" si="89"/>
        <v>system = { id = "928" name = "Sy Myrth" position = { x = 38 y = 105 } initializer = 928 }</v>
      </c>
    </row>
    <row r="932" spans="1:18" ht="15" customHeight="1">
      <c r="A932" s="3">
        <v>929</v>
      </c>
      <c r="B932" s="2" t="s">
        <v>6749</v>
      </c>
      <c r="C932" s="2" t="s">
        <v>21</v>
      </c>
      <c r="D932" s="2" t="s">
        <v>3216</v>
      </c>
      <c r="E932" s="3">
        <v>3515.9700036899999</v>
      </c>
      <c r="F932" s="3">
        <v>10636.3654116</v>
      </c>
      <c r="G932" s="3">
        <f t="shared" si="84"/>
        <v>35.159700036899999</v>
      </c>
      <c r="H932" s="3">
        <f t="shared" si="85"/>
        <v>106.36365411600001</v>
      </c>
      <c r="I932" s="3">
        <f t="shared" si="86"/>
        <v>35</v>
      </c>
      <c r="J932" s="3">
        <f t="shared" si="87"/>
        <v>106</v>
      </c>
      <c r="K932" s="4"/>
      <c r="L932" s="4"/>
      <c r="M932" s="3">
        <v>929</v>
      </c>
      <c r="N932" s="2" t="str">
        <f t="shared" si="88"/>
        <v xml:space="preserve"> initializer = 929</v>
      </c>
      <c r="O932" s="4"/>
      <c r="P932" s="4"/>
      <c r="Q932" s="4"/>
      <c r="R932" s="2" t="str">
        <f t="shared" si="89"/>
        <v>system = { id = "929" name = "Kile" position = { x = 35 y = 106 } initializer = 929 }</v>
      </c>
    </row>
    <row r="933" spans="1:18" ht="15" customHeight="1">
      <c r="A933" s="3">
        <v>930</v>
      </c>
      <c r="B933" s="2" t="s">
        <v>6749</v>
      </c>
      <c r="C933" s="2" t="s">
        <v>21</v>
      </c>
      <c r="D933" s="2" t="s">
        <v>3220</v>
      </c>
      <c r="E933" s="3">
        <v>2522.6500277999999</v>
      </c>
      <c r="F933" s="3">
        <v>10996.885471600001</v>
      </c>
      <c r="G933" s="3">
        <f t="shared" si="84"/>
        <v>25.226500278</v>
      </c>
      <c r="H933" s="3">
        <f t="shared" si="85"/>
        <v>109.96885471600001</v>
      </c>
      <c r="I933" s="3">
        <f t="shared" si="86"/>
        <v>25</v>
      </c>
      <c r="J933" s="3">
        <f t="shared" si="87"/>
        <v>110</v>
      </c>
      <c r="K933" s="4"/>
      <c r="L933" s="4"/>
      <c r="M933" s="3">
        <v>930</v>
      </c>
      <c r="N933" s="2" t="str">
        <f t="shared" si="88"/>
        <v xml:space="preserve"> initializer = 930</v>
      </c>
      <c r="O933" s="4"/>
      <c r="P933" s="4"/>
      <c r="Q933" s="4"/>
      <c r="R933" s="2" t="str">
        <f t="shared" si="89"/>
        <v>system = { id = "930" name = "Saleucami" position = { x = 25 y = 110 } initializer = 930 }</v>
      </c>
    </row>
    <row r="934" spans="1:18" ht="15" customHeight="1">
      <c r="A934" s="3">
        <v>931</v>
      </c>
      <c r="B934" s="2" t="s">
        <v>6749</v>
      </c>
      <c r="C934" s="2" t="s">
        <v>21</v>
      </c>
      <c r="D934" s="2" t="s">
        <v>3223</v>
      </c>
      <c r="E934" s="3">
        <v>2240.0573090900002</v>
      </c>
      <c r="F934" s="3">
        <v>11184.9379703</v>
      </c>
      <c r="G934" s="3">
        <f t="shared" si="84"/>
        <v>22.400573090900004</v>
      </c>
      <c r="H934" s="3">
        <f t="shared" si="85"/>
        <v>111.849379703</v>
      </c>
      <c r="I934" s="3">
        <f t="shared" si="86"/>
        <v>22</v>
      </c>
      <c r="J934" s="3">
        <f t="shared" si="87"/>
        <v>112</v>
      </c>
      <c r="K934" s="4"/>
      <c r="L934" s="4"/>
      <c r="M934" s="3">
        <v>931</v>
      </c>
      <c r="N934" s="2" t="str">
        <f t="shared" si="88"/>
        <v xml:space="preserve"> initializer = 931</v>
      </c>
      <c r="O934" s="4"/>
      <c r="P934" s="4"/>
      <c r="Q934" s="4"/>
      <c r="R934" s="2" t="str">
        <f t="shared" si="89"/>
        <v>system = { id = "931" name = "Boonta" position = { x = 22 y = 112 } initializer = 931 }</v>
      </c>
    </row>
    <row r="935" spans="1:18" ht="15" customHeight="1">
      <c r="A935" s="3">
        <v>932</v>
      </c>
      <c r="B935" s="2" t="s">
        <v>6749</v>
      </c>
      <c r="C935" s="2" t="s">
        <v>21</v>
      </c>
      <c r="D935" s="2" t="s">
        <v>3227</v>
      </c>
      <c r="E935" s="3">
        <v>2971.0563114699999</v>
      </c>
      <c r="F935" s="3">
        <v>11155.736982</v>
      </c>
      <c r="G935" s="3">
        <f t="shared" si="84"/>
        <v>29.710563114699998</v>
      </c>
      <c r="H935" s="3">
        <f t="shared" si="85"/>
        <v>111.55736982000001</v>
      </c>
      <c r="I935" s="3">
        <f t="shared" si="86"/>
        <v>30</v>
      </c>
      <c r="J935" s="3">
        <f t="shared" si="87"/>
        <v>112</v>
      </c>
      <c r="K935" s="4"/>
      <c r="L935" s="4"/>
      <c r="M935" s="3">
        <v>932</v>
      </c>
      <c r="N935" s="2" t="str">
        <f t="shared" si="88"/>
        <v xml:space="preserve"> initializer = 932</v>
      </c>
      <c r="O935" s="4"/>
      <c r="P935" s="4"/>
      <c r="Q935" s="4"/>
      <c r="R935" s="2" t="str">
        <f t="shared" si="89"/>
        <v>system = { id = "932" name = "Komnor" position = { x = 30 y = 112 } initializer = 932 }</v>
      </c>
    </row>
    <row r="936" spans="1:18" ht="15" customHeight="1">
      <c r="A936" s="3">
        <v>933</v>
      </c>
      <c r="B936" s="2" t="s">
        <v>6749</v>
      </c>
      <c r="C936" s="2" t="s">
        <v>21</v>
      </c>
      <c r="D936" s="2" t="s">
        <v>3232</v>
      </c>
      <c r="E936" s="3">
        <v>1343.55590648</v>
      </c>
      <c r="F936" s="3">
        <v>12926.055226300001</v>
      </c>
      <c r="G936" s="3">
        <f t="shared" si="84"/>
        <v>13.4355590648</v>
      </c>
      <c r="H936" s="3">
        <f t="shared" si="85"/>
        <v>129.26055226300002</v>
      </c>
      <c r="I936" s="3">
        <f t="shared" si="86"/>
        <v>13</v>
      </c>
      <c r="J936" s="3">
        <f t="shared" si="87"/>
        <v>129</v>
      </c>
      <c r="K936" s="4"/>
      <c r="L936" s="4"/>
      <c r="M936" s="3">
        <v>933</v>
      </c>
      <c r="N936" s="2" t="str">
        <f t="shared" si="88"/>
        <v xml:space="preserve"> initializer = 933</v>
      </c>
      <c r="O936" s="4"/>
      <c r="P936" s="4"/>
      <c r="Q936" s="4"/>
      <c r="R936" s="2" t="str">
        <f t="shared" si="89"/>
        <v>system = { id = "933" name = "Kegan" position = { x = 13 y = 129 } initializer = 933 }</v>
      </c>
    </row>
    <row r="937" spans="1:18" ht="15" customHeight="1">
      <c r="A937" s="3">
        <v>934</v>
      </c>
      <c r="B937" s="2" t="s">
        <v>6749</v>
      </c>
      <c r="C937" s="2" t="s">
        <v>21</v>
      </c>
      <c r="D937" s="2" t="s">
        <v>3236</v>
      </c>
      <c r="E937" s="3">
        <v>1007.38924554</v>
      </c>
      <c r="F937" s="3">
        <v>13357.1344469</v>
      </c>
      <c r="G937" s="3">
        <f t="shared" si="84"/>
        <v>10.073892455400001</v>
      </c>
      <c r="H937" s="3">
        <f t="shared" si="85"/>
        <v>133.571344469</v>
      </c>
      <c r="I937" s="3">
        <f t="shared" si="86"/>
        <v>10</v>
      </c>
      <c r="J937" s="3">
        <f t="shared" si="87"/>
        <v>134</v>
      </c>
      <c r="K937" s="4"/>
      <c r="L937" s="4"/>
      <c r="M937" s="3">
        <v>934</v>
      </c>
      <c r="N937" s="2" t="str">
        <f t="shared" si="88"/>
        <v xml:space="preserve"> initializer = 934</v>
      </c>
      <c r="O937" s="4"/>
      <c r="P937" s="4"/>
      <c r="Q937" s="4"/>
      <c r="R937" s="2" t="str">
        <f t="shared" si="89"/>
        <v>system = { id = "934" name = "Akrit'tar" position = { x = 10 y = 134 } initializer = 934 }</v>
      </c>
    </row>
    <row r="938" spans="1:18" ht="15" customHeight="1">
      <c r="A938" s="3">
        <v>935</v>
      </c>
      <c r="B938" s="2" t="s">
        <v>6749</v>
      </c>
      <c r="C938" s="2" t="s">
        <v>21</v>
      </c>
      <c r="D938" s="2" t="s">
        <v>3239</v>
      </c>
      <c r="E938" s="3">
        <v>410.66890410600001</v>
      </c>
      <c r="F938" s="3">
        <v>13036.768365899999</v>
      </c>
      <c r="G938" s="3">
        <f t="shared" si="84"/>
        <v>4.1066890410600001</v>
      </c>
      <c r="H938" s="3">
        <f t="shared" si="85"/>
        <v>130.36768365899999</v>
      </c>
      <c r="I938" s="3">
        <f t="shared" si="86"/>
        <v>4</v>
      </c>
      <c r="J938" s="3">
        <f t="shared" si="87"/>
        <v>130</v>
      </c>
      <c r="K938" s="4"/>
      <c r="L938" s="4"/>
      <c r="M938" s="3">
        <v>935</v>
      </c>
      <c r="N938" s="2" t="str">
        <f t="shared" si="88"/>
        <v xml:space="preserve"> initializer = 935</v>
      </c>
      <c r="O938" s="4"/>
      <c r="P938" s="4"/>
      <c r="Q938" s="4"/>
      <c r="R938" s="2" t="str">
        <f t="shared" si="89"/>
        <v>system = { id = "935" name = "Kubindi" position = { x = 4 y = 130 } initializer = 935 }</v>
      </c>
    </row>
    <row r="939" spans="1:18" ht="15" customHeight="1">
      <c r="A939" s="3">
        <v>936</v>
      </c>
      <c r="B939" s="2" t="s">
        <v>6749</v>
      </c>
      <c r="C939" s="2" t="s">
        <v>21</v>
      </c>
      <c r="D939" s="2" t="s">
        <v>3242</v>
      </c>
      <c r="E939" s="3">
        <v>1286.47709027</v>
      </c>
      <c r="F939" s="3">
        <v>12797.0854583</v>
      </c>
      <c r="G939" s="3">
        <f t="shared" si="84"/>
        <v>12.8647709027</v>
      </c>
      <c r="H939" s="3">
        <f t="shared" si="85"/>
        <v>127.970854583</v>
      </c>
      <c r="I939" s="3">
        <f t="shared" si="86"/>
        <v>13</v>
      </c>
      <c r="J939" s="3">
        <f t="shared" si="87"/>
        <v>128</v>
      </c>
      <c r="K939" s="4"/>
      <c r="L939" s="4"/>
      <c r="M939" s="3">
        <v>936</v>
      </c>
      <c r="N939" s="2" t="str">
        <f t="shared" si="88"/>
        <v xml:space="preserve"> initializer = 936</v>
      </c>
      <c r="O939" s="4"/>
      <c r="P939" s="4"/>
      <c r="Q939" s="4"/>
      <c r="R939" s="2" t="str">
        <f t="shared" si="89"/>
        <v>system = { id = "936" name = "Delacrix" position = { x = 13 y = 128 } initializer = 936 }</v>
      </c>
    </row>
    <row r="940" spans="1:18" ht="15" customHeight="1">
      <c r="A940" s="3">
        <v>937</v>
      </c>
      <c r="B940" s="2" t="s">
        <v>6749</v>
      </c>
      <c r="C940" s="2" t="s">
        <v>21</v>
      </c>
      <c r="D940" s="2" t="s">
        <v>3246</v>
      </c>
      <c r="E940" s="3">
        <v>783.90579864699998</v>
      </c>
      <c r="F940" s="3">
        <v>12938.440421200001</v>
      </c>
      <c r="G940" s="3">
        <f t="shared" si="84"/>
        <v>7.8390579864700003</v>
      </c>
      <c r="H940" s="3">
        <f t="shared" si="85"/>
        <v>129.38440421200002</v>
      </c>
      <c r="I940" s="3">
        <f t="shared" si="86"/>
        <v>8</v>
      </c>
      <c r="J940" s="3">
        <f t="shared" si="87"/>
        <v>129</v>
      </c>
      <c r="K940" s="4"/>
      <c r="L940" s="4"/>
      <c r="M940" s="3">
        <v>937</v>
      </c>
      <c r="N940" s="2" t="str">
        <f t="shared" si="88"/>
        <v xml:space="preserve"> initializer = 937</v>
      </c>
      <c r="O940" s="4"/>
      <c r="P940" s="4"/>
      <c r="Q940" s="4"/>
      <c r="R940" s="2" t="str">
        <f t="shared" si="89"/>
        <v>system = { id = "937" name = "Gestrex" position = { x = 8 y = 129 } initializer = 937 }</v>
      </c>
    </row>
    <row r="941" spans="1:18" ht="15" customHeight="1">
      <c r="A941" s="3">
        <v>938</v>
      </c>
      <c r="B941" s="2" t="s">
        <v>6749</v>
      </c>
      <c r="C941" s="2" t="s">
        <v>21</v>
      </c>
      <c r="D941" s="2" t="s">
        <v>3249</v>
      </c>
      <c r="E941" s="3">
        <v>660.82736850000003</v>
      </c>
      <c r="F941" s="3">
        <v>12946.2964913</v>
      </c>
      <c r="G941" s="3">
        <f t="shared" si="84"/>
        <v>6.6082736850000003</v>
      </c>
      <c r="H941" s="3">
        <f t="shared" si="85"/>
        <v>129.46296491300001</v>
      </c>
      <c r="I941" s="3">
        <f t="shared" si="86"/>
        <v>7</v>
      </c>
      <c r="J941" s="3">
        <f t="shared" si="87"/>
        <v>129</v>
      </c>
      <c r="K941" s="4"/>
      <c r="L941" s="4"/>
      <c r="M941" s="3">
        <v>938</v>
      </c>
      <c r="N941" s="2" t="str">
        <f t="shared" si="88"/>
        <v xml:space="preserve"> initializer = 938</v>
      </c>
      <c r="O941" s="4"/>
      <c r="P941" s="4"/>
      <c r="Q941" s="4"/>
      <c r="R941" s="2" t="str">
        <f t="shared" si="89"/>
        <v>system = { id = "938" name = "Norval" position = { x = 7 y = 129 } initializer = 938 }</v>
      </c>
    </row>
    <row r="942" spans="1:18" ht="15" customHeight="1">
      <c r="A942" s="3">
        <v>939</v>
      </c>
      <c r="B942" s="2" t="s">
        <v>6749</v>
      </c>
      <c r="C942" s="2" t="s">
        <v>21</v>
      </c>
      <c r="D942" s="2" t="s">
        <v>3253</v>
      </c>
      <c r="E942" s="3">
        <v>329.45979973999999</v>
      </c>
      <c r="F942" s="3">
        <v>13612.800417300001</v>
      </c>
      <c r="G942" s="3">
        <f t="shared" si="84"/>
        <v>3.2945979973999999</v>
      </c>
      <c r="H942" s="3">
        <f t="shared" si="85"/>
        <v>136.12800417300002</v>
      </c>
      <c r="I942" s="3">
        <f t="shared" si="86"/>
        <v>3</v>
      </c>
      <c r="J942" s="3">
        <f t="shared" si="87"/>
        <v>136</v>
      </c>
      <c r="K942" s="4"/>
      <c r="L942" s="4"/>
      <c r="M942" s="3">
        <v>939</v>
      </c>
      <c r="N942" s="2" t="str">
        <f t="shared" si="88"/>
        <v xml:space="preserve"> initializer = 939</v>
      </c>
      <c r="O942" s="4"/>
      <c r="P942" s="4"/>
      <c r="Q942" s="4"/>
      <c r="R942" s="2" t="str">
        <f t="shared" si="89"/>
        <v>system = { id = "939" name = "Lowick" position = { x = 3 y = 136 } initializer = 939 }</v>
      </c>
    </row>
    <row r="943" spans="1:18" ht="15" customHeight="1">
      <c r="A943" s="3">
        <v>940</v>
      </c>
      <c r="B943" s="2" t="s">
        <v>6749</v>
      </c>
      <c r="C943" s="2" t="s">
        <v>21</v>
      </c>
      <c r="D943" s="2" t="s">
        <v>3258</v>
      </c>
      <c r="E943" s="3">
        <v>-2096.6853655199998</v>
      </c>
      <c r="F943" s="3">
        <v>13412.1732018</v>
      </c>
      <c r="G943" s="3">
        <f t="shared" si="84"/>
        <v>-20.966853655199998</v>
      </c>
      <c r="H943" s="3">
        <f t="shared" si="85"/>
        <v>134.12173201800002</v>
      </c>
      <c r="I943" s="3">
        <f t="shared" si="86"/>
        <v>-21</v>
      </c>
      <c r="J943" s="3">
        <f t="shared" si="87"/>
        <v>134</v>
      </c>
      <c r="K943" s="4"/>
      <c r="L943" s="4"/>
      <c r="M943" s="3">
        <v>940</v>
      </c>
      <c r="N943" s="2" t="str">
        <f t="shared" si="88"/>
        <v xml:space="preserve"> initializer = 940</v>
      </c>
      <c r="O943" s="4"/>
      <c r="P943" s="4"/>
      <c r="Q943" s="4"/>
      <c r="R943" s="2" t="str">
        <f t="shared" si="89"/>
        <v>system = { id = "940" name = "Droxu" position = { x = -21 y = 134 } initializer = 940 }</v>
      </c>
    </row>
    <row r="944" spans="1:18" ht="15" customHeight="1">
      <c r="A944" s="3">
        <v>941</v>
      </c>
      <c r="B944" s="2" t="s">
        <v>6749</v>
      </c>
      <c r="C944" s="2" t="s">
        <v>21</v>
      </c>
      <c r="D944" s="2" t="s">
        <v>3255</v>
      </c>
      <c r="E944" s="3">
        <v>-744.708244122</v>
      </c>
      <c r="F944" s="3">
        <v>13728.449225099999</v>
      </c>
      <c r="G944" s="3">
        <f t="shared" si="84"/>
        <v>-7.4470824412200001</v>
      </c>
      <c r="H944" s="3">
        <f t="shared" si="85"/>
        <v>137.28449225099999</v>
      </c>
      <c r="I944" s="3">
        <f t="shared" si="86"/>
        <v>-7</v>
      </c>
      <c r="J944" s="3">
        <f t="shared" si="87"/>
        <v>137</v>
      </c>
      <c r="K944" s="4"/>
      <c r="L944" s="4"/>
      <c r="M944" s="3">
        <v>941</v>
      </c>
      <c r="N944" s="2" t="str">
        <f t="shared" si="88"/>
        <v xml:space="preserve"> initializer = 941</v>
      </c>
      <c r="O944" s="4"/>
      <c r="P944" s="4"/>
      <c r="Q944" s="4"/>
      <c r="R944" s="2" t="str">
        <f t="shared" si="89"/>
        <v>system = { id = "941" name = "Bheriz" position = { x = -7 y = 137 } initializer = 941 }</v>
      </c>
    </row>
    <row r="945" spans="1:18" ht="15" customHeight="1">
      <c r="A945" s="3">
        <v>942</v>
      </c>
      <c r="B945" s="2" t="s">
        <v>6749</v>
      </c>
      <c r="C945" s="2" t="s">
        <v>21</v>
      </c>
      <c r="D945" s="2" t="s">
        <v>3265</v>
      </c>
      <c r="E945" s="3">
        <v>-1724.11747575</v>
      </c>
      <c r="F945" s="3">
        <v>14008.6091808</v>
      </c>
      <c r="G945" s="3">
        <f t="shared" si="84"/>
        <v>-17.241174757500001</v>
      </c>
      <c r="H945" s="3">
        <f t="shared" si="85"/>
        <v>140.08609180799999</v>
      </c>
      <c r="I945" s="3">
        <f t="shared" si="86"/>
        <v>-17</v>
      </c>
      <c r="J945" s="3">
        <f t="shared" si="87"/>
        <v>140</v>
      </c>
      <c r="K945" s="4"/>
      <c r="L945" s="4"/>
      <c r="M945" s="3">
        <v>942</v>
      </c>
      <c r="N945" s="2" t="str">
        <f t="shared" si="88"/>
        <v xml:space="preserve"> initializer = 942</v>
      </c>
      <c r="O945" s="4"/>
      <c r="P945" s="4"/>
      <c r="Q945" s="4"/>
      <c r="R945" s="2" t="str">
        <f t="shared" si="89"/>
        <v>system = { id = "942" name = "Aduba" position = { x = -17 y = 140 } initializer = 942 }</v>
      </c>
    </row>
    <row r="946" spans="1:18" ht="15" customHeight="1">
      <c r="A946" s="3">
        <v>943</v>
      </c>
      <c r="B946" s="2" t="s">
        <v>6749</v>
      </c>
      <c r="C946" s="2" t="s">
        <v>21</v>
      </c>
      <c r="D946" s="2" t="s">
        <v>3270</v>
      </c>
      <c r="E946" s="3">
        <v>-2752.6108034600002</v>
      </c>
      <c r="F946" s="3">
        <v>14130.451541799999</v>
      </c>
      <c r="G946" s="3">
        <f t="shared" si="84"/>
        <v>-27.526108034600004</v>
      </c>
      <c r="H946" s="3">
        <f t="shared" si="85"/>
        <v>141.30451541799999</v>
      </c>
      <c r="I946" s="3">
        <f t="shared" si="86"/>
        <v>-28</v>
      </c>
      <c r="J946" s="3">
        <f t="shared" si="87"/>
        <v>141</v>
      </c>
      <c r="K946" s="4"/>
      <c r="L946" s="4"/>
      <c r="M946" s="3">
        <v>943</v>
      </c>
      <c r="N946" s="2" t="str">
        <f t="shared" si="88"/>
        <v xml:space="preserve"> initializer = 943</v>
      </c>
      <c r="O946" s="4"/>
      <c r="P946" s="4"/>
      <c r="Q946" s="4"/>
      <c r="R946" s="2" t="str">
        <f t="shared" si="89"/>
        <v>system = { id = "943" name = "Nadiem" position = { x = -28 y = 141 } initializer = 943 }</v>
      </c>
    </row>
    <row r="947" spans="1:18" ht="15" customHeight="1">
      <c r="A947" s="3">
        <v>944</v>
      </c>
      <c r="B947" s="2" t="s">
        <v>6749</v>
      </c>
      <c r="C947" s="2" t="s">
        <v>21</v>
      </c>
      <c r="D947" s="2" t="s">
        <v>3273</v>
      </c>
      <c r="E947" s="3">
        <v>-2279.9372579000001</v>
      </c>
      <c r="F947" s="3">
        <v>13903.9348565</v>
      </c>
      <c r="G947" s="3">
        <f t="shared" si="84"/>
        <v>-22.799372579</v>
      </c>
      <c r="H947" s="3">
        <f t="shared" si="85"/>
        <v>139.03934856500001</v>
      </c>
      <c r="I947" s="3">
        <f t="shared" si="86"/>
        <v>-23</v>
      </c>
      <c r="J947" s="3">
        <f t="shared" si="87"/>
        <v>139</v>
      </c>
      <c r="K947" s="4"/>
      <c r="L947" s="4"/>
      <c r="M947" s="3">
        <v>944</v>
      </c>
      <c r="N947" s="2" t="str">
        <f t="shared" si="88"/>
        <v xml:space="preserve"> initializer = 944</v>
      </c>
      <c r="O947" s="4"/>
      <c r="P947" s="4"/>
      <c r="Q947" s="4"/>
      <c r="R947" s="2" t="str">
        <f t="shared" si="89"/>
        <v>system = { id = "944" name = "Glottal" position = { x = -23 y = 139 } initializer = 944 }</v>
      </c>
    </row>
    <row r="948" spans="1:18" ht="15" customHeight="1">
      <c r="A948" s="3">
        <v>945</v>
      </c>
      <c r="B948" s="2" t="s">
        <v>6749</v>
      </c>
      <c r="C948" s="2" t="s">
        <v>21</v>
      </c>
      <c r="D948" s="2" t="s">
        <v>3277</v>
      </c>
      <c r="E948" s="3">
        <v>-3152.8688587000001</v>
      </c>
      <c r="F948" s="3">
        <v>13678.1275707</v>
      </c>
      <c r="G948" s="3">
        <f t="shared" si="84"/>
        <v>-31.528688587000001</v>
      </c>
      <c r="H948" s="3">
        <f t="shared" si="85"/>
        <v>136.78127570700002</v>
      </c>
      <c r="I948" s="3">
        <f t="shared" si="86"/>
        <v>-32</v>
      </c>
      <c r="J948" s="3">
        <f t="shared" si="87"/>
        <v>137</v>
      </c>
      <c r="K948" s="4"/>
      <c r="L948" s="4"/>
      <c r="M948" s="3">
        <v>945</v>
      </c>
      <c r="N948" s="2" t="str">
        <f t="shared" si="88"/>
        <v xml:space="preserve"> initializer = 945</v>
      </c>
      <c r="O948" s="4"/>
      <c r="P948" s="4"/>
      <c r="Q948" s="4"/>
      <c r="R948" s="2" t="str">
        <f t="shared" si="89"/>
        <v>system = { id = "945" name = "Teth" position = { x = -32 y = 137 } initializer = 945 }</v>
      </c>
    </row>
    <row r="949" spans="1:18" ht="15" customHeight="1">
      <c r="A949" s="3">
        <v>946</v>
      </c>
      <c r="B949" s="2" t="s">
        <v>6749</v>
      </c>
      <c r="C949" s="2" t="s">
        <v>21</v>
      </c>
      <c r="D949" s="2" t="s">
        <v>3280</v>
      </c>
      <c r="E949" s="3">
        <v>-3163.6345842699998</v>
      </c>
      <c r="F949" s="3">
        <v>13963.8557466</v>
      </c>
      <c r="G949" s="3">
        <f t="shared" si="84"/>
        <v>-31.636345842699999</v>
      </c>
      <c r="H949" s="3">
        <f t="shared" si="85"/>
        <v>139.63855746600001</v>
      </c>
      <c r="I949" s="3">
        <f t="shared" si="86"/>
        <v>-32</v>
      </c>
      <c r="J949" s="3">
        <f t="shared" si="87"/>
        <v>140</v>
      </c>
      <c r="K949" s="4"/>
      <c r="L949" s="4"/>
      <c r="M949" s="3">
        <v>946</v>
      </c>
      <c r="N949" s="2" t="str">
        <f t="shared" si="88"/>
        <v xml:space="preserve"> initializer = 946</v>
      </c>
      <c r="O949" s="4"/>
      <c r="P949" s="4"/>
      <c r="Q949" s="4"/>
      <c r="R949" s="2" t="str">
        <f t="shared" si="89"/>
        <v>system = { id = "946" name = "Rinn" position = { x = -32 y = 140 } initializer = 946 }</v>
      </c>
    </row>
    <row r="950" spans="1:18" ht="15" customHeight="1">
      <c r="A950" s="3">
        <v>947</v>
      </c>
      <c r="B950" s="2" t="s">
        <v>6749</v>
      </c>
      <c r="C950" s="2" t="s">
        <v>21</v>
      </c>
      <c r="D950" s="2" t="s">
        <v>3283</v>
      </c>
      <c r="E950" s="3">
        <v>-3981.10375118</v>
      </c>
      <c r="F950" s="3">
        <v>13680.3096415</v>
      </c>
      <c r="G950" s="3">
        <f t="shared" si="84"/>
        <v>-39.811037511800002</v>
      </c>
      <c r="H950" s="3">
        <f t="shared" si="85"/>
        <v>136.803096415</v>
      </c>
      <c r="I950" s="3">
        <f t="shared" si="86"/>
        <v>-40</v>
      </c>
      <c r="J950" s="3">
        <f t="shared" si="87"/>
        <v>137</v>
      </c>
      <c r="K950" s="4"/>
      <c r="L950" s="4"/>
      <c r="M950" s="3">
        <v>947</v>
      </c>
      <c r="N950" s="2" t="str">
        <f t="shared" si="88"/>
        <v xml:space="preserve"> initializer = 947</v>
      </c>
      <c r="O950" s="4"/>
      <c r="P950" s="4"/>
      <c r="Q950" s="4"/>
      <c r="R950" s="2" t="str">
        <f t="shared" si="89"/>
        <v>system = { id = "947" name = "Dilbana" position = { x = -40 y = 137 } initializer = 947 }</v>
      </c>
    </row>
    <row r="951" spans="1:18" ht="15" customHeight="1">
      <c r="A951" s="3">
        <v>948</v>
      </c>
      <c r="B951" s="2" t="s">
        <v>6749</v>
      </c>
      <c r="C951" s="2" t="s">
        <v>21</v>
      </c>
      <c r="D951" s="2" t="s">
        <v>3287</v>
      </c>
      <c r="E951" s="3">
        <v>-3434.1248767799998</v>
      </c>
      <c r="F951" s="3">
        <v>13690.5116213</v>
      </c>
      <c r="G951" s="3">
        <f t="shared" si="84"/>
        <v>-34.341248767799996</v>
      </c>
      <c r="H951" s="3">
        <f t="shared" si="85"/>
        <v>136.90511621300001</v>
      </c>
      <c r="I951" s="3">
        <f t="shared" si="86"/>
        <v>-34</v>
      </c>
      <c r="J951" s="3">
        <f t="shared" si="87"/>
        <v>137</v>
      </c>
      <c r="K951" s="4"/>
      <c r="L951" s="4"/>
      <c r="M951" s="3">
        <v>948</v>
      </c>
      <c r="N951" s="2" t="str">
        <f t="shared" si="88"/>
        <v xml:space="preserve"> initializer = 948</v>
      </c>
      <c r="O951" s="4"/>
      <c r="P951" s="4"/>
      <c r="Q951" s="4"/>
      <c r="R951" s="2" t="str">
        <f t="shared" si="89"/>
        <v>system = { id = "948" name = "Rampa Minor" position = { x = -34 y = 137 } initializer = 948 }</v>
      </c>
    </row>
    <row r="952" spans="1:18" ht="15" customHeight="1">
      <c r="A952" s="3">
        <v>949</v>
      </c>
      <c r="B952" s="2" t="s">
        <v>6749</v>
      </c>
      <c r="C952" s="2" t="s">
        <v>21</v>
      </c>
      <c r="D952" s="2" t="s">
        <v>3290</v>
      </c>
      <c r="E952" s="3">
        <v>-3204.3348289999999</v>
      </c>
      <c r="F952" s="3">
        <v>13578.562623600001</v>
      </c>
      <c r="G952" s="3">
        <f t="shared" si="84"/>
        <v>-32.043348289999997</v>
      </c>
      <c r="H952" s="3">
        <f t="shared" si="85"/>
        <v>135.78562623600001</v>
      </c>
      <c r="I952" s="3">
        <f t="shared" si="86"/>
        <v>-32</v>
      </c>
      <c r="J952" s="3">
        <f t="shared" si="87"/>
        <v>136</v>
      </c>
      <c r="K952" s="4"/>
      <c r="L952" s="4"/>
      <c r="M952" s="3">
        <v>949</v>
      </c>
      <c r="N952" s="2" t="str">
        <f t="shared" si="88"/>
        <v xml:space="preserve"> initializer = 949</v>
      </c>
      <c r="O952" s="4"/>
      <c r="P952" s="4"/>
      <c r="Q952" s="4"/>
      <c r="R952" s="2" t="str">
        <f t="shared" si="89"/>
        <v>system = { id = "949" name = "Lirra" position = { x = -32 y = 136 } initializer = 949 }</v>
      </c>
    </row>
    <row r="953" spans="1:18" ht="15" customHeight="1">
      <c r="A953" s="3">
        <v>950</v>
      </c>
      <c r="B953" s="2" t="s">
        <v>6749</v>
      </c>
      <c r="C953" s="2" t="s">
        <v>21</v>
      </c>
      <c r="D953" s="2" t="s">
        <v>3294</v>
      </c>
      <c r="E953" s="3">
        <v>-4825.0479084799999</v>
      </c>
      <c r="F953" s="3">
        <v>13368.2492537</v>
      </c>
      <c r="G953" s="3">
        <f t="shared" si="84"/>
        <v>-48.250479084799998</v>
      </c>
      <c r="H953" s="3">
        <f t="shared" si="85"/>
        <v>133.682492537</v>
      </c>
      <c r="I953" s="3">
        <f t="shared" si="86"/>
        <v>-48</v>
      </c>
      <c r="J953" s="3">
        <f t="shared" si="87"/>
        <v>134</v>
      </c>
      <c r="K953" s="4"/>
      <c r="L953" s="4"/>
      <c r="M953" s="3">
        <v>950</v>
      </c>
      <c r="N953" s="2" t="str">
        <f t="shared" si="88"/>
        <v xml:space="preserve"> initializer = 950</v>
      </c>
      <c r="O953" s="4"/>
      <c r="P953" s="4"/>
      <c r="Q953" s="4"/>
      <c r="R953" s="2" t="str">
        <f t="shared" si="89"/>
        <v>system = { id = "950" name = "Dubrava" position = { x = -48 y = 134 } initializer = 950 }</v>
      </c>
    </row>
    <row r="954" spans="1:18" ht="15" customHeight="1">
      <c r="A954" s="3">
        <v>951</v>
      </c>
      <c r="B954" s="2" t="s">
        <v>6749</v>
      </c>
      <c r="C954" s="2" t="s">
        <v>21</v>
      </c>
      <c r="D954" s="2" t="s">
        <v>3297</v>
      </c>
      <c r="E954" s="3">
        <v>-4080.7580164800002</v>
      </c>
      <c r="F954" s="3">
        <v>13679.8733641</v>
      </c>
      <c r="G954" s="3">
        <f t="shared" si="84"/>
        <v>-40.807580164800001</v>
      </c>
      <c r="H954" s="3">
        <f t="shared" si="85"/>
        <v>136.79873364100001</v>
      </c>
      <c r="I954" s="3">
        <f t="shared" si="86"/>
        <v>-41</v>
      </c>
      <c r="J954" s="3">
        <f t="shared" si="87"/>
        <v>137</v>
      </c>
      <c r="K954" s="4"/>
      <c r="L954" s="4"/>
      <c r="M954" s="3">
        <v>951</v>
      </c>
      <c r="N954" s="2" t="str">
        <f t="shared" si="88"/>
        <v xml:space="preserve"> initializer = 951</v>
      </c>
      <c r="O954" s="4"/>
      <c r="P954" s="4"/>
      <c r="Q954" s="4"/>
      <c r="R954" s="2" t="str">
        <f t="shared" si="89"/>
        <v>system = { id = "951" name = "Clantaano" position = { x = -41 y = 137 } initializer = 951 }</v>
      </c>
    </row>
    <row r="955" spans="1:18" ht="15" customHeight="1">
      <c r="A955" s="3">
        <v>952</v>
      </c>
      <c r="B955" s="2" t="s">
        <v>6749</v>
      </c>
      <c r="C955" s="2" t="s">
        <v>21</v>
      </c>
      <c r="D955" s="2" t="s">
        <v>3300</v>
      </c>
      <c r="E955" s="3">
        <v>-4437.7727535699996</v>
      </c>
      <c r="F955" s="3">
        <v>13571.6341773</v>
      </c>
      <c r="G955" s="3">
        <f t="shared" si="84"/>
        <v>-44.377727535699997</v>
      </c>
      <c r="H955" s="3">
        <f t="shared" si="85"/>
        <v>135.71634177300001</v>
      </c>
      <c r="I955" s="3">
        <f t="shared" si="86"/>
        <v>-44</v>
      </c>
      <c r="J955" s="3">
        <f t="shared" si="87"/>
        <v>136</v>
      </c>
      <c r="K955" s="4"/>
      <c r="L955" s="4"/>
      <c r="M955" s="3">
        <v>952</v>
      </c>
      <c r="N955" s="2" t="str">
        <f t="shared" si="88"/>
        <v xml:space="preserve"> initializer = 952</v>
      </c>
      <c r="O955" s="4"/>
      <c r="P955" s="4"/>
      <c r="Q955" s="4"/>
      <c r="R955" s="2" t="str">
        <f t="shared" si="89"/>
        <v>system = { id = "952" name = "Barab" position = { x = -44 y = 136 } initializer = 952 }</v>
      </c>
    </row>
    <row r="956" spans="1:18" ht="15" customHeight="1">
      <c r="A956" s="3">
        <v>953</v>
      </c>
      <c r="B956" s="2" t="s">
        <v>6749</v>
      </c>
      <c r="C956" s="2" t="s">
        <v>21</v>
      </c>
      <c r="D956" s="2" t="s">
        <v>3304</v>
      </c>
      <c r="E956" s="3">
        <v>-4713.8990661199996</v>
      </c>
      <c r="F956" s="3">
        <v>13991.78844</v>
      </c>
      <c r="G956" s="3">
        <f t="shared" si="84"/>
        <v>-47.138990661199998</v>
      </c>
      <c r="H956" s="3">
        <f t="shared" si="85"/>
        <v>139.91788440000002</v>
      </c>
      <c r="I956" s="3">
        <f t="shared" si="86"/>
        <v>-47</v>
      </c>
      <c r="J956" s="3">
        <f t="shared" si="87"/>
        <v>140</v>
      </c>
      <c r="K956" s="4"/>
      <c r="L956" s="4"/>
      <c r="M956" s="3">
        <v>953</v>
      </c>
      <c r="N956" s="2" t="str">
        <f t="shared" si="88"/>
        <v xml:space="preserve"> initializer = 953</v>
      </c>
      <c r="O956" s="4"/>
      <c r="P956" s="4"/>
      <c r="Q956" s="4"/>
      <c r="R956" s="2" t="str">
        <f t="shared" si="89"/>
        <v>system = { id = "953" name = "Daluuj" position = { x = -47 y = 140 } initializer = 953 }</v>
      </c>
    </row>
    <row r="957" spans="1:18" ht="15" customHeight="1">
      <c r="A957" s="3">
        <v>954</v>
      </c>
      <c r="B957" s="2" t="s">
        <v>6749</v>
      </c>
      <c r="C957" s="2" t="s">
        <v>21</v>
      </c>
      <c r="D957" s="2" t="s">
        <v>3308</v>
      </c>
      <c r="E957" s="3">
        <v>-5598.4343560699999</v>
      </c>
      <c r="F957" s="3">
        <v>13866.0913198</v>
      </c>
      <c r="G957" s="3">
        <f t="shared" si="84"/>
        <v>-55.984343560699998</v>
      </c>
      <c r="H957" s="3">
        <f t="shared" si="85"/>
        <v>138.660913198</v>
      </c>
      <c r="I957" s="3">
        <f t="shared" si="86"/>
        <v>-56</v>
      </c>
      <c r="J957" s="3">
        <f t="shared" si="87"/>
        <v>139</v>
      </c>
      <c r="K957" s="4"/>
      <c r="L957" s="4"/>
      <c r="M957" s="3">
        <v>954</v>
      </c>
      <c r="N957" s="2" t="str">
        <f t="shared" si="88"/>
        <v xml:space="preserve"> initializer = 954</v>
      </c>
      <c r="O957" s="4"/>
      <c r="P957" s="4"/>
      <c r="Q957" s="4"/>
      <c r="R957" s="2" t="str">
        <f t="shared" si="89"/>
        <v>system = { id = "954" name = "Altor" position = { x = -56 y = 139 } initializer = 954 }</v>
      </c>
    </row>
    <row r="958" spans="1:18" ht="15" customHeight="1">
      <c r="A958" s="3">
        <v>955</v>
      </c>
      <c r="B958" s="2" t="s">
        <v>6749</v>
      </c>
      <c r="C958" s="2" t="s">
        <v>21</v>
      </c>
      <c r="D958" s="2" t="s">
        <v>3313</v>
      </c>
      <c r="E958" s="3">
        <v>-6725.0529885300002</v>
      </c>
      <c r="F958" s="3">
        <v>13135.185843400001</v>
      </c>
      <c r="G958" s="3">
        <f t="shared" si="84"/>
        <v>-67.250529885299997</v>
      </c>
      <c r="H958" s="3">
        <f t="shared" si="85"/>
        <v>131.35185843400001</v>
      </c>
      <c r="I958" s="3">
        <f t="shared" si="86"/>
        <v>-67</v>
      </c>
      <c r="J958" s="3">
        <f t="shared" si="87"/>
        <v>131</v>
      </c>
      <c r="K958" s="4"/>
      <c r="L958" s="4"/>
      <c r="M958" s="3">
        <v>955</v>
      </c>
      <c r="N958" s="2" t="str">
        <f t="shared" si="88"/>
        <v xml:space="preserve"> initializer = 955</v>
      </c>
      <c r="O958" s="4"/>
      <c r="P958" s="4"/>
      <c r="Q958" s="4"/>
      <c r="R958" s="2" t="str">
        <f t="shared" si="89"/>
        <v>system = { id = "955" name = "Tammuz-an" position = { x = -67 y = 131 } initializer = 955 }</v>
      </c>
    </row>
    <row r="959" spans="1:18" ht="15" customHeight="1">
      <c r="A959" s="3">
        <v>956</v>
      </c>
      <c r="B959" s="2" t="s">
        <v>6749</v>
      </c>
      <c r="C959" s="2" t="s">
        <v>21</v>
      </c>
      <c r="D959" s="2" t="s">
        <v>3316</v>
      </c>
      <c r="E959" s="3">
        <v>-7643.7282370399998</v>
      </c>
      <c r="F959" s="3">
        <v>12646.363709499999</v>
      </c>
      <c r="G959" s="3">
        <f t="shared" si="84"/>
        <v>-76.437282370399998</v>
      </c>
      <c r="H959" s="3">
        <f t="shared" si="85"/>
        <v>126.463637095</v>
      </c>
      <c r="I959" s="3">
        <f t="shared" si="86"/>
        <v>-76</v>
      </c>
      <c r="J959" s="3">
        <f t="shared" si="87"/>
        <v>126</v>
      </c>
      <c r="K959" s="4"/>
      <c r="L959" s="4"/>
      <c r="M959" s="3">
        <v>956</v>
      </c>
      <c r="N959" s="2" t="str">
        <f t="shared" si="88"/>
        <v xml:space="preserve"> initializer = 956</v>
      </c>
      <c r="O959" s="4"/>
      <c r="P959" s="4"/>
      <c r="Q959" s="4"/>
      <c r="R959" s="2" t="str">
        <f t="shared" si="89"/>
        <v>system = { id = "956" name = "Shiffrin" position = { x = -76 y = 126 } initializer = 956 }</v>
      </c>
    </row>
    <row r="960" spans="1:18" ht="15" customHeight="1">
      <c r="A960" s="3">
        <v>957</v>
      </c>
      <c r="B960" s="2" t="s">
        <v>6749</v>
      </c>
      <c r="C960" s="2" t="s">
        <v>21</v>
      </c>
      <c r="D960" s="2" t="s">
        <v>3320</v>
      </c>
      <c r="E960" s="3">
        <v>-6315.3734858199996</v>
      </c>
      <c r="F960" s="3">
        <v>13786.9486886</v>
      </c>
      <c r="G960" s="3">
        <f t="shared" si="84"/>
        <v>-63.153734858199996</v>
      </c>
      <c r="H960" s="3">
        <f t="shared" si="85"/>
        <v>137.869486886</v>
      </c>
      <c r="I960" s="3">
        <f t="shared" si="86"/>
        <v>-63</v>
      </c>
      <c r="J960" s="3">
        <f t="shared" si="87"/>
        <v>138</v>
      </c>
      <c r="K960" s="4"/>
      <c r="L960" s="4"/>
      <c r="M960" s="3">
        <v>957</v>
      </c>
      <c r="N960" s="2" t="str">
        <f t="shared" si="88"/>
        <v xml:space="preserve"> initializer = 957</v>
      </c>
      <c r="O960" s="4"/>
      <c r="P960" s="4"/>
      <c r="Q960" s="4"/>
      <c r="R960" s="2" t="str">
        <f t="shared" si="89"/>
        <v>system = { id = "957" name = "Shola" position = { x = -63 y = 138 } initializer = 957 }</v>
      </c>
    </row>
    <row r="961" spans="1:18" ht="15" customHeight="1">
      <c r="A961" s="3">
        <v>958</v>
      </c>
      <c r="B961" s="2" t="s">
        <v>6749</v>
      </c>
      <c r="C961" s="2" t="s">
        <v>21</v>
      </c>
      <c r="D961" s="2" t="s">
        <v>3325</v>
      </c>
      <c r="E961" s="3">
        <v>-7704.2490726699998</v>
      </c>
      <c r="F961" s="3">
        <v>11864.248295199999</v>
      </c>
      <c r="G961" s="3">
        <f t="shared" si="84"/>
        <v>-77.042490726699995</v>
      </c>
      <c r="H961" s="3">
        <f t="shared" si="85"/>
        <v>118.64248295199999</v>
      </c>
      <c r="I961" s="3">
        <f t="shared" si="86"/>
        <v>-77</v>
      </c>
      <c r="J961" s="3">
        <f t="shared" si="87"/>
        <v>119</v>
      </c>
      <c r="K961" s="4"/>
      <c r="L961" s="4"/>
      <c r="M961" s="3">
        <v>958</v>
      </c>
      <c r="N961" s="2" t="str">
        <f t="shared" si="88"/>
        <v xml:space="preserve"> initializer = 958</v>
      </c>
      <c r="O961" s="4"/>
      <c r="P961" s="4"/>
      <c r="Q961" s="4"/>
      <c r="R961" s="2" t="str">
        <f t="shared" si="89"/>
        <v>system = { id = "958" name = "Lyran" position = { x = -77 y = 119 } initializer = 958 }</v>
      </c>
    </row>
    <row r="962" spans="1:18" ht="15" customHeight="1">
      <c r="A962" s="3">
        <v>959</v>
      </c>
      <c r="B962" s="2" t="s">
        <v>6749</v>
      </c>
      <c r="C962" s="2" t="s">
        <v>21</v>
      </c>
      <c r="D962" s="2" t="s">
        <v>3328</v>
      </c>
      <c r="E962" s="3">
        <v>-7811.3243972399996</v>
      </c>
      <c r="F962" s="3">
        <v>12748.783585200001</v>
      </c>
      <c r="G962" s="3">
        <f t="shared" si="84"/>
        <v>-78.113243972399999</v>
      </c>
      <c r="H962" s="3">
        <f t="shared" si="85"/>
        <v>127.487835852</v>
      </c>
      <c r="I962" s="3">
        <f t="shared" si="86"/>
        <v>-78</v>
      </c>
      <c r="J962" s="3">
        <f t="shared" si="87"/>
        <v>127</v>
      </c>
      <c r="K962" s="4"/>
      <c r="L962" s="4"/>
      <c r="M962" s="3">
        <v>959</v>
      </c>
      <c r="N962" s="2" t="str">
        <f t="shared" si="88"/>
        <v xml:space="preserve"> initializer = 959</v>
      </c>
      <c r="O962" s="4"/>
      <c r="P962" s="4"/>
      <c r="Q962" s="4"/>
      <c r="R962" s="2" t="str">
        <f t="shared" si="89"/>
        <v>system = { id = "959" name = "R-Duba" position = { x = -78 y = 127 } initializer = 959 }</v>
      </c>
    </row>
    <row r="963" spans="1:18" ht="15" customHeight="1">
      <c r="A963" s="3">
        <v>960</v>
      </c>
      <c r="B963" s="2" t="s">
        <v>6749</v>
      </c>
      <c r="C963" s="2" t="s">
        <v>21</v>
      </c>
      <c r="D963" s="2" t="s">
        <v>3331</v>
      </c>
      <c r="E963" s="3">
        <v>-8337.3901223199991</v>
      </c>
      <c r="F963" s="3">
        <v>12874.4807053</v>
      </c>
      <c r="G963" s="3">
        <f t="shared" ref="G963:G1026" si="90">PRODUCT(E963,0.01)</f>
        <v>-83.373901223199994</v>
      </c>
      <c r="H963" s="3">
        <f t="shared" ref="H963:H1026" si="91">PRODUCT(F963,0.01)</f>
        <v>128.74480705300002</v>
      </c>
      <c r="I963" s="3">
        <f t="shared" ref="I963:I1026" si="92">ROUND(G963,0)</f>
        <v>-83</v>
      </c>
      <c r="J963" s="3">
        <f t="shared" ref="J963:J1026" si="93">ROUND(H963,0)</f>
        <v>129</v>
      </c>
      <c r="K963" s="4"/>
      <c r="L963" s="4"/>
      <c r="M963" s="3">
        <v>960</v>
      </c>
      <c r="N963" s="2" t="str">
        <f t="shared" ref="N963:N1026" si="94">IF(M963="","",CONCATENATE(" initializer = "&amp;M963))</f>
        <v xml:space="preserve"> initializer = 960</v>
      </c>
      <c r="O963" s="4"/>
      <c r="P963" s="4"/>
      <c r="Q963" s="4"/>
      <c r="R963" s="2" t="str">
        <f t="shared" ref="R963:R1026" si="95">IF(B963="Y",IF(AND(I963&lt;501,I963&gt;-501,J963&lt;501,J963&gt;-501),CONCATENATE("system = { id = "&amp;CHAR(34)&amp;A963&amp;CHAR(34)&amp;" name = "&amp;CHAR(34)&amp;D963&amp;CHAR(34)&amp;" position = { x = "&amp;I963&amp;" y = "&amp;J963&amp;" }"&amp;N963&amp;P963&amp;" }"),""),"")</f>
        <v>system = { id = "960" name = "Rothana" position = { x = -83 y = 129 } initializer = 960 }</v>
      </c>
    </row>
    <row r="964" spans="1:18" ht="15" customHeight="1">
      <c r="A964" s="3">
        <v>961</v>
      </c>
      <c r="B964" s="2" t="s">
        <v>6749</v>
      </c>
      <c r="C964" s="2" t="s">
        <v>21</v>
      </c>
      <c r="D964" s="2" t="s">
        <v>3334</v>
      </c>
      <c r="E964" s="3">
        <v>-6473.3363008599999</v>
      </c>
      <c r="F964" s="3">
        <v>12682.1672984</v>
      </c>
      <c r="G964" s="3">
        <f t="shared" si="90"/>
        <v>-64.733363008599994</v>
      </c>
      <c r="H964" s="3">
        <f t="shared" si="91"/>
        <v>126.821672984</v>
      </c>
      <c r="I964" s="3">
        <f t="shared" si="92"/>
        <v>-65</v>
      </c>
      <c r="J964" s="3">
        <f t="shared" si="93"/>
        <v>127</v>
      </c>
      <c r="K964" s="4"/>
      <c r="L964" s="4"/>
      <c r="M964" s="3">
        <v>961</v>
      </c>
      <c r="N964" s="2" t="str">
        <f t="shared" si="94"/>
        <v xml:space="preserve"> initializer = 961</v>
      </c>
      <c r="O964" s="4"/>
      <c r="P964" s="4"/>
      <c r="Q964" s="4"/>
      <c r="R964" s="2" t="str">
        <f t="shared" si="95"/>
        <v>system = { id = "961" name = "Gamorr" position = { x = -65 y = 127 } initializer = 961 }</v>
      </c>
    </row>
    <row r="965" spans="1:18" ht="15" customHeight="1">
      <c r="A965" s="3">
        <v>962</v>
      </c>
      <c r="B965" s="2" t="s">
        <v>6749</v>
      </c>
      <c r="C965" s="2" t="s">
        <v>21</v>
      </c>
      <c r="D965" s="2" t="s">
        <v>3338</v>
      </c>
      <c r="E965" s="3">
        <v>-7648.3836859399999</v>
      </c>
      <c r="F965" s="3">
        <v>10611.9325426</v>
      </c>
      <c r="G965" s="3">
        <f t="shared" si="90"/>
        <v>-76.4838368594</v>
      </c>
      <c r="H965" s="3">
        <f t="shared" si="91"/>
        <v>106.119325426</v>
      </c>
      <c r="I965" s="3">
        <f t="shared" si="92"/>
        <v>-76</v>
      </c>
      <c r="J965" s="3">
        <f t="shared" si="93"/>
        <v>106</v>
      </c>
      <c r="K965" s="4"/>
      <c r="L965" s="4"/>
      <c r="M965" s="3">
        <v>962</v>
      </c>
      <c r="N965" s="2" t="str">
        <f t="shared" si="94"/>
        <v xml:space="preserve"> initializer = 962</v>
      </c>
      <c r="O965" s="4"/>
      <c r="P965" s="4"/>
      <c r="Q965" s="4"/>
      <c r="R965" s="2" t="str">
        <f t="shared" si="95"/>
        <v>system = { id = "962" name = "Hishyim" position = { x = -76 y = 106 } initializer = 962 }</v>
      </c>
    </row>
    <row r="966" spans="1:18" ht="15" customHeight="1">
      <c r="A966" s="3">
        <v>963</v>
      </c>
      <c r="B966" s="2" t="s">
        <v>6749</v>
      </c>
      <c r="C966" s="2" t="s">
        <v>21</v>
      </c>
      <c r="D966" s="2" t="s">
        <v>3342</v>
      </c>
      <c r="E966" s="3">
        <v>-7811.3243972399996</v>
      </c>
      <c r="F966" s="3">
        <v>10765.562356099999</v>
      </c>
      <c r="G966" s="3">
        <f t="shared" si="90"/>
        <v>-78.113243972399999</v>
      </c>
      <c r="H966" s="3">
        <f t="shared" si="91"/>
        <v>107.655623561</v>
      </c>
      <c r="I966" s="3">
        <f t="shared" si="92"/>
        <v>-78</v>
      </c>
      <c r="J966" s="3">
        <f t="shared" si="93"/>
        <v>108</v>
      </c>
      <c r="K966" s="4"/>
      <c r="L966" s="4"/>
      <c r="M966" s="3">
        <v>963</v>
      </c>
      <c r="N966" s="2" t="str">
        <f t="shared" si="94"/>
        <v xml:space="preserve"> initializer = 963</v>
      </c>
      <c r="O966" s="4"/>
      <c r="P966" s="4"/>
      <c r="Q966" s="4"/>
      <c r="R966" s="2" t="str">
        <f t="shared" si="95"/>
        <v>system = { id = "963" name = "Rishi" position = { x = -78 y = 108 } initializer = 963 }</v>
      </c>
    </row>
    <row r="967" spans="1:18" ht="15" customHeight="1">
      <c r="A967" s="3">
        <v>964</v>
      </c>
      <c r="B967" s="2" t="s">
        <v>6749</v>
      </c>
      <c r="C967" s="2" t="s">
        <v>21</v>
      </c>
      <c r="D967" s="2" t="s">
        <v>3345</v>
      </c>
      <c r="E967" s="3">
        <v>-8002.1978019199996</v>
      </c>
      <c r="F967" s="3">
        <v>10993.679351999999</v>
      </c>
      <c r="G967" s="3">
        <f t="shared" si="90"/>
        <v>-80.021978019199992</v>
      </c>
      <c r="H967" s="3">
        <f t="shared" si="91"/>
        <v>109.93679351999999</v>
      </c>
      <c r="I967" s="3">
        <f t="shared" si="92"/>
        <v>-80</v>
      </c>
      <c r="J967" s="3">
        <f t="shared" si="93"/>
        <v>110</v>
      </c>
      <c r="K967" s="4"/>
      <c r="L967" s="4"/>
      <c r="M967" s="3">
        <v>964</v>
      </c>
      <c r="N967" s="2" t="str">
        <f t="shared" si="94"/>
        <v xml:space="preserve"> initializer = 964</v>
      </c>
      <c r="O967" s="4"/>
      <c r="P967" s="4"/>
      <c r="Q967" s="4"/>
      <c r="R967" s="2" t="str">
        <f t="shared" si="95"/>
        <v>system = { id = "964" name = "Ukio" position = { x = -80 y = 110 } initializer = 964 }</v>
      </c>
    </row>
    <row r="968" spans="1:18" ht="15" customHeight="1">
      <c r="A968" s="3">
        <v>965</v>
      </c>
      <c r="B968" s="2" t="s">
        <v>6749</v>
      </c>
      <c r="C968" s="2" t="s">
        <v>21</v>
      </c>
      <c r="D968" s="2" t="s">
        <v>3348</v>
      </c>
      <c r="E968" s="3">
        <v>-8141.8612687499999</v>
      </c>
      <c r="F968" s="3">
        <v>10788.8396006</v>
      </c>
      <c r="G968" s="3">
        <f t="shared" si="90"/>
        <v>-81.418612687500001</v>
      </c>
      <c r="H968" s="3">
        <f t="shared" si="91"/>
        <v>107.88839600600001</v>
      </c>
      <c r="I968" s="3">
        <f t="shared" si="92"/>
        <v>-81</v>
      </c>
      <c r="J968" s="3">
        <f t="shared" si="93"/>
        <v>108</v>
      </c>
      <c r="K968" s="4"/>
      <c r="L968" s="4"/>
      <c r="M968" s="3">
        <v>965</v>
      </c>
      <c r="N968" s="2" t="str">
        <f t="shared" si="94"/>
        <v xml:space="preserve"> initializer = 965</v>
      </c>
      <c r="O968" s="4"/>
      <c r="P968" s="4"/>
      <c r="Q968" s="4"/>
      <c r="R968" s="2" t="str">
        <f t="shared" si="95"/>
        <v>system = { id = "965" name = "Varristad" position = { x = -81 y = 108 } initializer = 965 }</v>
      </c>
    </row>
    <row r="969" spans="1:18" ht="15" customHeight="1">
      <c r="A969" s="3">
        <v>966</v>
      </c>
      <c r="B969" s="2" t="s">
        <v>6749</v>
      </c>
      <c r="C969" s="2" t="s">
        <v>21</v>
      </c>
      <c r="D969" s="2" t="s">
        <v>3351</v>
      </c>
      <c r="E969" s="3">
        <v>-8374.6337134700007</v>
      </c>
      <c r="F969" s="3">
        <v>10984.368454199999</v>
      </c>
      <c r="G969" s="3">
        <f t="shared" si="90"/>
        <v>-83.746337134700013</v>
      </c>
      <c r="H969" s="3">
        <f t="shared" si="91"/>
        <v>109.84368454199999</v>
      </c>
      <c r="I969" s="3">
        <f t="shared" si="92"/>
        <v>-84</v>
      </c>
      <c r="J969" s="3">
        <f t="shared" si="93"/>
        <v>110</v>
      </c>
      <c r="K969" s="4"/>
      <c r="L969" s="4"/>
      <c r="M969" s="3">
        <v>966</v>
      </c>
      <c r="N969" s="2" t="str">
        <f t="shared" si="94"/>
        <v xml:space="preserve"> initializer = 966</v>
      </c>
      <c r="O969" s="4"/>
      <c r="P969" s="4"/>
      <c r="Q969" s="4"/>
      <c r="R969" s="2" t="str">
        <f t="shared" si="95"/>
        <v>system = { id = "966" name = "Molavar" position = { x = -84 y = 110 } initializer = 966 }</v>
      </c>
    </row>
    <row r="970" spans="1:18" ht="15" customHeight="1">
      <c r="A970" s="3">
        <v>967</v>
      </c>
      <c r="B970" s="2" t="s">
        <v>6749</v>
      </c>
      <c r="C970" s="2" t="s">
        <v>21</v>
      </c>
      <c r="D970" s="2" t="s">
        <v>3354</v>
      </c>
      <c r="E970" s="3">
        <v>-8751.7250739299998</v>
      </c>
      <c r="F970" s="3">
        <v>10560.722604799999</v>
      </c>
      <c r="G970" s="3">
        <f t="shared" si="90"/>
        <v>-87.517250739299996</v>
      </c>
      <c r="H970" s="3">
        <f t="shared" si="91"/>
        <v>105.607226048</v>
      </c>
      <c r="I970" s="3">
        <f t="shared" si="92"/>
        <v>-88</v>
      </c>
      <c r="J970" s="3">
        <f t="shared" si="93"/>
        <v>106</v>
      </c>
      <c r="K970" s="4"/>
      <c r="L970" s="4"/>
      <c r="M970" s="3">
        <v>967</v>
      </c>
      <c r="N970" s="2" t="str">
        <f t="shared" si="94"/>
        <v xml:space="preserve"> initializer = 967</v>
      </c>
      <c r="O970" s="4"/>
      <c r="P970" s="4"/>
      <c r="Q970" s="4"/>
      <c r="R970" s="2" t="str">
        <f t="shared" si="95"/>
        <v>system = { id = "967" name = "Roon" position = { x = -88 y = 106 } initializer = 967 }</v>
      </c>
    </row>
    <row r="971" spans="1:18" ht="15" customHeight="1">
      <c r="A971" s="3">
        <v>968</v>
      </c>
      <c r="B971" s="2" t="s">
        <v>6749</v>
      </c>
      <c r="C971" s="2" t="s">
        <v>21</v>
      </c>
      <c r="D971" s="2" t="s">
        <v>3360</v>
      </c>
      <c r="E971" s="3">
        <v>-6683.1539484799996</v>
      </c>
      <c r="F971" s="3">
        <v>11431.291547999999</v>
      </c>
      <c r="G971" s="3">
        <f t="shared" si="90"/>
        <v>-66.831539484800004</v>
      </c>
      <c r="H971" s="3">
        <f t="shared" si="91"/>
        <v>114.31291548</v>
      </c>
      <c r="I971" s="3">
        <f t="shared" si="92"/>
        <v>-67</v>
      </c>
      <c r="J971" s="3">
        <f t="shared" si="93"/>
        <v>114</v>
      </c>
      <c r="K971" s="4"/>
      <c r="L971" s="4"/>
      <c r="M971" s="3">
        <v>968</v>
      </c>
      <c r="N971" s="2" t="str">
        <f t="shared" si="94"/>
        <v xml:space="preserve"> initializer = 968</v>
      </c>
      <c r="O971" s="4"/>
      <c r="P971" s="4"/>
      <c r="Q971" s="4"/>
      <c r="R971" s="2" t="str">
        <f t="shared" si="95"/>
        <v>system = { id = "968" name = "Kolanda Station" position = { x = -67 y = 114 } initializer = 968 }</v>
      </c>
    </row>
    <row r="972" spans="1:18" ht="15" customHeight="1">
      <c r="A972" s="3">
        <v>969</v>
      </c>
      <c r="B972" s="2" t="s">
        <v>6749</v>
      </c>
      <c r="C972" s="2" t="s">
        <v>21</v>
      </c>
      <c r="D972" s="2" t="s">
        <v>3364</v>
      </c>
      <c r="E972" s="3">
        <v>5315.98560077</v>
      </c>
      <c r="F972" s="3">
        <v>2215.2773627900001</v>
      </c>
      <c r="G972" s="3">
        <f t="shared" si="90"/>
        <v>53.1598560077</v>
      </c>
      <c r="H972" s="3">
        <f t="shared" si="91"/>
        <v>22.1527736279</v>
      </c>
      <c r="I972" s="3">
        <f t="shared" si="92"/>
        <v>53</v>
      </c>
      <c r="J972" s="3">
        <f t="shared" si="93"/>
        <v>22</v>
      </c>
      <c r="K972" s="4"/>
      <c r="L972" s="4"/>
      <c r="M972" s="3">
        <v>969</v>
      </c>
      <c r="N972" s="2" t="str">
        <f t="shared" si="94"/>
        <v xml:space="preserve"> initializer = 969</v>
      </c>
      <c r="O972" s="4"/>
      <c r="P972" s="4"/>
      <c r="Q972" s="4"/>
      <c r="R972" s="2" t="str">
        <f t="shared" si="95"/>
        <v>system = { id = "969" name = "Polus" position = { x = 53 y = 22 } initializer = 969 }</v>
      </c>
    </row>
    <row r="973" spans="1:18" ht="15" customHeight="1">
      <c r="A973" s="3">
        <v>970</v>
      </c>
      <c r="B973" s="2" t="s">
        <v>6749</v>
      </c>
      <c r="C973" s="2" t="s">
        <v>21</v>
      </c>
      <c r="D973" s="2" t="s">
        <v>3368</v>
      </c>
      <c r="E973" s="3">
        <v>5597.0527104100001</v>
      </c>
      <c r="F973" s="3">
        <v>2594.3572789599998</v>
      </c>
      <c r="G973" s="3">
        <f t="shared" si="90"/>
        <v>55.9705271041</v>
      </c>
      <c r="H973" s="3">
        <f t="shared" si="91"/>
        <v>25.943572789599997</v>
      </c>
      <c r="I973" s="3">
        <f t="shared" si="92"/>
        <v>56</v>
      </c>
      <c r="J973" s="3">
        <f t="shared" si="93"/>
        <v>26</v>
      </c>
      <c r="K973" s="4"/>
      <c r="L973" s="4"/>
      <c r="M973" s="3">
        <v>970</v>
      </c>
      <c r="N973" s="2" t="str">
        <f t="shared" si="94"/>
        <v xml:space="preserve"> initializer = 970</v>
      </c>
      <c r="O973" s="4"/>
      <c r="P973" s="4"/>
      <c r="Q973" s="4"/>
      <c r="R973" s="2" t="str">
        <f t="shared" si="95"/>
        <v>system = { id = "970" name = "Borgo Prime" position = { x = 56 y = 26 } initializer = 970 }</v>
      </c>
    </row>
    <row r="974" spans="1:18" ht="15" customHeight="1">
      <c r="A974" s="3">
        <v>971</v>
      </c>
      <c r="B974" s="2" t="s">
        <v>6749</v>
      </c>
      <c r="C974" s="2" t="s">
        <v>21</v>
      </c>
      <c r="D974" s="2" t="s">
        <v>3372</v>
      </c>
      <c r="E974" s="3">
        <v>4987.1364206899998</v>
      </c>
      <c r="F974" s="3">
        <v>2624.0059874899998</v>
      </c>
      <c r="G974" s="3">
        <f t="shared" si="90"/>
        <v>49.871364206899997</v>
      </c>
      <c r="H974" s="3">
        <f t="shared" si="91"/>
        <v>26.240059874899998</v>
      </c>
      <c r="I974" s="3">
        <f t="shared" si="92"/>
        <v>50</v>
      </c>
      <c r="J974" s="3">
        <f t="shared" si="93"/>
        <v>26</v>
      </c>
      <c r="K974" s="4"/>
      <c r="L974" s="4"/>
      <c r="M974" s="3">
        <v>971</v>
      </c>
      <c r="N974" s="2" t="str">
        <f t="shared" si="94"/>
        <v xml:space="preserve"> initializer = 971</v>
      </c>
      <c r="O974" s="4"/>
      <c r="P974" s="4"/>
      <c r="Q974" s="4"/>
      <c r="R974" s="2" t="str">
        <f t="shared" si="95"/>
        <v>system = { id = "971" name = "Er'Kit" position = { x = 50 y = 26 } initializer = 971 }</v>
      </c>
    </row>
    <row r="975" spans="1:18" ht="15" customHeight="1">
      <c r="A975" s="3">
        <v>972</v>
      </c>
      <c r="B975" s="2" t="s">
        <v>6749</v>
      </c>
      <c r="C975" s="2" t="s">
        <v>21</v>
      </c>
      <c r="D975" s="2" t="s">
        <v>3376</v>
      </c>
      <c r="E975" s="3">
        <v>4398.3977799300001</v>
      </c>
      <c r="F975" s="3">
        <v>3200.2365793399999</v>
      </c>
      <c r="G975" s="3">
        <f t="shared" si="90"/>
        <v>43.9839777993</v>
      </c>
      <c r="H975" s="3">
        <f t="shared" si="91"/>
        <v>32.002365793400003</v>
      </c>
      <c r="I975" s="3">
        <f t="shared" si="92"/>
        <v>44</v>
      </c>
      <c r="J975" s="3">
        <f t="shared" si="93"/>
        <v>32</v>
      </c>
      <c r="K975" s="4"/>
      <c r="L975" s="4"/>
      <c r="M975" s="3">
        <v>972</v>
      </c>
      <c r="N975" s="2" t="str">
        <f t="shared" si="94"/>
        <v xml:space="preserve"> initializer = 972</v>
      </c>
      <c r="O975" s="4"/>
      <c r="P975" s="4"/>
      <c r="Q975" s="4"/>
      <c r="R975" s="2" t="str">
        <f t="shared" si="95"/>
        <v>system = { id = "972" name = "Pallaxides" position = { x = 44 y = 32 } initializer = 972 }</v>
      </c>
    </row>
    <row r="976" spans="1:18" ht="15" customHeight="1">
      <c r="A976" s="3">
        <v>973</v>
      </c>
      <c r="B976" s="2" t="s">
        <v>6749</v>
      </c>
      <c r="C976" s="2" t="s">
        <v>21</v>
      </c>
      <c r="D976" s="2" t="s">
        <v>3380</v>
      </c>
      <c r="E976" s="3">
        <v>6151.3390665400002</v>
      </c>
      <c r="F976" s="3">
        <v>4173.38999195</v>
      </c>
      <c r="G976" s="3">
        <f t="shared" si="90"/>
        <v>61.513390665400003</v>
      </c>
      <c r="H976" s="3">
        <f t="shared" si="91"/>
        <v>41.733899919499997</v>
      </c>
      <c r="I976" s="3">
        <f t="shared" si="92"/>
        <v>62</v>
      </c>
      <c r="J976" s="3">
        <f t="shared" si="93"/>
        <v>42</v>
      </c>
      <c r="K976" s="4"/>
      <c r="L976" s="4"/>
      <c r="M976" s="3">
        <v>973</v>
      </c>
      <c r="N976" s="2" t="str">
        <f t="shared" si="94"/>
        <v xml:space="preserve"> initializer = 973</v>
      </c>
      <c r="O976" s="4"/>
      <c r="P976" s="4"/>
      <c r="Q976" s="4"/>
      <c r="R976" s="2" t="str">
        <f t="shared" si="95"/>
        <v>system = { id = "973" name = "Vinsoth" position = { x = 62 y = 42 } initializer = 973 }</v>
      </c>
    </row>
    <row r="977" spans="1:18" ht="15" customHeight="1">
      <c r="A977" s="3">
        <v>974</v>
      </c>
      <c r="B977" s="2" t="s">
        <v>6749</v>
      </c>
      <c r="C977" s="2" t="s">
        <v>21</v>
      </c>
      <c r="D977" s="2" t="s">
        <v>3384</v>
      </c>
      <c r="E977" s="3">
        <v>5622.4272840599997</v>
      </c>
      <c r="F977" s="3">
        <v>4268.6894122200001</v>
      </c>
      <c r="G977" s="3">
        <f t="shared" si="90"/>
        <v>56.224272840600001</v>
      </c>
      <c r="H977" s="3">
        <f t="shared" si="91"/>
        <v>42.686894122200002</v>
      </c>
      <c r="I977" s="3">
        <f t="shared" si="92"/>
        <v>56</v>
      </c>
      <c r="J977" s="3">
        <f t="shared" si="93"/>
        <v>43</v>
      </c>
      <c r="K977" s="4"/>
      <c r="L977" s="4"/>
      <c r="M977" s="3">
        <v>974</v>
      </c>
      <c r="N977" s="2" t="str">
        <f t="shared" si="94"/>
        <v xml:space="preserve"> initializer = 974</v>
      </c>
      <c r="O977" s="4"/>
      <c r="P977" s="4"/>
      <c r="Q977" s="4"/>
      <c r="R977" s="2" t="str">
        <f t="shared" si="95"/>
        <v>system = { id = "974" name = "Cathar" position = { x = 56 y = 43 } initializer = 974 }</v>
      </c>
    </row>
    <row r="978" spans="1:18" ht="15" customHeight="1">
      <c r="A978" s="3">
        <v>975</v>
      </c>
      <c r="B978" s="2" t="s">
        <v>6749</v>
      </c>
      <c r="C978" s="2" t="s">
        <v>21</v>
      </c>
      <c r="D978" s="2" t="s">
        <v>3387</v>
      </c>
      <c r="E978" s="3">
        <v>5004.9366222899998</v>
      </c>
      <c r="F978" s="3">
        <v>4340.2812980199997</v>
      </c>
      <c r="G978" s="3">
        <f t="shared" si="90"/>
        <v>50.049366222899998</v>
      </c>
      <c r="H978" s="3">
        <f t="shared" si="91"/>
        <v>43.402812980199997</v>
      </c>
      <c r="I978" s="3">
        <f t="shared" si="92"/>
        <v>50</v>
      </c>
      <c r="J978" s="3">
        <f t="shared" si="93"/>
        <v>43</v>
      </c>
      <c r="K978" s="4"/>
      <c r="L978" s="4"/>
      <c r="M978" s="3">
        <v>975</v>
      </c>
      <c r="N978" s="2" t="str">
        <f t="shared" si="94"/>
        <v xml:space="preserve"> initializer = 975</v>
      </c>
      <c r="O978" s="4"/>
      <c r="P978" s="4"/>
      <c r="Q978" s="4"/>
      <c r="R978" s="2" t="str">
        <f t="shared" si="95"/>
        <v>system = { id = "975" name = "Halmad" position = { x = 50 y = 43 } initializer = 975 }</v>
      </c>
    </row>
    <row r="979" spans="1:18" ht="15" customHeight="1">
      <c r="A979" s="3">
        <v>976</v>
      </c>
      <c r="B979" s="2" t="s">
        <v>6749</v>
      </c>
      <c r="C979" s="2" t="s">
        <v>21</v>
      </c>
      <c r="D979" s="2" t="s">
        <v>3390</v>
      </c>
      <c r="E979" s="3">
        <v>5436.5934145399997</v>
      </c>
      <c r="F979" s="3">
        <v>4716.5966874799997</v>
      </c>
      <c r="G979" s="3">
        <f t="shared" si="90"/>
        <v>54.365934145399997</v>
      </c>
      <c r="H979" s="3">
        <f t="shared" si="91"/>
        <v>47.165966874799999</v>
      </c>
      <c r="I979" s="3">
        <f t="shared" si="92"/>
        <v>54</v>
      </c>
      <c r="J979" s="3">
        <f t="shared" si="93"/>
        <v>47</v>
      </c>
      <c r="K979" s="4"/>
      <c r="L979" s="4"/>
      <c r="M979" s="3">
        <v>976</v>
      </c>
      <c r="N979" s="2" t="str">
        <f t="shared" si="94"/>
        <v xml:space="preserve"> initializer = 976</v>
      </c>
      <c r="O979" s="4"/>
      <c r="P979" s="4"/>
      <c r="Q979" s="4"/>
      <c r="R979" s="2" t="str">
        <f t="shared" si="95"/>
        <v>system = { id = "976" name = "Dathomir" position = { x = 54 y = 47 } initializer = 976 }</v>
      </c>
    </row>
    <row r="980" spans="1:18" ht="15" customHeight="1">
      <c r="A980" s="3">
        <v>977</v>
      </c>
      <c r="B980" s="2" t="s">
        <v>6749</v>
      </c>
      <c r="C980" s="2" t="s">
        <v>21</v>
      </c>
      <c r="D980" s="2" t="s">
        <v>3393</v>
      </c>
      <c r="E980" s="3">
        <v>5593.8374579800002</v>
      </c>
      <c r="F980" s="3">
        <v>5014.4073758100003</v>
      </c>
      <c r="G980" s="3">
        <f t="shared" si="90"/>
        <v>55.938374579800005</v>
      </c>
      <c r="H980" s="3">
        <f t="shared" si="91"/>
        <v>50.144073758100006</v>
      </c>
      <c r="I980" s="3">
        <f t="shared" si="92"/>
        <v>56</v>
      </c>
      <c r="J980" s="3">
        <f t="shared" si="93"/>
        <v>50</v>
      </c>
      <c r="K980" s="4"/>
      <c r="L980" s="4"/>
      <c r="M980" s="3">
        <v>977</v>
      </c>
      <c r="N980" s="2" t="str">
        <f t="shared" si="94"/>
        <v xml:space="preserve"> initializer = 977</v>
      </c>
      <c r="O980" s="4"/>
      <c r="P980" s="4"/>
      <c r="Q980" s="4"/>
      <c r="R980" s="2" t="str">
        <f t="shared" si="95"/>
        <v>system = { id = "977" name = "Drackmar" position = { x = 56 y = 50 } initializer = 977 }</v>
      </c>
    </row>
    <row r="981" spans="1:18" ht="15" customHeight="1">
      <c r="A981" s="3">
        <v>978</v>
      </c>
      <c r="B981" s="2" t="s">
        <v>6749</v>
      </c>
      <c r="C981" s="2" t="s">
        <v>21</v>
      </c>
      <c r="D981" s="2" t="s">
        <v>3397</v>
      </c>
      <c r="E981" s="3">
        <v>4967.1619389099997</v>
      </c>
      <c r="F981" s="3">
        <v>3745.33003469</v>
      </c>
      <c r="G981" s="3">
        <f t="shared" si="90"/>
        <v>49.671619389099995</v>
      </c>
      <c r="H981" s="3">
        <f t="shared" si="91"/>
        <v>37.453300346900001</v>
      </c>
      <c r="I981" s="3">
        <f t="shared" si="92"/>
        <v>50</v>
      </c>
      <c r="J981" s="3">
        <f t="shared" si="93"/>
        <v>37</v>
      </c>
      <c r="K981" s="4"/>
      <c r="L981" s="4"/>
      <c r="M981" s="3">
        <v>978</v>
      </c>
      <c r="N981" s="2" t="str">
        <f t="shared" si="94"/>
        <v xml:space="preserve"> initializer = 978</v>
      </c>
      <c r="O981" s="4"/>
      <c r="P981" s="4"/>
      <c r="Q981" s="4"/>
      <c r="R981" s="2" t="str">
        <f t="shared" si="95"/>
        <v>system = { id = "978" name = "G'wenee" position = { x = 50 y = 37 } initializer = 978 }</v>
      </c>
    </row>
    <row r="982" spans="1:18" ht="15" customHeight="1">
      <c r="A982" s="3">
        <v>979</v>
      </c>
      <c r="B982" s="2" t="s">
        <v>6749</v>
      </c>
      <c r="C982" s="2" t="s">
        <v>21</v>
      </c>
      <c r="D982" s="2" t="s">
        <v>3401</v>
      </c>
      <c r="E982" s="3">
        <v>3648.6593720400001</v>
      </c>
      <c r="F982" s="3">
        <v>4119.0818230900004</v>
      </c>
      <c r="G982" s="3">
        <f t="shared" si="90"/>
        <v>36.486593720400002</v>
      </c>
      <c r="H982" s="3">
        <f t="shared" si="91"/>
        <v>41.190818230900007</v>
      </c>
      <c r="I982" s="3">
        <f t="shared" si="92"/>
        <v>36</v>
      </c>
      <c r="J982" s="3">
        <f t="shared" si="93"/>
        <v>41</v>
      </c>
      <c r="K982" s="4"/>
      <c r="L982" s="4"/>
      <c r="M982" s="3">
        <v>979</v>
      </c>
      <c r="N982" s="2" t="str">
        <f t="shared" si="94"/>
        <v xml:space="preserve"> initializer = 979</v>
      </c>
      <c r="O982" s="4"/>
      <c r="P982" s="4"/>
      <c r="Q982" s="4"/>
      <c r="R982" s="2" t="str">
        <f t="shared" si="95"/>
        <v>system = { id = "979" name = "Wayland" position = { x = 36 y = 41 } initializer = 979 }</v>
      </c>
    </row>
    <row r="983" spans="1:18" ht="15" customHeight="1">
      <c r="A983" s="3">
        <v>980</v>
      </c>
      <c r="B983" s="2" t="s">
        <v>6749</v>
      </c>
      <c r="C983" s="2" t="s">
        <v>21</v>
      </c>
      <c r="D983" s="2" t="s">
        <v>3404</v>
      </c>
      <c r="E983" s="3">
        <v>4354.7685140900003</v>
      </c>
      <c r="F983" s="3">
        <v>4077.0905160399998</v>
      </c>
      <c r="G983" s="3">
        <f t="shared" si="90"/>
        <v>43.547685140900001</v>
      </c>
      <c r="H983" s="3">
        <f t="shared" si="91"/>
        <v>40.770905160399998</v>
      </c>
      <c r="I983" s="3">
        <f t="shared" si="92"/>
        <v>44</v>
      </c>
      <c r="J983" s="3">
        <f t="shared" si="93"/>
        <v>41</v>
      </c>
      <c r="K983" s="4"/>
      <c r="L983" s="4"/>
      <c r="M983" s="3">
        <v>980</v>
      </c>
      <c r="N983" s="2" t="str">
        <f t="shared" si="94"/>
        <v xml:space="preserve"> initializer = 980</v>
      </c>
      <c r="O983" s="4"/>
      <c r="P983" s="4"/>
      <c r="Q983" s="4"/>
      <c r="R983" s="2" t="str">
        <f t="shared" si="95"/>
        <v>system = { id = "980" name = "Taris" position = { x = 44 y = 41 } initializer = 980 }</v>
      </c>
    </row>
    <row r="984" spans="1:18" ht="15" customHeight="1">
      <c r="A984" s="3">
        <v>981</v>
      </c>
      <c r="B984" s="2" t="s">
        <v>6749</v>
      </c>
      <c r="C984" s="2" t="s">
        <v>21</v>
      </c>
      <c r="D984" s="2" t="s">
        <v>3408</v>
      </c>
      <c r="E984" s="3">
        <v>4833.8245813399999</v>
      </c>
      <c r="F984" s="3">
        <v>4785.6887671699997</v>
      </c>
      <c r="G984" s="3">
        <f t="shared" si="90"/>
        <v>48.3382458134</v>
      </c>
      <c r="H984" s="3">
        <f t="shared" si="91"/>
        <v>47.856887671700001</v>
      </c>
      <c r="I984" s="3">
        <f t="shared" si="92"/>
        <v>48</v>
      </c>
      <c r="J984" s="3">
        <f t="shared" si="93"/>
        <v>48</v>
      </c>
      <c r="K984" s="4"/>
      <c r="L984" s="4"/>
      <c r="M984" s="3">
        <v>981</v>
      </c>
      <c r="N984" s="2" t="str">
        <f t="shared" si="94"/>
        <v xml:space="preserve"> initializer = 981</v>
      </c>
      <c r="O984" s="4"/>
      <c r="P984" s="4"/>
      <c r="Q984" s="4"/>
      <c r="R984" s="2" t="str">
        <f t="shared" si="95"/>
        <v>system = { id = "981" name = "Bandomeer" position = { x = 48 y = 48 } initializer = 981 }</v>
      </c>
    </row>
    <row r="985" spans="1:18" ht="15" customHeight="1">
      <c r="A985" s="3">
        <v>982</v>
      </c>
      <c r="B985" s="2" t="s">
        <v>6749</v>
      </c>
      <c r="C985" s="2" t="s">
        <v>21</v>
      </c>
      <c r="D985" s="2" t="s">
        <v>3412</v>
      </c>
      <c r="E985" s="3">
        <v>4333.3261445300004</v>
      </c>
      <c r="F985" s="3">
        <v>4794.2186535500005</v>
      </c>
      <c r="G985" s="3">
        <f t="shared" si="90"/>
        <v>43.333261445300003</v>
      </c>
      <c r="H985" s="3">
        <f t="shared" si="91"/>
        <v>47.942186535500007</v>
      </c>
      <c r="I985" s="3">
        <f t="shared" si="92"/>
        <v>43</v>
      </c>
      <c r="J985" s="3">
        <f t="shared" si="93"/>
        <v>48</v>
      </c>
      <c r="K985" s="4"/>
      <c r="L985" s="4"/>
      <c r="M985" s="3">
        <v>982</v>
      </c>
      <c r="N985" s="2" t="str">
        <f t="shared" si="94"/>
        <v xml:space="preserve"> initializer = 982</v>
      </c>
      <c r="O985" s="4"/>
      <c r="P985" s="4"/>
      <c r="Q985" s="4"/>
      <c r="R985" s="2" t="str">
        <f t="shared" si="95"/>
        <v>system = { id = "982" name = "Gargon" position = { x = 43 y = 48 } initializer = 982 }</v>
      </c>
    </row>
    <row r="986" spans="1:18" ht="15" customHeight="1">
      <c r="A986" s="3">
        <v>983</v>
      </c>
      <c r="B986" s="2" t="s">
        <v>6749</v>
      </c>
      <c r="C986" s="2" t="s">
        <v>21</v>
      </c>
      <c r="D986" s="2" t="s">
        <v>3416</v>
      </c>
      <c r="E986" s="3">
        <v>4526.4839509800004</v>
      </c>
      <c r="F986" s="3">
        <v>6334.3043465199999</v>
      </c>
      <c r="G986" s="3">
        <f t="shared" si="90"/>
        <v>45.264839509800005</v>
      </c>
      <c r="H986" s="3">
        <f t="shared" si="91"/>
        <v>63.343043465199997</v>
      </c>
      <c r="I986" s="3">
        <f t="shared" si="92"/>
        <v>45</v>
      </c>
      <c r="J986" s="3">
        <f t="shared" si="93"/>
        <v>63</v>
      </c>
      <c r="K986" s="4"/>
      <c r="L986" s="4"/>
      <c r="M986" s="3">
        <v>983</v>
      </c>
      <c r="N986" s="2" t="str">
        <f t="shared" si="94"/>
        <v xml:space="preserve"> initializer = 983</v>
      </c>
      <c r="O986" s="4"/>
      <c r="P986" s="4"/>
      <c r="Q986" s="4"/>
      <c r="R986" s="2" t="str">
        <f t="shared" si="95"/>
        <v>system = { id = "983" name = "Phindar" position = { x = 45 y = 63 } initializer = 983 }</v>
      </c>
    </row>
    <row r="987" spans="1:18" ht="15" customHeight="1">
      <c r="A987" s="3">
        <v>984</v>
      </c>
      <c r="B987" s="2" t="s">
        <v>6749</v>
      </c>
      <c r="C987" s="2" t="s">
        <v>21</v>
      </c>
      <c r="D987" s="2" t="s">
        <v>3418</v>
      </c>
      <c r="E987" s="3">
        <v>4083.16516632</v>
      </c>
      <c r="F987" s="3">
        <v>5451.7846534</v>
      </c>
      <c r="G987" s="3">
        <f t="shared" si="90"/>
        <v>40.831651663199999</v>
      </c>
      <c r="H987" s="3">
        <f t="shared" si="91"/>
        <v>54.517846534</v>
      </c>
      <c r="I987" s="3">
        <f t="shared" si="92"/>
        <v>41</v>
      </c>
      <c r="J987" s="3">
        <f t="shared" si="93"/>
        <v>55</v>
      </c>
      <c r="K987" s="4"/>
      <c r="L987" s="4"/>
      <c r="M987" s="3">
        <v>984</v>
      </c>
      <c r="N987" s="2" t="str">
        <f t="shared" si="94"/>
        <v xml:space="preserve"> initializer = 984</v>
      </c>
      <c r="O987" s="4"/>
      <c r="P987" s="4"/>
      <c r="Q987" s="4"/>
      <c r="R987" s="2" t="str">
        <f t="shared" si="95"/>
        <v>system = { id = "984" name = "Mandalore" position = { x = 41 y = 55 } initializer = 984 }</v>
      </c>
    </row>
    <row r="988" spans="1:18" ht="15" customHeight="1">
      <c r="A988" s="3">
        <v>985</v>
      </c>
      <c r="B988" s="2" t="s">
        <v>6749</v>
      </c>
      <c r="C988" s="2" t="s">
        <v>21</v>
      </c>
      <c r="D988" s="2" t="s">
        <v>3423</v>
      </c>
      <c r="E988" s="3">
        <v>4962.4787987</v>
      </c>
      <c r="F988" s="3">
        <v>4926.2554120699997</v>
      </c>
      <c r="G988" s="3">
        <f t="shared" si="90"/>
        <v>49.624787986999998</v>
      </c>
      <c r="H988" s="3">
        <f t="shared" si="91"/>
        <v>49.262554120699996</v>
      </c>
      <c r="I988" s="3">
        <f t="shared" si="92"/>
        <v>50</v>
      </c>
      <c r="J988" s="3">
        <f t="shared" si="93"/>
        <v>49</v>
      </c>
      <c r="K988" s="4"/>
      <c r="L988" s="4"/>
      <c r="M988" s="3">
        <v>985</v>
      </c>
      <c r="N988" s="2" t="str">
        <f t="shared" si="94"/>
        <v xml:space="preserve"> initializer = 985</v>
      </c>
      <c r="O988" s="4"/>
      <c r="P988" s="4"/>
      <c r="Q988" s="4"/>
      <c r="R988" s="2" t="str">
        <f t="shared" si="95"/>
        <v>system = { id = "985" name = "Harloen" position = { x = 50 y = 49 } initializer = 985 }</v>
      </c>
    </row>
    <row r="989" spans="1:18" ht="15" customHeight="1">
      <c r="A989" s="3">
        <v>986</v>
      </c>
      <c r="B989" s="2" t="s">
        <v>6749</v>
      </c>
      <c r="C989" s="2" t="s">
        <v>21</v>
      </c>
      <c r="D989" s="2" t="s">
        <v>3426</v>
      </c>
      <c r="E989" s="3">
        <v>5272.2019145699996</v>
      </c>
      <c r="F989" s="3">
        <v>5171.6514192599998</v>
      </c>
      <c r="G989" s="3">
        <f t="shared" si="90"/>
        <v>52.722019145699996</v>
      </c>
      <c r="H989" s="3">
        <f t="shared" si="91"/>
        <v>51.716514192600002</v>
      </c>
      <c r="I989" s="3">
        <f t="shared" si="92"/>
        <v>53</v>
      </c>
      <c r="J989" s="3">
        <f t="shared" si="93"/>
        <v>52</v>
      </c>
      <c r="K989" s="4"/>
      <c r="L989" s="4"/>
      <c r="M989" s="3">
        <v>986</v>
      </c>
      <c r="N989" s="2" t="str">
        <f t="shared" si="94"/>
        <v xml:space="preserve"> initializer = 986</v>
      </c>
      <c r="O989" s="4"/>
      <c r="P989" s="4"/>
      <c r="Q989" s="4"/>
      <c r="R989" s="2" t="str">
        <f t="shared" si="95"/>
        <v>system = { id = "986" name = "Botajef" position = { x = 53 y = 52 } initializer = 986 }</v>
      </c>
    </row>
    <row r="990" spans="1:18" ht="15" customHeight="1">
      <c r="A990" s="3">
        <v>987</v>
      </c>
      <c r="B990" s="2" t="s">
        <v>6749</v>
      </c>
      <c r="C990" s="2" t="s">
        <v>21</v>
      </c>
      <c r="D990" s="2" t="s">
        <v>3428</v>
      </c>
      <c r="E990" s="3">
        <v>-170.54155495699999</v>
      </c>
      <c r="F990" s="3">
        <v>12545.082780700001</v>
      </c>
      <c r="G990" s="3">
        <f t="shared" si="90"/>
        <v>-1.7054155495699999</v>
      </c>
      <c r="H990" s="3">
        <f t="shared" si="91"/>
        <v>125.45082780700001</v>
      </c>
      <c r="I990" s="3">
        <f t="shared" si="92"/>
        <v>-2</v>
      </c>
      <c r="J990" s="3">
        <f t="shared" si="93"/>
        <v>125</v>
      </c>
      <c r="K990" s="4"/>
      <c r="L990" s="4"/>
      <c r="M990" s="3">
        <v>987</v>
      </c>
      <c r="N990" s="2" t="str">
        <f t="shared" si="94"/>
        <v xml:space="preserve"> initializer = 987</v>
      </c>
      <c r="O990" s="4"/>
      <c r="P990" s="4"/>
      <c r="Q990" s="4"/>
      <c r="R990" s="2" t="str">
        <f t="shared" si="95"/>
        <v>system = { id = "987" name = "Kessel" position = { x = -2 y = 125 } initializer = 987 }</v>
      </c>
    </row>
    <row r="991" spans="1:18" ht="15" customHeight="1">
      <c r="A991" s="3">
        <v>988</v>
      </c>
      <c r="B991" s="2" t="s">
        <v>6749</v>
      </c>
      <c r="C991" s="2" t="s">
        <v>21</v>
      </c>
      <c r="D991" s="2" t="s">
        <v>3434</v>
      </c>
      <c r="E991" s="3">
        <v>-443.45864931900002</v>
      </c>
      <c r="F991" s="3">
        <v>12716.164169400001</v>
      </c>
      <c r="G991" s="3">
        <f t="shared" si="90"/>
        <v>-4.4345864931900003</v>
      </c>
      <c r="H991" s="3">
        <f t="shared" si="91"/>
        <v>127.16164169400001</v>
      </c>
      <c r="I991" s="3">
        <f t="shared" si="92"/>
        <v>-4</v>
      </c>
      <c r="J991" s="3">
        <f t="shared" si="93"/>
        <v>127</v>
      </c>
      <c r="K991" s="4"/>
      <c r="L991" s="4"/>
      <c r="M991" s="3">
        <v>988</v>
      </c>
      <c r="N991" s="2" t="str">
        <f t="shared" si="94"/>
        <v xml:space="preserve"> initializer = 988</v>
      </c>
      <c r="O991" s="4"/>
      <c r="P991" s="4"/>
      <c r="Q991" s="4"/>
      <c r="R991" s="2" t="str">
        <f t="shared" si="95"/>
        <v>system = { id = "988" name = "Honoghr" position = { x = -4 y = 127 } initializer = 988 }</v>
      </c>
    </row>
    <row r="992" spans="1:18" ht="15" customHeight="1">
      <c r="A992" s="3">
        <v>989</v>
      </c>
      <c r="B992" s="2" t="s">
        <v>6749</v>
      </c>
      <c r="C992" s="2" t="s">
        <v>21</v>
      </c>
      <c r="D992" s="2" t="s">
        <v>3437</v>
      </c>
      <c r="E992" s="3">
        <v>-379.44968400499999</v>
      </c>
      <c r="F992" s="3">
        <v>13404.806062199999</v>
      </c>
      <c r="G992" s="3">
        <f t="shared" si="90"/>
        <v>-3.7944968400499999</v>
      </c>
      <c r="H992" s="3">
        <f t="shared" si="91"/>
        <v>134.04806062200001</v>
      </c>
      <c r="I992" s="3">
        <f t="shared" si="92"/>
        <v>-4</v>
      </c>
      <c r="J992" s="3">
        <f t="shared" si="93"/>
        <v>134</v>
      </c>
      <c r="K992" s="4"/>
      <c r="L992" s="4"/>
      <c r="M992" s="3">
        <v>989</v>
      </c>
      <c r="N992" s="2" t="str">
        <f t="shared" si="94"/>
        <v xml:space="preserve"> initializer = 989</v>
      </c>
      <c r="O992" s="4"/>
      <c r="P992" s="4"/>
      <c r="Q992" s="4"/>
      <c r="R992" s="2" t="str">
        <f t="shared" si="95"/>
        <v>system = { id = "989" name = "Formos" position = { x = -4 y = 134 } initializer = 989 }</v>
      </c>
    </row>
    <row r="993" spans="1:18" ht="15" customHeight="1">
      <c r="A993" s="3">
        <v>990</v>
      </c>
      <c r="B993" s="2" t="s">
        <v>6749</v>
      </c>
      <c r="C993" s="2" t="s">
        <v>21</v>
      </c>
      <c r="D993" s="2" t="s">
        <v>3441</v>
      </c>
      <c r="E993" s="3">
        <v>-304.79849439399999</v>
      </c>
      <c r="F993" s="3">
        <v>12400.8570162</v>
      </c>
      <c r="G993" s="3">
        <f t="shared" si="90"/>
        <v>-3.04798494394</v>
      </c>
      <c r="H993" s="3">
        <f t="shared" si="91"/>
        <v>124.008570162</v>
      </c>
      <c r="I993" s="3">
        <f t="shared" si="92"/>
        <v>-3</v>
      </c>
      <c r="J993" s="3">
        <f t="shared" si="93"/>
        <v>124</v>
      </c>
      <c r="K993" s="4"/>
      <c r="L993" s="4"/>
      <c r="M993" s="3">
        <v>990</v>
      </c>
      <c r="N993" s="2" t="str">
        <f t="shared" si="94"/>
        <v xml:space="preserve"> initializer = 990</v>
      </c>
      <c r="O993" s="4"/>
      <c r="P993" s="4"/>
      <c r="Q993" s="4"/>
      <c r="R993" s="2" t="str">
        <f t="shared" si="95"/>
        <v>system = { id = "990" name = "Zerm" position = { x = -3 y = 124 } initializer = 990 }</v>
      </c>
    </row>
    <row r="994" spans="1:18" ht="15" customHeight="1">
      <c r="A994" s="3">
        <v>991</v>
      </c>
      <c r="B994" s="2" t="s">
        <v>6749</v>
      </c>
      <c r="C994" s="2" t="s">
        <v>21</v>
      </c>
      <c r="D994" s="2" t="s">
        <v>3444</v>
      </c>
      <c r="E994" s="3">
        <v>-224.10041633099999</v>
      </c>
      <c r="F994" s="3">
        <v>12220.6313085</v>
      </c>
      <c r="G994" s="3">
        <f t="shared" si="90"/>
        <v>-2.24100416331</v>
      </c>
      <c r="H994" s="3">
        <f t="shared" si="91"/>
        <v>122.20631308500001</v>
      </c>
      <c r="I994" s="3">
        <f t="shared" si="92"/>
        <v>-2</v>
      </c>
      <c r="J994" s="3">
        <f t="shared" si="93"/>
        <v>122</v>
      </c>
      <c r="K994" s="4"/>
      <c r="L994" s="4"/>
      <c r="M994" s="3">
        <v>991</v>
      </c>
      <c r="N994" s="2" t="str">
        <f t="shared" si="94"/>
        <v xml:space="preserve"> initializer = 991</v>
      </c>
      <c r="O994" s="4"/>
      <c r="P994" s="4"/>
      <c r="Q994" s="4"/>
      <c r="R994" s="2" t="str">
        <f t="shared" si="95"/>
        <v>system = { id = "991" name = "Rnda" position = { x = -2 y = 122 } initializer = 991 }</v>
      </c>
    </row>
    <row r="995" spans="1:18" ht="15" customHeight="1">
      <c r="A995" s="3">
        <v>992</v>
      </c>
      <c r="B995" s="2" t="s">
        <v>6749</v>
      </c>
      <c r="C995" s="2" t="s">
        <v>21</v>
      </c>
      <c r="D995" s="2" t="s">
        <v>3447</v>
      </c>
      <c r="E995" s="3">
        <v>-295.538059207</v>
      </c>
      <c r="F995" s="3">
        <v>12684.623208700001</v>
      </c>
      <c r="G995" s="3">
        <f t="shared" si="90"/>
        <v>-2.95538059207</v>
      </c>
      <c r="H995" s="3">
        <f t="shared" si="91"/>
        <v>126.846232087</v>
      </c>
      <c r="I995" s="3">
        <f t="shared" si="92"/>
        <v>-3</v>
      </c>
      <c r="J995" s="3">
        <f t="shared" si="93"/>
        <v>127</v>
      </c>
      <c r="K995" s="4"/>
      <c r="L995" s="4"/>
      <c r="M995" s="3">
        <v>992</v>
      </c>
      <c r="N995" s="2" t="str">
        <f t="shared" si="94"/>
        <v xml:space="preserve"> initializer = 992</v>
      </c>
      <c r="O995" s="4"/>
      <c r="P995" s="4"/>
      <c r="Q995" s="4"/>
      <c r="R995" s="2" t="str">
        <f t="shared" si="95"/>
        <v>system = { id = "992" name = "Aeneid" position = { x = -3 y = 127 } initializer = 992 }</v>
      </c>
    </row>
    <row r="996" spans="1:18" ht="15" customHeight="1">
      <c r="A996" s="3">
        <v>993</v>
      </c>
      <c r="B996" s="2" t="s">
        <v>6749</v>
      </c>
      <c r="C996" s="2" t="s">
        <v>21</v>
      </c>
      <c r="D996" s="2" t="s">
        <v>3451</v>
      </c>
      <c r="E996" s="3">
        <v>-316.043308551</v>
      </c>
      <c r="F996" s="3">
        <v>12951.8529098</v>
      </c>
      <c r="G996" s="3">
        <f t="shared" si="90"/>
        <v>-3.1604330855100002</v>
      </c>
      <c r="H996" s="3">
        <f t="shared" si="91"/>
        <v>129.51852909799999</v>
      </c>
      <c r="I996" s="3">
        <f t="shared" si="92"/>
        <v>-3</v>
      </c>
      <c r="J996" s="3">
        <f t="shared" si="93"/>
        <v>130</v>
      </c>
      <c r="K996" s="4"/>
      <c r="L996" s="4"/>
      <c r="M996" s="3">
        <v>993</v>
      </c>
      <c r="N996" s="2" t="str">
        <f t="shared" si="94"/>
        <v xml:space="preserve"> initializer = 993</v>
      </c>
      <c r="O996" s="4"/>
      <c r="P996" s="4"/>
      <c r="Q996" s="4"/>
      <c r="R996" s="2" t="str">
        <f t="shared" si="95"/>
        <v>system = { id = "993" name = "Little Kessel" position = { x = -3 y = 130 } initializer = 993 }</v>
      </c>
    </row>
    <row r="997" spans="1:18" ht="15" customHeight="1">
      <c r="A997" s="3">
        <v>994</v>
      </c>
      <c r="B997" s="2" t="s">
        <v>6749</v>
      </c>
      <c r="C997" s="2" t="s">
        <v>21</v>
      </c>
      <c r="D997" s="2" t="s">
        <v>3454</v>
      </c>
      <c r="E997" s="3">
        <v>-361.860414074</v>
      </c>
      <c r="F997" s="3">
        <v>13224.043558400001</v>
      </c>
      <c r="G997" s="3">
        <f t="shared" si="90"/>
        <v>-3.61860414074</v>
      </c>
      <c r="H997" s="3">
        <f t="shared" si="91"/>
        <v>132.24043558400001</v>
      </c>
      <c r="I997" s="3">
        <f t="shared" si="92"/>
        <v>-4</v>
      </c>
      <c r="J997" s="3">
        <f t="shared" si="93"/>
        <v>132</v>
      </c>
      <c r="K997" s="4"/>
      <c r="L997" s="4"/>
      <c r="M997" s="3">
        <v>994</v>
      </c>
      <c r="N997" s="2" t="str">
        <f t="shared" si="94"/>
        <v xml:space="preserve"> initializer = 994</v>
      </c>
      <c r="O997" s="4"/>
      <c r="P997" s="4"/>
      <c r="Q997" s="4"/>
      <c r="R997" s="2" t="str">
        <f t="shared" si="95"/>
        <v>system = { id = "994" name = "Prishella" position = { x = -4 y = 132 } initializer = 994 }</v>
      </c>
    </row>
    <row r="998" spans="1:18" ht="15" customHeight="1">
      <c r="A998" s="3">
        <v>995</v>
      </c>
      <c r="B998" s="2" t="s">
        <v>6749</v>
      </c>
      <c r="C998" s="2" t="s">
        <v>21</v>
      </c>
      <c r="D998" s="2" t="s">
        <v>3457</v>
      </c>
      <c r="E998" s="3">
        <v>-35.860022489599999</v>
      </c>
      <c r="F998" s="3">
        <v>13392.715770700001</v>
      </c>
      <c r="G998" s="3">
        <f t="shared" si="90"/>
        <v>-0.35860022489600002</v>
      </c>
      <c r="H998" s="3">
        <f t="shared" si="91"/>
        <v>133.92715770700002</v>
      </c>
      <c r="I998" s="3">
        <f t="shared" si="92"/>
        <v>0</v>
      </c>
      <c r="J998" s="3">
        <f t="shared" si="93"/>
        <v>134</v>
      </c>
      <c r="K998" s="4"/>
      <c r="L998" s="4"/>
      <c r="M998" s="3">
        <v>995</v>
      </c>
      <c r="N998" s="2" t="str">
        <f t="shared" si="94"/>
        <v xml:space="preserve"> initializer = 995</v>
      </c>
      <c r="O998" s="4"/>
      <c r="P998" s="4"/>
      <c r="Q998" s="4"/>
      <c r="R998" s="2" t="str">
        <f t="shared" si="95"/>
        <v>system = { id = "995" name = "Drualkiin" position = { x = 0 y = 134 } initializer = 995 }</v>
      </c>
    </row>
    <row r="999" spans="1:18" ht="15" customHeight="1">
      <c r="A999" s="3">
        <v>996</v>
      </c>
      <c r="B999" s="2" t="s">
        <v>6749</v>
      </c>
      <c r="C999" s="2" t="s">
        <v>21</v>
      </c>
      <c r="D999" s="2" t="s">
        <v>3461</v>
      </c>
      <c r="E999" s="3">
        <v>3733.4834739200001</v>
      </c>
      <c r="F999" s="3">
        <v>11046.111198000001</v>
      </c>
      <c r="G999" s="3">
        <f t="shared" si="90"/>
        <v>37.334834739199998</v>
      </c>
      <c r="H999" s="3">
        <f t="shared" si="91"/>
        <v>110.46111198000001</v>
      </c>
      <c r="I999" s="3">
        <f t="shared" si="92"/>
        <v>37</v>
      </c>
      <c r="J999" s="3">
        <f t="shared" si="93"/>
        <v>110</v>
      </c>
      <c r="K999" s="4"/>
      <c r="L999" s="4"/>
      <c r="M999" s="3">
        <v>996</v>
      </c>
      <c r="N999" s="2" t="str">
        <f t="shared" si="94"/>
        <v xml:space="preserve"> initializer = 996</v>
      </c>
      <c r="O999" s="4"/>
      <c r="P999" s="4"/>
      <c r="Q999" s="4"/>
      <c r="R999" s="2" t="str">
        <f t="shared" si="95"/>
        <v>system = { id = "996" name = "Handooine" position = { x = 37 y = 110 } initializer = 996 }</v>
      </c>
    </row>
    <row r="1000" spans="1:18" ht="15" customHeight="1">
      <c r="A1000" s="3">
        <v>997</v>
      </c>
      <c r="B1000" s="2" t="s">
        <v>6749</v>
      </c>
      <c r="C1000" s="2" t="s">
        <v>21</v>
      </c>
      <c r="D1000" s="2" t="s">
        <v>3465</v>
      </c>
      <c r="E1000" s="3">
        <v>3413.6872998600002</v>
      </c>
      <c r="F1000" s="3">
        <v>11327.7793989</v>
      </c>
      <c r="G1000" s="3">
        <f t="shared" si="90"/>
        <v>34.136872998600005</v>
      </c>
      <c r="H1000" s="3">
        <f t="shared" si="91"/>
        <v>113.277793989</v>
      </c>
      <c r="I1000" s="3">
        <f t="shared" si="92"/>
        <v>34</v>
      </c>
      <c r="J1000" s="3">
        <f t="shared" si="93"/>
        <v>113</v>
      </c>
      <c r="K1000" s="4"/>
      <c r="L1000" s="4"/>
      <c r="M1000" s="3">
        <v>997</v>
      </c>
      <c r="N1000" s="2" t="str">
        <f t="shared" si="94"/>
        <v xml:space="preserve"> initializer = 997</v>
      </c>
      <c r="O1000" s="4"/>
      <c r="P1000" s="4"/>
      <c r="Q1000" s="4"/>
      <c r="R1000" s="2" t="str">
        <f t="shared" si="95"/>
        <v>system = { id = "997" name = "Jabiim" position = { x = 34 y = 113 } initializer = 997 }</v>
      </c>
    </row>
    <row r="1001" spans="1:18" ht="15" customHeight="1">
      <c r="A1001" s="3">
        <v>998</v>
      </c>
      <c r="B1001" s="2" t="s">
        <v>6749</v>
      </c>
      <c r="C1001" s="2" t="s">
        <v>21</v>
      </c>
      <c r="D1001" s="2" t="s">
        <v>3470</v>
      </c>
      <c r="E1001" s="3">
        <v>-5171.5878855600004</v>
      </c>
      <c r="F1001" s="3">
        <v>12730.161789600001</v>
      </c>
      <c r="G1001" s="3">
        <f t="shared" si="90"/>
        <v>-51.715878855600003</v>
      </c>
      <c r="H1001" s="3">
        <f t="shared" si="91"/>
        <v>127.30161789600001</v>
      </c>
      <c r="I1001" s="3">
        <f t="shared" si="92"/>
        <v>-52</v>
      </c>
      <c r="J1001" s="3">
        <f t="shared" si="93"/>
        <v>127</v>
      </c>
      <c r="K1001" s="4"/>
      <c r="L1001" s="4"/>
      <c r="M1001" s="3">
        <v>998</v>
      </c>
      <c r="N1001" s="2" t="str">
        <f t="shared" si="94"/>
        <v xml:space="preserve"> initializer = 998</v>
      </c>
      <c r="O1001" s="4"/>
      <c r="P1001" s="4"/>
      <c r="Q1001" s="4"/>
      <c r="R1001" s="2" t="str">
        <f t="shared" si="95"/>
        <v>system = { id = "998" name = "Syvris" position = { x = -52 y = 127 } initializer = 998 }</v>
      </c>
    </row>
    <row r="1002" spans="1:18" ht="15" customHeight="1">
      <c r="A1002" s="3">
        <v>999</v>
      </c>
      <c r="B1002" s="2" t="s">
        <v>6749</v>
      </c>
      <c r="C1002" s="2" t="s">
        <v>21</v>
      </c>
      <c r="D1002" s="2" t="s">
        <v>3473</v>
      </c>
      <c r="E1002" s="3">
        <v>-5098.7994399299996</v>
      </c>
      <c r="F1002" s="3">
        <v>12614.632128200001</v>
      </c>
      <c r="G1002" s="3">
        <f t="shared" si="90"/>
        <v>-50.9879943993</v>
      </c>
      <c r="H1002" s="3">
        <f t="shared" si="91"/>
        <v>126.14632128200002</v>
      </c>
      <c r="I1002" s="3">
        <f t="shared" si="92"/>
        <v>-51</v>
      </c>
      <c r="J1002" s="3">
        <f t="shared" si="93"/>
        <v>126</v>
      </c>
      <c r="K1002" s="4"/>
      <c r="L1002" s="4"/>
      <c r="M1002" s="3">
        <v>999</v>
      </c>
      <c r="N1002" s="2" t="str">
        <f t="shared" si="94"/>
        <v xml:space="preserve"> initializer = 999</v>
      </c>
      <c r="O1002" s="4"/>
      <c r="P1002" s="4"/>
      <c r="Q1002" s="4"/>
      <c r="R1002" s="2" t="str">
        <f t="shared" si="95"/>
        <v>system = { id = "999" name = "Unagin" position = { x = -51 y = 126 } initializer = 999 }</v>
      </c>
    </row>
    <row r="1003" spans="1:18" ht="15" customHeight="1">
      <c r="A1003" s="3">
        <v>1000</v>
      </c>
      <c r="B1003" s="2" t="s">
        <v>6749</v>
      </c>
      <c r="C1003" s="2" t="s">
        <v>21</v>
      </c>
      <c r="D1003" s="2" t="s">
        <v>3477</v>
      </c>
      <c r="E1003" s="3">
        <v>-9254.51355453</v>
      </c>
      <c r="F1003" s="3">
        <v>10062.5895731</v>
      </c>
      <c r="G1003" s="3">
        <f t="shared" si="90"/>
        <v>-92.545135545299999</v>
      </c>
      <c r="H1003" s="3">
        <f t="shared" si="91"/>
        <v>100.625895731</v>
      </c>
      <c r="I1003" s="3">
        <f t="shared" si="92"/>
        <v>-93</v>
      </c>
      <c r="J1003" s="3">
        <f t="shared" si="93"/>
        <v>101</v>
      </c>
      <c r="K1003" s="4"/>
      <c r="L1003" s="4"/>
      <c r="M1003" s="3">
        <v>1000</v>
      </c>
      <c r="N1003" s="2" t="str">
        <f t="shared" si="94"/>
        <v xml:space="preserve"> initializer = 1000</v>
      </c>
      <c r="O1003" s="4"/>
      <c r="P1003" s="4"/>
      <c r="Q1003" s="4"/>
      <c r="R1003" s="2" t="str">
        <f t="shared" si="95"/>
        <v>system = { id = "1000" name = "Koiogra" position = { x = -93 y = 101 } initializer = 1000 }</v>
      </c>
    </row>
    <row r="1004" spans="1:18" ht="15" customHeight="1">
      <c r="A1004" s="3">
        <v>1001</v>
      </c>
      <c r="B1004" s="2" t="s">
        <v>6749</v>
      </c>
      <c r="C1004" s="2" t="s">
        <v>21</v>
      </c>
      <c r="D1004" s="2" t="s">
        <v>3482</v>
      </c>
      <c r="E1004" s="3">
        <v>-13175.1998829</v>
      </c>
      <c r="F1004" s="3">
        <v>5081.2796116</v>
      </c>
      <c r="G1004" s="3">
        <f t="shared" si="90"/>
        <v>-131.751998829</v>
      </c>
      <c r="H1004" s="3">
        <f t="shared" si="91"/>
        <v>50.812796116000001</v>
      </c>
      <c r="I1004" s="3">
        <f t="shared" si="92"/>
        <v>-132</v>
      </c>
      <c r="J1004" s="3">
        <f t="shared" si="93"/>
        <v>51</v>
      </c>
      <c r="K1004" s="4"/>
      <c r="L1004" s="4"/>
      <c r="M1004" s="3">
        <v>1001</v>
      </c>
      <c r="N1004" s="2" t="str">
        <f t="shared" si="94"/>
        <v xml:space="preserve"> initializer = 1001</v>
      </c>
      <c r="O1004" s="4"/>
      <c r="P1004" s="4"/>
      <c r="Q1004" s="4"/>
      <c r="R1004" s="2" t="str">
        <f t="shared" si="95"/>
        <v>system = { id = "1001" name = "Ord Grovner" position = { x = -132 y = 51 } initializer = 1001 }</v>
      </c>
    </row>
    <row r="1005" spans="1:18" ht="15" customHeight="1">
      <c r="A1005" s="3">
        <v>1002</v>
      </c>
      <c r="B1005" s="2" t="s">
        <v>6749</v>
      </c>
      <c r="C1005" s="2" t="s">
        <v>21</v>
      </c>
      <c r="D1005" s="2" t="s">
        <v>3488</v>
      </c>
      <c r="E1005" s="3">
        <v>6602.4997769700003</v>
      </c>
      <c r="F1005" s="3">
        <v>12172.698014699999</v>
      </c>
      <c r="G1005" s="3">
        <f t="shared" si="90"/>
        <v>66.024997769700008</v>
      </c>
      <c r="H1005" s="3">
        <f t="shared" si="91"/>
        <v>121.72698014699999</v>
      </c>
      <c r="I1005" s="3">
        <f t="shared" si="92"/>
        <v>66</v>
      </c>
      <c r="J1005" s="3">
        <f t="shared" si="93"/>
        <v>122</v>
      </c>
      <c r="K1005" s="4"/>
      <c r="L1005" s="4"/>
      <c r="M1005" s="3">
        <v>1002</v>
      </c>
      <c r="N1005" s="2" t="str">
        <f t="shared" si="94"/>
        <v xml:space="preserve"> initializer = 1002</v>
      </c>
      <c r="O1005" s="4"/>
      <c r="P1005" s="4"/>
      <c r="Q1005" s="4"/>
      <c r="R1005" s="2" t="str">
        <f t="shared" si="95"/>
        <v>system = { id = "1002" name = "Florn" position = { x = 66 y = 122 } initializer = 1002 }</v>
      </c>
    </row>
    <row r="1006" spans="1:18" ht="15" customHeight="1">
      <c r="A1006" s="3">
        <v>1003</v>
      </c>
      <c r="B1006" s="2" t="s">
        <v>6749</v>
      </c>
      <c r="C1006" s="2" t="s">
        <v>21</v>
      </c>
      <c r="D1006" s="2" t="s">
        <v>3485</v>
      </c>
      <c r="E1006" s="3">
        <v>5794.93920918</v>
      </c>
      <c r="F1006" s="3">
        <v>12778.095613400001</v>
      </c>
      <c r="G1006" s="3">
        <f t="shared" si="90"/>
        <v>57.9493920918</v>
      </c>
      <c r="H1006" s="3">
        <f t="shared" si="91"/>
        <v>127.78095613400001</v>
      </c>
      <c r="I1006" s="3">
        <f t="shared" si="92"/>
        <v>58</v>
      </c>
      <c r="J1006" s="3">
        <f t="shared" si="93"/>
        <v>128</v>
      </c>
      <c r="K1006" s="4"/>
      <c r="L1006" s="4"/>
      <c r="M1006" s="3">
        <v>1003</v>
      </c>
      <c r="N1006" s="2" t="str">
        <f t="shared" si="94"/>
        <v xml:space="preserve"> initializer = 1003</v>
      </c>
      <c r="O1006" s="4"/>
      <c r="P1006" s="4"/>
      <c r="Q1006" s="4"/>
      <c r="R1006" s="2" t="str">
        <f t="shared" si="95"/>
        <v>system = { id = "1003" name = "Pakuuni" position = { x = 58 y = 128 } initializer = 1003 }</v>
      </c>
    </row>
    <row r="1007" spans="1:18" ht="15" customHeight="1">
      <c r="A1007" s="3">
        <v>1004</v>
      </c>
      <c r="B1007" s="2" t="s">
        <v>6749</v>
      </c>
      <c r="C1007" s="2" t="s">
        <v>21</v>
      </c>
      <c r="D1007" s="2" t="s">
        <v>3495</v>
      </c>
      <c r="E1007" s="3">
        <v>5473.3426516099998</v>
      </c>
      <c r="F1007" s="3">
        <v>13428.3790381</v>
      </c>
      <c r="G1007" s="3">
        <f t="shared" si="90"/>
        <v>54.733426516099996</v>
      </c>
      <c r="H1007" s="3">
        <f t="shared" si="91"/>
        <v>134.28379038099999</v>
      </c>
      <c r="I1007" s="3">
        <f t="shared" si="92"/>
        <v>55</v>
      </c>
      <c r="J1007" s="3">
        <f t="shared" si="93"/>
        <v>134</v>
      </c>
      <c r="K1007" s="4"/>
      <c r="L1007" s="4"/>
      <c r="M1007" s="3">
        <v>1004</v>
      </c>
      <c r="N1007" s="2" t="str">
        <f t="shared" si="94"/>
        <v xml:space="preserve"> initializer = 1004</v>
      </c>
      <c r="O1007" s="4"/>
      <c r="P1007" s="4"/>
      <c r="Q1007" s="4"/>
      <c r="R1007" s="2" t="str">
        <f t="shared" si="95"/>
        <v>system = { id = "1004" name = "Munto Codru" position = { x = 55 y = 134 } initializer = 1004 }</v>
      </c>
    </row>
    <row r="1008" spans="1:18" ht="15" customHeight="1">
      <c r="A1008" s="3">
        <v>1005</v>
      </c>
      <c r="B1008" s="2" t="s">
        <v>6749</v>
      </c>
      <c r="C1008" s="2" t="s">
        <v>21</v>
      </c>
      <c r="D1008" s="2" t="s">
        <v>3498</v>
      </c>
      <c r="E1008" s="3">
        <v>5362.5366047099997</v>
      </c>
      <c r="F1008" s="3">
        <v>13455.8960532</v>
      </c>
      <c r="G1008" s="3">
        <f t="shared" si="90"/>
        <v>53.625366047099995</v>
      </c>
      <c r="H1008" s="3">
        <f t="shared" si="91"/>
        <v>134.55896053200001</v>
      </c>
      <c r="I1008" s="3">
        <f t="shared" si="92"/>
        <v>54</v>
      </c>
      <c r="J1008" s="3">
        <f t="shared" si="93"/>
        <v>135</v>
      </c>
      <c r="K1008" s="4"/>
      <c r="L1008" s="4"/>
      <c r="M1008" s="3">
        <v>1005</v>
      </c>
      <c r="N1008" s="2" t="str">
        <f t="shared" si="94"/>
        <v xml:space="preserve"> initializer = 1005</v>
      </c>
      <c r="O1008" s="4"/>
      <c r="P1008" s="4"/>
      <c r="Q1008" s="4"/>
      <c r="R1008" s="2" t="str">
        <f t="shared" si="95"/>
        <v>system = { id = "1005" name = "Reginard" position = { x = 54 y = 135 } initializer = 1005 }</v>
      </c>
    </row>
    <row r="1009" spans="1:18" ht="15" customHeight="1">
      <c r="A1009" s="3">
        <v>1006</v>
      </c>
      <c r="B1009" s="2" t="s">
        <v>6749</v>
      </c>
      <c r="C1009" s="2" t="s">
        <v>21</v>
      </c>
      <c r="D1009" s="2" t="s">
        <v>3501</v>
      </c>
      <c r="E1009" s="3">
        <v>5452.4951179600002</v>
      </c>
      <c r="F1009" s="3">
        <v>12869.8427978</v>
      </c>
      <c r="G1009" s="3">
        <f t="shared" si="90"/>
        <v>54.524951179600002</v>
      </c>
      <c r="H1009" s="3">
        <f t="shared" si="91"/>
        <v>128.69842797800001</v>
      </c>
      <c r="I1009" s="3">
        <f t="shared" si="92"/>
        <v>55</v>
      </c>
      <c r="J1009" s="3">
        <f t="shared" si="93"/>
        <v>129</v>
      </c>
      <c r="K1009" s="4"/>
      <c r="L1009" s="4"/>
      <c r="M1009" s="3">
        <v>1006</v>
      </c>
      <c r="N1009" s="2" t="str">
        <f t="shared" si="94"/>
        <v xml:space="preserve"> initializer = 1006</v>
      </c>
      <c r="O1009" s="4"/>
      <c r="P1009" s="4"/>
      <c r="Q1009" s="4"/>
      <c r="R1009" s="2" t="str">
        <f t="shared" si="95"/>
        <v>system = { id = "1006" name = "Refnar" position = { x = 55 y = 129 } initializer = 1006 }</v>
      </c>
    </row>
    <row r="1010" spans="1:18" ht="15" customHeight="1">
      <c r="A1010" s="3">
        <v>1007</v>
      </c>
      <c r="B1010" s="2" t="s">
        <v>6749</v>
      </c>
      <c r="C1010" s="2" t="s">
        <v>21</v>
      </c>
      <c r="D1010" s="2" t="s">
        <v>3504</v>
      </c>
      <c r="E1010" s="3">
        <v>5637.7038217099998</v>
      </c>
      <c r="F1010" s="3">
        <v>13135.7495796</v>
      </c>
      <c r="G1010" s="3">
        <f t="shared" si="90"/>
        <v>56.377038217100001</v>
      </c>
      <c r="H1010" s="3">
        <f t="shared" si="91"/>
        <v>131.35749579599999</v>
      </c>
      <c r="I1010" s="3">
        <f t="shared" si="92"/>
        <v>56</v>
      </c>
      <c r="J1010" s="3">
        <f t="shared" si="93"/>
        <v>131</v>
      </c>
      <c r="K1010" s="4"/>
      <c r="L1010" s="4"/>
      <c r="M1010" s="3">
        <v>1007</v>
      </c>
      <c r="N1010" s="2" t="str">
        <f t="shared" si="94"/>
        <v xml:space="preserve"> initializer = 1007</v>
      </c>
      <c r="O1010" s="4"/>
      <c r="P1010" s="4"/>
      <c r="Q1010" s="4"/>
      <c r="R1010" s="2" t="str">
        <f t="shared" si="95"/>
        <v>system = { id = "1007" name = "Turkana" position = { x = 56 y = 131 } initializer = 1007 }</v>
      </c>
    </row>
    <row r="1011" spans="1:18" ht="15" customHeight="1">
      <c r="A1011" s="3">
        <v>1008</v>
      </c>
      <c r="B1011" s="2" t="s">
        <v>6749</v>
      </c>
      <c r="C1011" s="2" t="s">
        <v>21</v>
      </c>
      <c r="D1011" s="2" t="s">
        <v>3507</v>
      </c>
      <c r="E1011" s="3">
        <v>5682.6830783300002</v>
      </c>
      <c r="F1011" s="3">
        <v>13024.624357299999</v>
      </c>
      <c r="G1011" s="3">
        <f t="shared" si="90"/>
        <v>56.826830783300004</v>
      </c>
      <c r="H1011" s="3">
        <f t="shared" si="91"/>
        <v>130.24624357299999</v>
      </c>
      <c r="I1011" s="3">
        <f t="shared" si="92"/>
        <v>57</v>
      </c>
      <c r="J1011" s="3">
        <f t="shared" si="93"/>
        <v>130</v>
      </c>
      <c r="K1011" s="4"/>
      <c r="L1011" s="4"/>
      <c r="M1011" s="3">
        <v>1008</v>
      </c>
      <c r="N1011" s="2" t="str">
        <f t="shared" si="94"/>
        <v xml:space="preserve"> initializer = 1008</v>
      </c>
      <c r="O1011" s="4"/>
      <c r="P1011" s="4"/>
      <c r="Q1011" s="4"/>
      <c r="R1011" s="2" t="str">
        <f t="shared" si="95"/>
        <v>system = { id = "1008" name = "Shaylin" position = { x = 57 y = 130 } initializer = 1008 }</v>
      </c>
    </row>
    <row r="1012" spans="1:18" ht="15" customHeight="1">
      <c r="A1012" s="3">
        <v>1009</v>
      </c>
      <c r="B1012" s="2" t="s">
        <v>6749</v>
      </c>
      <c r="C1012" s="2" t="s">
        <v>21</v>
      </c>
      <c r="D1012" s="2" t="s">
        <v>3510</v>
      </c>
      <c r="E1012" s="3">
        <v>5613.5384955999998</v>
      </c>
      <c r="F1012" s="3">
        <v>12590.1776551</v>
      </c>
      <c r="G1012" s="3">
        <f t="shared" si="90"/>
        <v>56.135384955999996</v>
      </c>
      <c r="H1012" s="3">
        <f t="shared" si="91"/>
        <v>125.90177655100001</v>
      </c>
      <c r="I1012" s="3">
        <f t="shared" si="92"/>
        <v>56</v>
      </c>
      <c r="J1012" s="3">
        <f t="shared" si="93"/>
        <v>126</v>
      </c>
      <c r="K1012" s="4"/>
      <c r="L1012" s="4"/>
      <c r="M1012" s="3">
        <v>1009</v>
      </c>
      <c r="N1012" s="2" t="str">
        <f t="shared" si="94"/>
        <v xml:space="preserve"> initializer = 1009</v>
      </c>
      <c r="O1012" s="4"/>
      <c r="P1012" s="4"/>
      <c r="Q1012" s="4"/>
      <c r="R1012" s="2" t="str">
        <f t="shared" si="95"/>
        <v>system = { id = "1009" name = "Gbu" position = { x = 56 y = 126 } initializer = 1009 }</v>
      </c>
    </row>
    <row r="1013" spans="1:18" ht="15" customHeight="1">
      <c r="A1013" s="3">
        <v>1010</v>
      </c>
      <c r="B1013" s="2" t="s">
        <v>6749</v>
      </c>
      <c r="C1013" s="2" t="s">
        <v>21</v>
      </c>
      <c r="D1013" s="2" t="s">
        <v>3514</v>
      </c>
      <c r="E1013" s="3">
        <v>6112.7518122600004</v>
      </c>
      <c r="F1013" s="3">
        <v>9368.2227616300006</v>
      </c>
      <c r="G1013" s="3">
        <f t="shared" si="90"/>
        <v>61.127518122600009</v>
      </c>
      <c r="H1013" s="3">
        <f t="shared" si="91"/>
        <v>93.682227616300011</v>
      </c>
      <c r="I1013" s="3">
        <f t="shared" si="92"/>
        <v>61</v>
      </c>
      <c r="J1013" s="3">
        <f t="shared" si="93"/>
        <v>94</v>
      </c>
      <c r="K1013" s="4"/>
      <c r="L1013" s="4"/>
      <c r="M1013" s="3">
        <v>1010</v>
      </c>
      <c r="N1013" s="2" t="str">
        <f t="shared" si="94"/>
        <v xml:space="preserve"> initializer = 1010</v>
      </c>
      <c r="O1013" s="4"/>
      <c r="P1013" s="4"/>
      <c r="Q1013" s="4"/>
      <c r="R1013" s="2" t="str">
        <f t="shared" si="95"/>
        <v>system = { id = "1010" name = "Stenos" position = { x = 61 y = 94 } initializer = 1010 }</v>
      </c>
    </row>
    <row r="1014" spans="1:18" ht="15" customHeight="1">
      <c r="A1014" s="3">
        <v>1011</v>
      </c>
      <c r="B1014" s="2" t="s">
        <v>6749</v>
      </c>
      <c r="C1014" s="2" t="s">
        <v>21</v>
      </c>
      <c r="D1014" s="2" t="s">
        <v>3518</v>
      </c>
      <c r="E1014" s="3">
        <v>5939.3088864700003</v>
      </c>
      <c r="F1014" s="3">
        <v>10076.979507100001</v>
      </c>
      <c r="G1014" s="3">
        <f t="shared" si="90"/>
        <v>59.393088864700005</v>
      </c>
      <c r="H1014" s="3">
        <f t="shared" si="91"/>
        <v>100.769795071</v>
      </c>
      <c r="I1014" s="3">
        <f t="shared" si="92"/>
        <v>59</v>
      </c>
      <c r="J1014" s="3">
        <f t="shared" si="93"/>
        <v>101</v>
      </c>
      <c r="K1014" s="4"/>
      <c r="L1014" s="4"/>
      <c r="M1014" s="3">
        <v>1011</v>
      </c>
      <c r="N1014" s="2" t="str">
        <f t="shared" si="94"/>
        <v xml:space="preserve"> initializer = 1011</v>
      </c>
      <c r="O1014" s="4"/>
      <c r="P1014" s="4"/>
      <c r="Q1014" s="4"/>
      <c r="R1014" s="2" t="str">
        <f t="shared" si="95"/>
        <v>system = { id = "1011" name = "Tandankin" position = { x = 59 y = 101 } initializer = 1011 }</v>
      </c>
    </row>
    <row r="1015" spans="1:18" ht="15" customHeight="1">
      <c r="A1015" s="3">
        <v>1012</v>
      </c>
      <c r="B1015" s="2" t="s">
        <v>6749</v>
      </c>
      <c r="C1015" s="2" t="s">
        <v>21</v>
      </c>
      <c r="D1015" s="2" t="s">
        <v>3523</v>
      </c>
      <c r="E1015" s="3">
        <v>7397.3789865500003</v>
      </c>
      <c r="F1015" s="3">
        <v>3777.8973978399999</v>
      </c>
      <c r="G1015" s="3">
        <f t="shared" si="90"/>
        <v>73.973789865500009</v>
      </c>
      <c r="H1015" s="3">
        <f t="shared" si="91"/>
        <v>37.778973978400003</v>
      </c>
      <c r="I1015" s="3">
        <f t="shared" si="92"/>
        <v>74</v>
      </c>
      <c r="J1015" s="3">
        <f t="shared" si="93"/>
        <v>38</v>
      </c>
      <c r="K1015" s="4"/>
      <c r="L1015" s="4"/>
      <c r="M1015" s="3">
        <v>1012</v>
      </c>
      <c r="N1015" s="2" t="str">
        <f t="shared" si="94"/>
        <v xml:space="preserve"> initializer = 1012</v>
      </c>
      <c r="O1015" s="4"/>
      <c r="P1015" s="4"/>
      <c r="Q1015" s="4"/>
      <c r="R1015" s="2" t="str">
        <f t="shared" si="95"/>
        <v>system = { id = "1012" name = "Corvis Minor" position = { x = 74 y = 38 } initializer = 1012 }</v>
      </c>
    </row>
    <row r="1016" spans="1:18" ht="15" customHeight="1">
      <c r="A1016" s="3">
        <v>1013</v>
      </c>
      <c r="B1016" s="2" t="s">
        <v>6749</v>
      </c>
      <c r="C1016" s="2" t="s">
        <v>21</v>
      </c>
      <c r="D1016" s="2" t="s">
        <v>3520</v>
      </c>
      <c r="E1016" s="3">
        <v>7128.1581242900002</v>
      </c>
      <c r="F1016" s="3">
        <v>3775.5149123299998</v>
      </c>
      <c r="G1016" s="3">
        <f t="shared" si="90"/>
        <v>71.281581242900003</v>
      </c>
      <c r="H1016" s="3">
        <f t="shared" si="91"/>
        <v>37.755149123300001</v>
      </c>
      <c r="I1016" s="3">
        <f t="shared" si="92"/>
        <v>71</v>
      </c>
      <c r="J1016" s="3">
        <f t="shared" si="93"/>
        <v>38</v>
      </c>
      <c r="K1016" s="4"/>
      <c r="L1016" s="4"/>
      <c r="M1016" s="3">
        <v>1013</v>
      </c>
      <c r="N1016" s="2" t="str">
        <f t="shared" si="94"/>
        <v xml:space="preserve"> initializer = 1013</v>
      </c>
      <c r="O1016" s="4"/>
      <c r="P1016" s="4"/>
      <c r="Q1016" s="4"/>
      <c r="R1016" s="2" t="str">
        <f t="shared" si="95"/>
        <v>system = { id = "1013" name = "Ciutric" position = { x = 71 y = 38 } initializer = 1013 }</v>
      </c>
    </row>
    <row r="1017" spans="1:18" ht="15" customHeight="1">
      <c r="A1017" s="3">
        <v>1014</v>
      </c>
      <c r="B1017" s="2" t="s">
        <v>6749</v>
      </c>
      <c r="C1017" s="2" t="s">
        <v>21</v>
      </c>
      <c r="D1017" s="2" t="s">
        <v>3529</v>
      </c>
      <c r="E1017" s="3">
        <v>10420.062077</v>
      </c>
      <c r="F1017" s="3">
        <v>-143.30391852299999</v>
      </c>
      <c r="G1017" s="3">
        <f t="shared" si="90"/>
        <v>104.20062077</v>
      </c>
      <c r="H1017" s="3">
        <f t="shared" si="91"/>
        <v>-1.43303918523</v>
      </c>
      <c r="I1017" s="3">
        <f t="shared" si="92"/>
        <v>104</v>
      </c>
      <c r="J1017" s="3">
        <f t="shared" si="93"/>
        <v>-1</v>
      </c>
      <c r="K1017" s="4"/>
      <c r="L1017" s="4"/>
      <c r="M1017" s="3">
        <v>1014</v>
      </c>
      <c r="N1017" s="2" t="str">
        <f t="shared" si="94"/>
        <v xml:space="preserve"> initializer = 1014</v>
      </c>
      <c r="O1017" s="4"/>
      <c r="P1017" s="4"/>
      <c r="Q1017" s="4"/>
      <c r="R1017" s="2" t="str">
        <f t="shared" si="95"/>
        <v>system = { id = "1014" name = "Astion" position = { x = 104 y = -1 } initializer = 1014 }</v>
      </c>
    </row>
    <row r="1018" spans="1:18" ht="15" customHeight="1">
      <c r="A1018" s="3">
        <v>1015</v>
      </c>
      <c r="B1018" s="2" t="s">
        <v>6749</v>
      </c>
      <c r="C1018" s="2" t="s">
        <v>21</v>
      </c>
      <c r="D1018" s="2" t="s">
        <v>3527</v>
      </c>
      <c r="E1018" s="3">
        <v>10641.3701495</v>
      </c>
      <c r="F1018" s="3">
        <v>84.327910803899996</v>
      </c>
      <c r="G1018" s="3">
        <f t="shared" si="90"/>
        <v>106.41370149500001</v>
      </c>
      <c r="H1018" s="3">
        <f t="shared" si="91"/>
        <v>0.84327910803899997</v>
      </c>
      <c r="I1018" s="3">
        <f t="shared" si="92"/>
        <v>106</v>
      </c>
      <c r="J1018" s="3">
        <f t="shared" si="93"/>
        <v>1</v>
      </c>
      <c r="K1018" s="4"/>
      <c r="L1018" s="4"/>
      <c r="M1018" s="3">
        <v>1015</v>
      </c>
      <c r="N1018" s="2" t="str">
        <f t="shared" si="94"/>
        <v xml:space="preserve"> initializer = 1015</v>
      </c>
      <c r="O1018" s="4"/>
      <c r="P1018" s="4"/>
      <c r="Q1018" s="4"/>
      <c r="R1018" s="2" t="str">
        <f t="shared" si="95"/>
        <v>system = { id = "1015" name = "Gree" position = { x = 106 y = 1 } initializer = 1015 }</v>
      </c>
    </row>
    <row r="1019" spans="1:18" ht="15" customHeight="1">
      <c r="A1019" s="3">
        <v>1016</v>
      </c>
      <c r="B1019" s="2" t="s">
        <v>6749</v>
      </c>
      <c r="C1019" s="2" t="s">
        <v>3533</v>
      </c>
      <c r="D1019" s="2" t="s">
        <v>3538</v>
      </c>
      <c r="E1019" s="3">
        <v>-8666.4729926700002</v>
      </c>
      <c r="F1019" s="3">
        <v>-2326.0694612299999</v>
      </c>
      <c r="G1019" s="3">
        <f t="shared" si="90"/>
        <v>-86.664729926700005</v>
      </c>
      <c r="H1019" s="3">
        <f t="shared" si="91"/>
        <v>-23.2606946123</v>
      </c>
      <c r="I1019" s="3">
        <f t="shared" si="92"/>
        <v>-87</v>
      </c>
      <c r="J1019" s="3">
        <f t="shared" si="93"/>
        <v>-23</v>
      </c>
      <c r="K1019" s="4"/>
      <c r="L1019" s="4"/>
      <c r="M1019" s="3">
        <v>1016</v>
      </c>
      <c r="N1019" s="2" t="str">
        <f t="shared" si="94"/>
        <v xml:space="preserve"> initializer = 1016</v>
      </c>
      <c r="O1019" s="4"/>
      <c r="P1019" s="4"/>
      <c r="Q1019" s="4"/>
      <c r="R1019" s="2" t="str">
        <f t="shared" si="95"/>
        <v>system = { id = "1016" name = "Lahag Erli" position = { x = -87 y = -23 } initializer = 1016 }</v>
      </c>
    </row>
    <row r="1020" spans="1:18" ht="15" customHeight="1">
      <c r="A1020" s="3">
        <v>1017</v>
      </c>
      <c r="B1020" s="2" t="s">
        <v>6749</v>
      </c>
      <c r="C1020" s="2" t="s">
        <v>3533</v>
      </c>
      <c r="D1020" s="2" t="s">
        <v>3542</v>
      </c>
      <c r="E1020" s="3">
        <v>-8330.5425362200003</v>
      </c>
      <c r="F1020" s="3">
        <v>-2497.6084177100001</v>
      </c>
      <c r="G1020" s="3">
        <f t="shared" si="90"/>
        <v>-83.305425362200012</v>
      </c>
      <c r="H1020" s="3">
        <f t="shared" si="91"/>
        <v>-24.976084177100002</v>
      </c>
      <c r="I1020" s="3">
        <f t="shared" si="92"/>
        <v>-83</v>
      </c>
      <c r="J1020" s="3">
        <f t="shared" si="93"/>
        <v>-25</v>
      </c>
      <c r="K1020" s="4"/>
      <c r="L1020" s="4"/>
      <c r="M1020" s="3">
        <v>1017</v>
      </c>
      <c r="N1020" s="2" t="str">
        <f t="shared" si="94"/>
        <v xml:space="preserve"> initializer = 1017</v>
      </c>
      <c r="O1020" s="4"/>
      <c r="P1020" s="4"/>
      <c r="Q1020" s="4"/>
      <c r="R1020" s="2" t="str">
        <f t="shared" si="95"/>
        <v>system = { id = "1017" name = "Montitia" position = { x = -83 y = -25 } initializer = 1017 }</v>
      </c>
    </row>
    <row r="1021" spans="1:18" ht="15" customHeight="1">
      <c r="A1021" s="3">
        <v>1018</v>
      </c>
      <c r="B1021" s="2" t="s">
        <v>6749</v>
      </c>
      <c r="C1021" s="2" t="s">
        <v>3533</v>
      </c>
      <c r="D1021" s="2" t="s">
        <v>3548</v>
      </c>
      <c r="E1021" s="3">
        <v>-9471.7530939299995</v>
      </c>
      <c r="F1021" s="3">
        <v>-1763.80288165</v>
      </c>
      <c r="G1021" s="3">
        <f t="shared" si="90"/>
        <v>-94.717530939299991</v>
      </c>
      <c r="H1021" s="3">
        <f t="shared" si="91"/>
        <v>-17.6380288165</v>
      </c>
      <c r="I1021" s="3">
        <f t="shared" si="92"/>
        <v>-95</v>
      </c>
      <c r="J1021" s="3">
        <f t="shared" si="93"/>
        <v>-18</v>
      </c>
      <c r="K1021" s="4"/>
      <c r="L1021" s="4"/>
      <c r="M1021" s="3">
        <v>1018</v>
      </c>
      <c r="N1021" s="2" t="str">
        <f t="shared" si="94"/>
        <v xml:space="preserve"> initializer = 1018</v>
      </c>
      <c r="O1021" s="4"/>
      <c r="P1021" s="4"/>
      <c r="Q1021" s="4"/>
      <c r="R1021" s="2" t="str">
        <f t="shared" si="95"/>
        <v>system = { id = "1018" name = "Har Binande" position = { x = -95 y = -18 } initializer = 1018 }</v>
      </c>
    </row>
    <row r="1022" spans="1:18" ht="15" customHeight="1">
      <c r="A1022" s="3">
        <v>1019</v>
      </c>
      <c r="B1022" s="2" t="s">
        <v>6749</v>
      </c>
      <c r="C1022" s="2" t="s">
        <v>3533</v>
      </c>
      <c r="D1022" s="2" t="s">
        <v>3553</v>
      </c>
      <c r="E1022" s="3">
        <v>-8559.2611448600001</v>
      </c>
      <c r="F1022" s="3">
        <v>-772.68891086300005</v>
      </c>
      <c r="G1022" s="3">
        <f t="shared" si="90"/>
        <v>-85.592611448599996</v>
      </c>
      <c r="H1022" s="3">
        <f t="shared" si="91"/>
        <v>-7.7268891086300009</v>
      </c>
      <c r="I1022" s="3">
        <f t="shared" si="92"/>
        <v>-86</v>
      </c>
      <c r="J1022" s="3">
        <f t="shared" si="93"/>
        <v>-8</v>
      </c>
      <c r="K1022" s="4"/>
      <c r="L1022" s="4"/>
      <c r="M1022" s="3">
        <v>1019</v>
      </c>
      <c r="N1022" s="2" t="str">
        <f t="shared" si="94"/>
        <v xml:space="preserve"> initializer = 1019</v>
      </c>
      <c r="O1022" s="4"/>
      <c r="P1022" s="4"/>
      <c r="Q1022" s="4"/>
      <c r="R1022" s="2" t="str">
        <f t="shared" si="95"/>
        <v>system = { id = "1019" name = "Solibus" position = { x = -86 y = -8 } initializer = 1019 }</v>
      </c>
    </row>
    <row r="1023" spans="1:18" ht="15" customHeight="1">
      <c r="A1023" s="3">
        <v>1020</v>
      </c>
      <c r="B1023" s="2" t="s">
        <v>6749</v>
      </c>
      <c r="C1023" s="2" t="s">
        <v>3533</v>
      </c>
      <c r="D1023" s="2" t="s">
        <v>3556</v>
      </c>
      <c r="E1023" s="3">
        <v>-8773.6848404699995</v>
      </c>
      <c r="F1023" s="3">
        <v>-560.64770076699995</v>
      </c>
      <c r="G1023" s="3">
        <f t="shared" si="90"/>
        <v>-87.736848404699998</v>
      </c>
      <c r="H1023" s="3">
        <f t="shared" si="91"/>
        <v>-5.6064770076699997</v>
      </c>
      <c r="I1023" s="3">
        <f t="shared" si="92"/>
        <v>-88</v>
      </c>
      <c r="J1023" s="3">
        <f t="shared" si="93"/>
        <v>-6</v>
      </c>
      <c r="K1023" s="4"/>
      <c r="L1023" s="4"/>
      <c r="M1023" s="3">
        <v>1020</v>
      </c>
      <c r="N1023" s="2" t="str">
        <f t="shared" si="94"/>
        <v xml:space="preserve"> initializer = 1020</v>
      </c>
      <c r="O1023" s="4"/>
      <c r="P1023" s="4"/>
      <c r="Q1023" s="4"/>
      <c r="R1023" s="2" t="str">
        <f t="shared" si="95"/>
        <v>system = { id = "1020" name = "Gholondreine" position = { x = -88 y = -6 } initializer = 1020 }</v>
      </c>
    </row>
    <row r="1024" spans="1:18" ht="15" customHeight="1">
      <c r="A1024" s="3">
        <v>1021</v>
      </c>
      <c r="B1024" s="2" t="s">
        <v>6749</v>
      </c>
      <c r="C1024" s="2" t="s">
        <v>3533</v>
      </c>
      <c r="D1024" s="2" t="s">
        <v>3561</v>
      </c>
      <c r="E1024" s="3">
        <v>-9345.4813620700006</v>
      </c>
      <c r="F1024" s="3">
        <v>-1242.0385556799999</v>
      </c>
      <c r="G1024" s="3">
        <f t="shared" si="90"/>
        <v>-93.454813620700008</v>
      </c>
      <c r="H1024" s="3">
        <f t="shared" si="91"/>
        <v>-12.420385556799999</v>
      </c>
      <c r="I1024" s="3">
        <f t="shared" si="92"/>
        <v>-93</v>
      </c>
      <c r="J1024" s="3">
        <f t="shared" si="93"/>
        <v>-12</v>
      </c>
      <c r="K1024" s="4"/>
      <c r="L1024" s="4"/>
      <c r="M1024" s="3">
        <v>1021</v>
      </c>
      <c r="N1024" s="2" t="str">
        <f t="shared" si="94"/>
        <v xml:space="preserve"> initializer = 1021</v>
      </c>
      <c r="O1024" s="4"/>
      <c r="P1024" s="4"/>
      <c r="Q1024" s="4"/>
      <c r="R1024" s="2" t="str">
        <f t="shared" si="95"/>
        <v>system = { id = "1021" name = "Noe'ha'on" position = { x = -93 y = -12 } initializer = 1021 }</v>
      </c>
    </row>
    <row r="1025" spans="1:18" ht="15" customHeight="1">
      <c r="A1025" s="3">
        <v>1022</v>
      </c>
      <c r="B1025" s="2" t="s">
        <v>6749</v>
      </c>
      <c r="C1025" s="2" t="s">
        <v>3533</v>
      </c>
      <c r="D1025" s="2" t="s">
        <v>3564</v>
      </c>
      <c r="E1025" s="3">
        <v>-9414.5734417700005</v>
      </c>
      <c r="F1025" s="3">
        <v>-1454.0797657799999</v>
      </c>
      <c r="G1025" s="3">
        <f t="shared" si="90"/>
        <v>-94.145734417700012</v>
      </c>
      <c r="H1025" s="3">
        <f t="shared" si="91"/>
        <v>-14.540797657799999</v>
      </c>
      <c r="I1025" s="3">
        <f t="shared" si="92"/>
        <v>-94</v>
      </c>
      <c r="J1025" s="3">
        <f t="shared" si="93"/>
        <v>-15</v>
      </c>
      <c r="K1025" s="4"/>
      <c r="L1025" s="4"/>
      <c r="M1025" s="3">
        <v>1022</v>
      </c>
      <c r="N1025" s="2" t="str">
        <f t="shared" si="94"/>
        <v xml:space="preserve"> initializer = 1022</v>
      </c>
      <c r="O1025" s="4"/>
      <c r="P1025" s="4"/>
      <c r="Q1025" s="4"/>
      <c r="R1025" s="2" t="str">
        <f t="shared" si="95"/>
        <v>system = { id = "1022" name = "Natalon" position = { x = -94 y = -15 } initializer = 1022 }</v>
      </c>
    </row>
    <row r="1026" spans="1:18" ht="15" customHeight="1">
      <c r="A1026" s="3">
        <v>1023</v>
      </c>
      <c r="B1026" s="2" t="s">
        <v>6749</v>
      </c>
      <c r="C1026" s="2" t="s">
        <v>3533</v>
      </c>
      <c r="D1026" s="2" t="s">
        <v>3568</v>
      </c>
      <c r="E1026" s="3">
        <v>-9297.8316519399996</v>
      </c>
      <c r="F1026" s="3">
        <v>-491.555621073</v>
      </c>
      <c r="G1026" s="3">
        <f t="shared" si="90"/>
        <v>-92.978316519399996</v>
      </c>
      <c r="H1026" s="3">
        <f t="shared" si="91"/>
        <v>-4.9155562107300002</v>
      </c>
      <c r="I1026" s="3">
        <f t="shared" si="92"/>
        <v>-93</v>
      </c>
      <c r="J1026" s="3">
        <f t="shared" si="93"/>
        <v>-5</v>
      </c>
      <c r="K1026" s="4"/>
      <c r="L1026" s="4"/>
      <c r="M1026" s="3">
        <v>1023</v>
      </c>
      <c r="N1026" s="2" t="str">
        <f t="shared" si="94"/>
        <v xml:space="preserve"> initializer = 1023</v>
      </c>
      <c r="O1026" s="4"/>
      <c r="P1026" s="4"/>
      <c r="Q1026" s="4"/>
      <c r="R1026" s="2" t="str">
        <f t="shared" si="95"/>
        <v>system = { id = "1023" name = "Copperline" position = { x = -93 y = -5 } initializer = 1023 }</v>
      </c>
    </row>
    <row r="1027" spans="1:18" ht="15" customHeight="1">
      <c r="A1027" s="3">
        <v>1024</v>
      </c>
      <c r="B1027" s="2" t="s">
        <v>6749</v>
      </c>
      <c r="C1027" s="2" t="s">
        <v>3533</v>
      </c>
      <c r="D1027" s="2" t="s">
        <v>3574</v>
      </c>
      <c r="E1027" s="3">
        <v>-9002.4034491099992</v>
      </c>
      <c r="F1027" s="3">
        <v>-482.02567904599999</v>
      </c>
      <c r="G1027" s="3">
        <f t="shared" ref="G1027:G1090" si="96">PRODUCT(E1027,0.01)</f>
        <v>-90.024034491099997</v>
      </c>
      <c r="H1027" s="3">
        <f t="shared" ref="H1027:H1090" si="97">PRODUCT(F1027,0.01)</f>
        <v>-4.8202567904600002</v>
      </c>
      <c r="I1027" s="3">
        <f t="shared" ref="I1027:I1090" si="98">ROUND(G1027,0)</f>
        <v>-90</v>
      </c>
      <c r="J1027" s="3">
        <f t="shared" ref="J1027:J1090" si="99">ROUND(H1027,0)</f>
        <v>-5</v>
      </c>
      <c r="K1027" s="4"/>
      <c r="L1027" s="4"/>
      <c r="M1027" s="3">
        <v>1024</v>
      </c>
      <c r="N1027" s="2" t="str">
        <f t="shared" ref="N1027:N1090" si="100">IF(M1027="","",CONCATENATE(" initializer = "&amp;M1027))</f>
        <v xml:space="preserve"> initializer = 1024</v>
      </c>
      <c r="O1027" s="4"/>
      <c r="P1027" s="4"/>
      <c r="Q1027" s="4"/>
      <c r="R1027" s="2" t="str">
        <f t="shared" ref="R1027:R1090" si="101">IF(B1027="Y",IF(AND(I1027&lt;501,I1027&gt;-501,J1027&lt;501,J1027&gt;-501),CONCATENATE("system = { id = "&amp;CHAR(34)&amp;A1027&amp;CHAR(34)&amp;" name = "&amp;CHAR(34)&amp;D1027&amp;CHAR(34)&amp;" position = { x = "&amp;I1027&amp;" y = "&amp;J1027&amp;" }"&amp;N1027&amp;P1027&amp;" }"),""),"")</f>
        <v>system = { id = "1024" name = "New Balosar" position = { x = -90 y = -5 } initializer = 1024 }</v>
      </c>
    </row>
    <row r="1028" spans="1:18" ht="15" customHeight="1">
      <c r="A1028" s="3">
        <v>1025</v>
      </c>
      <c r="B1028" s="2" t="s">
        <v>6749</v>
      </c>
      <c r="C1028" s="2" t="s">
        <v>3533</v>
      </c>
      <c r="D1028" s="2" t="s">
        <v>3579</v>
      </c>
      <c r="E1028" s="3">
        <v>-8311.4826521699997</v>
      </c>
      <c r="F1028" s="3">
        <v>-155.62516462799999</v>
      </c>
      <c r="G1028" s="3">
        <f t="shared" si="96"/>
        <v>-83.114826521699996</v>
      </c>
      <c r="H1028" s="3">
        <f t="shared" si="97"/>
        <v>-1.55625164628</v>
      </c>
      <c r="I1028" s="3">
        <f t="shared" si="98"/>
        <v>-83</v>
      </c>
      <c r="J1028" s="3">
        <f t="shared" si="99"/>
        <v>-2</v>
      </c>
      <c r="K1028" s="4"/>
      <c r="L1028" s="4"/>
      <c r="M1028" s="3">
        <v>1025</v>
      </c>
      <c r="N1028" s="2" t="str">
        <f t="shared" si="100"/>
        <v xml:space="preserve"> initializer = 1025</v>
      </c>
      <c r="O1028" s="4"/>
      <c r="P1028" s="4"/>
      <c r="Q1028" s="4"/>
      <c r="R1028" s="2" t="str">
        <f t="shared" si="101"/>
        <v>system = { id = "1025" name = "Llon Nebulae" position = { x = -83 y = -2 } initializer = 1025 }</v>
      </c>
    </row>
    <row r="1029" spans="1:18" ht="15" customHeight="1">
      <c r="A1029" s="3">
        <v>1026</v>
      </c>
      <c r="B1029" s="2" t="s">
        <v>6749</v>
      </c>
      <c r="C1029" s="2" t="s">
        <v>3533</v>
      </c>
      <c r="D1029" s="2" t="s">
        <v>3584</v>
      </c>
      <c r="E1029" s="3">
        <v>-8047.02676092</v>
      </c>
      <c r="F1029" s="3">
        <v>432.848755525</v>
      </c>
      <c r="G1029" s="3">
        <f t="shared" si="96"/>
        <v>-80.470267609200008</v>
      </c>
      <c r="H1029" s="3">
        <f t="shared" si="97"/>
        <v>4.3284875552499997</v>
      </c>
      <c r="I1029" s="3">
        <f t="shared" si="98"/>
        <v>-80</v>
      </c>
      <c r="J1029" s="3">
        <f t="shared" si="99"/>
        <v>4</v>
      </c>
      <c r="K1029" s="4"/>
      <c r="L1029" s="4"/>
      <c r="M1029" s="3">
        <v>1026</v>
      </c>
      <c r="N1029" s="2" t="str">
        <f t="shared" si="100"/>
        <v xml:space="preserve"> initializer = 1026</v>
      </c>
      <c r="O1029" s="4"/>
      <c r="P1029" s="4"/>
      <c r="Q1029" s="4"/>
      <c r="R1029" s="2" t="str">
        <f t="shared" si="101"/>
        <v>system = { id = "1026" name = "Quesaya" position = { x = -80 y = 4 } initializer = 1026 }</v>
      </c>
    </row>
    <row r="1030" spans="1:18" ht="15" customHeight="1">
      <c r="A1030" s="3">
        <v>1027</v>
      </c>
      <c r="B1030" s="2" t="s">
        <v>6749</v>
      </c>
      <c r="C1030" s="2" t="s">
        <v>3533</v>
      </c>
      <c r="D1030" s="2" t="s">
        <v>3588</v>
      </c>
      <c r="E1030" s="3">
        <v>-9221.5921157299999</v>
      </c>
      <c r="F1030" s="3">
        <v>-158.00765013500001</v>
      </c>
      <c r="G1030" s="3">
        <f t="shared" si="96"/>
        <v>-92.215921157300002</v>
      </c>
      <c r="H1030" s="3">
        <f t="shared" si="97"/>
        <v>-1.58007650135</v>
      </c>
      <c r="I1030" s="3">
        <f t="shared" si="98"/>
        <v>-92</v>
      </c>
      <c r="J1030" s="3">
        <f t="shared" si="99"/>
        <v>-2</v>
      </c>
      <c r="K1030" s="4"/>
      <c r="L1030" s="4"/>
      <c r="M1030" s="3">
        <v>1027</v>
      </c>
      <c r="N1030" s="2" t="str">
        <f t="shared" si="100"/>
        <v xml:space="preserve"> initializer = 1027</v>
      </c>
      <c r="O1030" s="4"/>
      <c r="P1030" s="4"/>
      <c r="Q1030" s="4"/>
      <c r="R1030" s="2" t="str">
        <f t="shared" si="101"/>
        <v>system = { id = "1027" name = "Pendari" position = { x = -92 y = -2 } initializer = 1027 }</v>
      </c>
    </row>
    <row r="1031" spans="1:18" ht="15" customHeight="1">
      <c r="A1031" s="3">
        <v>1028</v>
      </c>
      <c r="B1031" s="2" t="s">
        <v>6749</v>
      </c>
      <c r="C1031" s="2" t="s">
        <v>3533</v>
      </c>
      <c r="D1031" s="2" t="s">
        <v>3592</v>
      </c>
      <c r="E1031" s="3">
        <v>-9752.8863837200006</v>
      </c>
      <c r="F1031" s="3">
        <v>-594.00249786100005</v>
      </c>
      <c r="G1031" s="3">
        <f t="shared" si="96"/>
        <v>-97.528863837200007</v>
      </c>
      <c r="H1031" s="3">
        <f t="shared" si="97"/>
        <v>-5.9400249786100003</v>
      </c>
      <c r="I1031" s="3">
        <f t="shared" si="98"/>
        <v>-98</v>
      </c>
      <c r="J1031" s="3">
        <f t="shared" si="99"/>
        <v>-6</v>
      </c>
      <c r="K1031" s="4"/>
      <c r="L1031" s="4"/>
      <c r="M1031" s="3">
        <v>1028</v>
      </c>
      <c r="N1031" s="2" t="str">
        <f t="shared" si="100"/>
        <v xml:space="preserve"> initializer = 1028</v>
      </c>
      <c r="O1031" s="4"/>
      <c r="P1031" s="4"/>
      <c r="Q1031" s="4"/>
      <c r="R1031" s="2" t="str">
        <f t="shared" si="101"/>
        <v>system = { id = "1028" name = "Tar Mordren" position = { x = -98 y = -6 } initializer = 1028 }</v>
      </c>
    </row>
    <row r="1032" spans="1:18" ht="15" customHeight="1">
      <c r="A1032" s="3">
        <v>1029</v>
      </c>
      <c r="B1032" s="2" t="s">
        <v>6749</v>
      </c>
      <c r="C1032" s="2" t="s">
        <v>3533</v>
      </c>
      <c r="D1032" s="2" t="s">
        <v>3595</v>
      </c>
      <c r="E1032" s="3">
        <v>-9841.0383474699993</v>
      </c>
      <c r="F1032" s="3">
        <v>-651.18215002099998</v>
      </c>
      <c r="G1032" s="3">
        <f t="shared" si="96"/>
        <v>-98.410383474699998</v>
      </c>
      <c r="H1032" s="3">
        <f t="shared" si="97"/>
        <v>-6.5118215002099999</v>
      </c>
      <c r="I1032" s="3">
        <f t="shared" si="98"/>
        <v>-98</v>
      </c>
      <c r="J1032" s="3">
        <f t="shared" si="99"/>
        <v>-7</v>
      </c>
      <c r="K1032" s="4"/>
      <c r="L1032" s="4"/>
      <c r="M1032" s="3">
        <v>1029</v>
      </c>
      <c r="N1032" s="2" t="str">
        <f t="shared" si="100"/>
        <v xml:space="preserve"> initializer = 1029</v>
      </c>
      <c r="O1032" s="4"/>
      <c r="P1032" s="4"/>
      <c r="Q1032" s="4"/>
      <c r="R1032" s="2" t="str">
        <f t="shared" si="101"/>
        <v>system = { id = "1029" name = "Calonica" position = { x = -98 y = -7 } initializer = 1029 }</v>
      </c>
    </row>
    <row r="1033" spans="1:18" ht="15" customHeight="1">
      <c r="A1033" s="3">
        <v>1030</v>
      </c>
      <c r="B1033" s="2" t="s">
        <v>6749</v>
      </c>
      <c r="C1033" s="2" t="s">
        <v>3533</v>
      </c>
      <c r="D1033" s="2" t="s">
        <v>3600</v>
      </c>
      <c r="E1033" s="3">
        <v>-8773.6848404699995</v>
      </c>
      <c r="F1033" s="3">
        <v>1805.1604073799999</v>
      </c>
      <c r="G1033" s="3">
        <f t="shared" si="96"/>
        <v>-87.736848404699998</v>
      </c>
      <c r="H1033" s="3">
        <f t="shared" si="97"/>
        <v>18.0516040738</v>
      </c>
      <c r="I1033" s="3">
        <f t="shared" si="98"/>
        <v>-88</v>
      </c>
      <c r="J1033" s="3">
        <f t="shared" si="99"/>
        <v>18</v>
      </c>
      <c r="K1033" s="4"/>
      <c r="L1033" s="4"/>
      <c r="M1033" s="3">
        <v>1030</v>
      </c>
      <c r="N1033" s="2" t="str">
        <f t="shared" si="100"/>
        <v xml:space="preserve"> initializer = 1030</v>
      </c>
      <c r="O1033" s="4"/>
      <c r="P1033" s="4"/>
      <c r="Q1033" s="4"/>
      <c r="R1033" s="2" t="str">
        <f t="shared" si="101"/>
        <v>system = { id = "1030" name = "Vandelhelm" position = { x = -88 y = 18 } initializer = 1030 }</v>
      </c>
    </row>
    <row r="1034" spans="1:18" ht="15" customHeight="1">
      <c r="A1034" s="3">
        <v>1031</v>
      </c>
      <c r="B1034" s="2" t="s">
        <v>6749</v>
      </c>
      <c r="C1034" s="2" t="s">
        <v>3533</v>
      </c>
      <c r="D1034" s="2" t="s">
        <v>3602</v>
      </c>
      <c r="E1034" s="3">
        <v>-9231.1220577500007</v>
      </c>
      <c r="F1034" s="3">
        <v>1945.72705228</v>
      </c>
      <c r="G1034" s="3">
        <f t="shared" si="96"/>
        <v>-92.311220577500009</v>
      </c>
      <c r="H1034" s="3">
        <f t="shared" si="97"/>
        <v>19.457270522799998</v>
      </c>
      <c r="I1034" s="3">
        <f t="shared" si="98"/>
        <v>-92</v>
      </c>
      <c r="J1034" s="3">
        <f t="shared" si="99"/>
        <v>19</v>
      </c>
      <c r="K1034" s="4"/>
      <c r="L1034" s="4"/>
      <c r="M1034" s="3">
        <v>1031</v>
      </c>
      <c r="N1034" s="2" t="str">
        <f t="shared" si="100"/>
        <v xml:space="preserve"> initializer = 1031</v>
      </c>
      <c r="O1034" s="4"/>
      <c r="P1034" s="4"/>
      <c r="Q1034" s="4"/>
      <c r="R1034" s="2" t="str">
        <f t="shared" si="101"/>
        <v>system = { id = "1031" name = "Woostri" position = { x = -92 y = 19 } initializer = 1031 }</v>
      </c>
    </row>
    <row r="1035" spans="1:18" ht="15" customHeight="1">
      <c r="A1035" s="3">
        <v>1032</v>
      </c>
      <c r="B1035" s="2" t="s">
        <v>6749</v>
      </c>
      <c r="C1035" s="2" t="s">
        <v>3533</v>
      </c>
      <c r="D1035" s="2" t="s">
        <v>3607</v>
      </c>
      <c r="E1035" s="3">
        <v>-9531.3152315999996</v>
      </c>
      <c r="F1035" s="3">
        <v>2010.05416096</v>
      </c>
      <c r="G1035" s="3">
        <f t="shared" si="96"/>
        <v>-95.313152316</v>
      </c>
      <c r="H1035" s="3">
        <f t="shared" si="97"/>
        <v>20.1005416096</v>
      </c>
      <c r="I1035" s="3">
        <f t="shared" si="98"/>
        <v>-95</v>
      </c>
      <c r="J1035" s="3">
        <f t="shared" si="99"/>
        <v>20</v>
      </c>
      <c r="K1035" s="4"/>
      <c r="L1035" s="4"/>
      <c r="M1035" s="3">
        <v>1032</v>
      </c>
      <c r="N1035" s="2" t="str">
        <f t="shared" si="100"/>
        <v xml:space="preserve"> initializer = 1032</v>
      </c>
      <c r="O1035" s="4"/>
      <c r="P1035" s="4"/>
      <c r="Q1035" s="4"/>
      <c r="R1035" s="2" t="str">
        <f t="shared" si="101"/>
        <v>system = { id = "1032" name = "Daemen" position = { x = -95 y = 20 } initializer = 1032 }</v>
      </c>
    </row>
    <row r="1036" spans="1:18" ht="15" customHeight="1">
      <c r="A1036" s="3">
        <v>1033</v>
      </c>
      <c r="B1036" s="2" t="s">
        <v>6749</v>
      </c>
      <c r="C1036" s="2" t="s">
        <v>3533</v>
      </c>
      <c r="D1036" s="2" t="s">
        <v>3613</v>
      </c>
      <c r="E1036" s="3">
        <v>-9841.0383474699993</v>
      </c>
      <c r="F1036" s="3">
        <v>1385.8429582000001</v>
      </c>
      <c r="G1036" s="3">
        <f t="shared" si="96"/>
        <v>-98.410383474699998</v>
      </c>
      <c r="H1036" s="3">
        <f t="shared" si="97"/>
        <v>13.858429582000001</v>
      </c>
      <c r="I1036" s="3">
        <f t="shared" si="98"/>
        <v>-98</v>
      </c>
      <c r="J1036" s="3">
        <f t="shared" si="99"/>
        <v>14</v>
      </c>
      <c r="K1036" s="4"/>
      <c r="L1036" s="4"/>
      <c r="M1036" s="3">
        <v>1033</v>
      </c>
      <c r="N1036" s="2" t="str">
        <f t="shared" si="100"/>
        <v xml:space="preserve"> initializer = 1033</v>
      </c>
      <c r="O1036" s="4"/>
      <c r="P1036" s="4"/>
      <c r="Q1036" s="4"/>
      <c r="R1036" s="2" t="str">
        <f t="shared" si="101"/>
        <v>system = { id = "1033" name = "Qat Chrystac" position = { x = -98 y = 14 } initializer = 1033 }</v>
      </c>
    </row>
    <row r="1037" spans="1:18" ht="15" customHeight="1">
      <c r="A1037" s="3">
        <v>1034</v>
      </c>
      <c r="B1037" s="2" t="s">
        <v>6749</v>
      </c>
      <c r="C1037" s="2" t="s">
        <v>3533</v>
      </c>
      <c r="D1037" s="2" t="s">
        <v>3617</v>
      </c>
      <c r="E1037" s="3">
        <v>-9221.5921157299999</v>
      </c>
      <c r="F1037" s="3">
        <v>878.37354527800005</v>
      </c>
      <c r="G1037" s="3">
        <f t="shared" si="96"/>
        <v>-92.215921157300002</v>
      </c>
      <c r="H1037" s="3">
        <f t="shared" si="97"/>
        <v>8.7837354527800002</v>
      </c>
      <c r="I1037" s="3">
        <f t="shared" si="98"/>
        <v>-92</v>
      </c>
      <c r="J1037" s="3">
        <f t="shared" si="99"/>
        <v>9</v>
      </c>
      <c r="K1037" s="4"/>
      <c r="L1037" s="4"/>
      <c r="M1037" s="3">
        <v>1034</v>
      </c>
      <c r="N1037" s="2" t="str">
        <f t="shared" si="100"/>
        <v xml:space="preserve"> initializer = 1034</v>
      </c>
      <c r="O1037" s="4"/>
      <c r="P1037" s="4"/>
      <c r="Q1037" s="4"/>
      <c r="R1037" s="2" t="str">
        <f t="shared" si="101"/>
        <v>system = { id = "1034" name = "Nkllon" position = { x = -92 y = 9 } initializer = 1034 }</v>
      </c>
    </row>
    <row r="1038" spans="1:18" ht="15" customHeight="1">
      <c r="A1038" s="3">
        <v>1035</v>
      </c>
      <c r="B1038" s="2" t="s">
        <v>6749</v>
      </c>
      <c r="C1038" s="2" t="s">
        <v>3533</v>
      </c>
      <c r="D1038" s="2" t="s">
        <v>3622</v>
      </c>
      <c r="E1038" s="3">
        <v>-8544.9662318200008</v>
      </c>
      <c r="F1038" s="3">
        <v>940.31816845200001</v>
      </c>
      <c r="G1038" s="3">
        <f t="shared" si="96"/>
        <v>-85.449662318200012</v>
      </c>
      <c r="H1038" s="3">
        <f t="shared" si="97"/>
        <v>9.4031816845199998</v>
      </c>
      <c r="I1038" s="3">
        <f t="shared" si="98"/>
        <v>-85</v>
      </c>
      <c r="J1038" s="3">
        <f t="shared" si="99"/>
        <v>9</v>
      </c>
      <c r="K1038" s="4"/>
      <c r="L1038" s="4"/>
      <c r="M1038" s="3">
        <v>1035</v>
      </c>
      <c r="N1038" s="2" t="str">
        <f t="shared" si="100"/>
        <v xml:space="preserve"> initializer = 1035</v>
      </c>
      <c r="O1038" s="4"/>
      <c r="P1038" s="4"/>
      <c r="Q1038" s="4"/>
      <c r="R1038" s="2" t="str">
        <f t="shared" si="101"/>
        <v>system = { id = "1035" name = "Rainos CLuster" position = { x = -85 y = 9 } initializer = 1035 }</v>
      </c>
    </row>
    <row r="1039" spans="1:18" ht="15" customHeight="1">
      <c r="A1039" s="3">
        <v>1036</v>
      </c>
      <c r="B1039" s="2" t="s">
        <v>6749</v>
      </c>
      <c r="C1039" s="2" t="s">
        <v>3533</v>
      </c>
      <c r="D1039" s="2" t="s">
        <v>3626</v>
      </c>
      <c r="E1039" s="3">
        <v>-8818.9520650899995</v>
      </c>
      <c r="F1039" s="3">
        <v>1250.0412843199999</v>
      </c>
      <c r="G1039" s="3">
        <f t="shared" si="96"/>
        <v>-88.189520650899993</v>
      </c>
      <c r="H1039" s="3">
        <f t="shared" si="97"/>
        <v>12.500412843199999</v>
      </c>
      <c r="I1039" s="3">
        <f t="shared" si="98"/>
        <v>-88</v>
      </c>
      <c r="J1039" s="3">
        <f t="shared" si="99"/>
        <v>13</v>
      </c>
      <c r="K1039" s="4"/>
      <c r="L1039" s="4"/>
      <c r="M1039" s="3">
        <v>1036</v>
      </c>
      <c r="N1039" s="2" t="str">
        <f t="shared" si="100"/>
        <v xml:space="preserve"> initializer = 1036</v>
      </c>
      <c r="O1039" s="4"/>
      <c r="P1039" s="4"/>
      <c r="Q1039" s="4"/>
      <c r="R1039" s="2" t="str">
        <f t="shared" si="101"/>
        <v>system = { id = "1036" name = "Ord Vaug" position = { x = -88 y = 13 } initializer = 1036 }</v>
      </c>
    </row>
    <row r="1040" spans="1:18" ht="15" customHeight="1">
      <c r="A1040" s="3">
        <v>1037</v>
      </c>
      <c r="B1040" s="2" t="s">
        <v>6749</v>
      </c>
      <c r="C1040" s="2" t="s">
        <v>3533</v>
      </c>
      <c r="D1040" s="2" t="s">
        <v>3630</v>
      </c>
      <c r="E1040" s="3">
        <v>-8051.7917319400003</v>
      </c>
      <c r="F1040" s="3">
        <v>921.258284398</v>
      </c>
      <c r="G1040" s="3">
        <f t="shared" si="96"/>
        <v>-80.517917319399999</v>
      </c>
      <c r="H1040" s="3">
        <f t="shared" si="97"/>
        <v>9.2125828439799999</v>
      </c>
      <c r="I1040" s="3">
        <f t="shared" si="98"/>
        <v>-81</v>
      </c>
      <c r="J1040" s="3">
        <f t="shared" si="99"/>
        <v>9</v>
      </c>
      <c r="K1040" s="4"/>
      <c r="L1040" s="4"/>
      <c r="M1040" s="3">
        <v>1037</v>
      </c>
      <c r="N1040" s="2" t="str">
        <f t="shared" si="100"/>
        <v xml:space="preserve"> initializer = 1037</v>
      </c>
      <c r="O1040" s="4"/>
      <c r="P1040" s="4"/>
      <c r="Q1040" s="4"/>
      <c r="R1040" s="2" t="str">
        <f t="shared" si="101"/>
        <v>system = { id = "1037" name = "Epica" position = { x = -81 y = 9 } initializer = 1037 }</v>
      </c>
    </row>
    <row r="1041" spans="1:18" ht="15" customHeight="1">
      <c r="A1041" s="3">
        <v>1038</v>
      </c>
      <c r="B1041" s="2" t="s">
        <v>6749</v>
      </c>
      <c r="C1041" s="2" t="s">
        <v>3533</v>
      </c>
      <c r="D1041" s="2" t="s">
        <v>3633</v>
      </c>
      <c r="E1041" s="3">
        <v>-8218.5657174099997</v>
      </c>
      <c r="F1041" s="3">
        <v>811.66395108999996</v>
      </c>
      <c r="G1041" s="3">
        <f t="shared" si="96"/>
        <v>-82.185657174100001</v>
      </c>
      <c r="H1041" s="3">
        <f t="shared" si="97"/>
        <v>8.1166395108999989</v>
      </c>
      <c r="I1041" s="3">
        <f t="shared" si="98"/>
        <v>-82</v>
      </c>
      <c r="J1041" s="3">
        <f t="shared" si="99"/>
        <v>8</v>
      </c>
      <c r="K1041" s="4"/>
      <c r="L1041" s="4"/>
      <c r="M1041" s="3">
        <v>1038</v>
      </c>
      <c r="N1041" s="2" t="str">
        <f t="shared" si="100"/>
        <v xml:space="preserve"> initializer = 1038</v>
      </c>
      <c r="O1041" s="4"/>
      <c r="P1041" s="4"/>
      <c r="Q1041" s="4"/>
      <c r="R1041" s="2" t="str">
        <f t="shared" si="101"/>
        <v>system = { id = "1038" name = "Roona" position = { x = -82 y = 8 } initializer = 1038 }</v>
      </c>
    </row>
    <row r="1042" spans="1:18" ht="15" customHeight="1">
      <c r="A1042" s="3">
        <v>1039</v>
      </c>
      <c r="B1042" s="2" t="s">
        <v>6749</v>
      </c>
      <c r="C1042" s="2" t="s">
        <v>3533</v>
      </c>
      <c r="D1042" s="2" t="s">
        <v>3636</v>
      </c>
      <c r="E1042" s="3">
        <v>-8344.8374492599996</v>
      </c>
      <c r="F1042" s="3">
        <v>704.45210328899998</v>
      </c>
      <c r="G1042" s="3">
        <f t="shared" si="96"/>
        <v>-83.448374492599996</v>
      </c>
      <c r="H1042" s="3">
        <f t="shared" si="97"/>
        <v>7.0445210328899996</v>
      </c>
      <c r="I1042" s="3">
        <f t="shared" si="98"/>
        <v>-83</v>
      </c>
      <c r="J1042" s="3">
        <f t="shared" si="99"/>
        <v>7</v>
      </c>
      <c r="K1042" s="4"/>
      <c r="L1042" s="4"/>
      <c r="M1042" s="3">
        <v>1039</v>
      </c>
      <c r="N1042" s="2" t="str">
        <f t="shared" si="100"/>
        <v xml:space="preserve"> initializer = 1039</v>
      </c>
      <c r="O1042" s="4"/>
      <c r="P1042" s="4"/>
      <c r="Q1042" s="4"/>
      <c r="R1042" s="2" t="str">
        <f t="shared" si="101"/>
        <v>system = { id = "1039" name = "Borkyne" position = { x = -83 y = 7 } initializer = 1039 }</v>
      </c>
    </row>
    <row r="1043" spans="1:18" ht="15" customHeight="1">
      <c r="A1043" s="3">
        <v>1040</v>
      </c>
      <c r="B1043" s="2" t="s">
        <v>6749</v>
      </c>
      <c r="C1043" s="2" t="s">
        <v>3533</v>
      </c>
      <c r="D1043" s="2" t="s">
        <v>3639</v>
      </c>
      <c r="E1043" s="3">
        <v>-8909.4865143499992</v>
      </c>
      <c r="F1043" s="3">
        <v>161.24540776200001</v>
      </c>
      <c r="G1043" s="3">
        <f t="shared" si="96"/>
        <v>-89.094865143499987</v>
      </c>
      <c r="H1043" s="3">
        <f t="shared" si="97"/>
        <v>1.6124540776200003</v>
      </c>
      <c r="I1043" s="3">
        <f t="shared" si="98"/>
        <v>-89</v>
      </c>
      <c r="J1043" s="3">
        <f t="shared" si="99"/>
        <v>2</v>
      </c>
      <c r="K1043" s="4"/>
      <c r="L1043" s="4"/>
      <c r="M1043" s="3">
        <v>1040</v>
      </c>
      <c r="N1043" s="2" t="str">
        <f t="shared" si="100"/>
        <v xml:space="preserve"> initializer = 1040</v>
      </c>
      <c r="O1043" s="4"/>
      <c r="P1043" s="4"/>
      <c r="Q1043" s="4"/>
      <c r="R1043" s="2" t="str">
        <f t="shared" si="101"/>
        <v>system = { id = "1040" name = "Kinyen" position = { x = -89 y = 2 } initializer = 1040 }</v>
      </c>
    </row>
    <row r="1044" spans="1:18" ht="15" customHeight="1">
      <c r="A1044" s="3">
        <v>1041</v>
      </c>
      <c r="B1044" s="2" t="s">
        <v>6749</v>
      </c>
      <c r="C1044" s="2" t="s">
        <v>3533</v>
      </c>
      <c r="D1044" s="2" t="s">
        <v>3641</v>
      </c>
      <c r="E1044" s="3">
        <v>-8225.7131739300003</v>
      </c>
      <c r="F1044" s="3">
        <v>1605.0316248199999</v>
      </c>
      <c r="G1044" s="3">
        <f t="shared" si="96"/>
        <v>-82.257131739300007</v>
      </c>
      <c r="H1044" s="3">
        <f t="shared" si="97"/>
        <v>16.050316248199998</v>
      </c>
      <c r="I1044" s="3">
        <f t="shared" si="98"/>
        <v>-82</v>
      </c>
      <c r="J1044" s="3">
        <f t="shared" si="99"/>
        <v>16</v>
      </c>
      <c r="K1044" s="4"/>
      <c r="L1044" s="4"/>
      <c r="M1044" s="3">
        <v>1041</v>
      </c>
      <c r="N1044" s="2" t="str">
        <f t="shared" si="100"/>
        <v xml:space="preserve"> initializer = 1041</v>
      </c>
      <c r="O1044" s="4"/>
      <c r="P1044" s="4"/>
      <c r="Q1044" s="4"/>
      <c r="R1044" s="2" t="str">
        <f t="shared" si="101"/>
        <v>system = { id = "1041" name = "Tregillis" position = { x = -82 y = 16 } initializer = 1041 }</v>
      </c>
    </row>
    <row r="1045" spans="1:18" ht="15" customHeight="1">
      <c r="A1045" s="3">
        <v>1042</v>
      </c>
      <c r="B1045" s="2" t="s">
        <v>6749</v>
      </c>
      <c r="C1045" s="2" t="s">
        <v>3533</v>
      </c>
      <c r="D1045" s="2" t="s">
        <v>3646</v>
      </c>
      <c r="E1045" s="3">
        <v>-8437.7543840199996</v>
      </c>
      <c r="F1045" s="3">
        <v>2362.6620159499998</v>
      </c>
      <c r="G1045" s="3">
        <f t="shared" si="96"/>
        <v>-84.377543840200005</v>
      </c>
      <c r="H1045" s="3">
        <f t="shared" si="97"/>
        <v>23.6266201595</v>
      </c>
      <c r="I1045" s="3">
        <f t="shared" si="98"/>
        <v>-84</v>
      </c>
      <c r="J1045" s="3">
        <f t="shared" si="99"/>
        <v>24</v>
      </c>
      <c r="K1045" s="4"/>
      <c r="L1045" s="4"/>
      <c r="M1045" s="3">
        <v>1042</v>
      </c>
      <c r="N1045" s="2" t="str">
        <f t="shared" si="100"/>
        <v xml:space="preserve"> initializer = 1042</v>
      </c>
      <c r="O1045" s="4"/>
      <c r="P1045" s="4"/>
      <c r="Q1045" s="4"/>
      <c r="R1045" s="2" t="str">
        <f t="shared" si="101"/>
        <v>system = { id = "1042" name = "Lohopa" position = { x = -84 y = 24 } initializer = 1042 }</v>
      </c>
    </row>
    <row r="1046" spans="1:18" ht="15" customHeight="1">
      <c r="A1046" s="3">
        <v>1043</v>
      </c>
      <c r="B1046" s="2" t="s">
        <v>6749</v>
      </c>
      <c r="C1046" s="2" t="s">
        <v>3533</v>
      </c>
      <c r="D1046" s="2" t="s">
        <v>3649</v>
      </c>
      <c r="E1046" s="3">
        <v>-7885.01774647</v>
      </c>
      <c r="F1046" s="3">
        <v>1621.7090233700001</v>
      </c>
      <c r="G1046" s="3">
        <f t="shared" si="96"/>
        <v>-78.850177464699996</v>
      </c>
      <c r="H1046" s="3">
        <f t="shared" si="97"/>
        <v>16.217090233700002</v>
      </c>
      <c r="I1046" s="3">
        <f t="shared" si="98"/>
        <v>-79</v>
      </c>
      <c r="J1046" s="3">
        <f t="shared" si="99"/>
        <v>16</v>
      </c>
      <c r="K1046" s="4"/>
      <c r="L1046" s="4"/>
      <c r="M1046" s="3">
        <v>1043</v>
      </c>
      <c r="N1046" s="2" t="str">
        <f t="shared" si="100"/>
        <v xml:space="preserve"> initializer = 1043</v>
      </c>
      <c r="O1046" s="4"/>
      <c r="P1046" s="4"/>
      <c r="Q1046" s="4"/>
      <c r="R1046" s="2" t="str">
        <f t="shared" si="101"/>
        <v>system = { id = "1043" name = "Droecil" position = { x = -79 y = 16 } initializer = 1043 }</v>
      </c>
    </row>
    <row r="1047" spans="1:18" ht="15" customHeight="1">
      <c r="A1047" s="3">
        <v>1044</v>
      </c>
      <c r="B1047" s="2" t="s">
        <v>6749</v>
      </c>
      <c r="C1047" s="2" t="s">
        <v>3533</v>
      </c>
      <c r="D1047" s="2" t="s">
        <v>3654</v>
      </c>
      <c r="E1047" s="3">
        <v>-7789.7183261999999</v>
      </c>
      <c r="F1047" s="3">
        <v>3075.0251824500001</v>
      </c>
      <c r="G1047" s="3">
        <f t="shared" si="96"/>
        <v>-77.897183261999999</v>
      </c>
      <c r="H1047" s="3">
        <f t="shared" si="97"/>
        <v>30.750251824500001</v>
      </c>
      <c r="I1047" s="3">
        <f t="shared" si="98"/>
        <v>-78</v>
      </c>
      <c r="J1047" s="3">
        <f t="shared" si="99"/>
        <v>31</v>
      </c>
      <c r="K1047" s="4"/>
      <c r="L1047" s="4"/>
      <c r="M1047" s="3">
        <v>1044</v>
      </c>
      <c r="N1047" s="2" t="str">
        <f t="shared" si="100"/>
        <v xml:space="preserve"> initializer = 1044</v>
      </c>
      <c r="O1047" s="4"/>
      <c r="P1047" s="4"/>
      <c r="Q1047" s="4"/>
      <c r="R1047" s="2" t="str">
        <f t="shared" si="101"/>
        <v>system = { id = "1044" name = "Derra" position = { x = -78 y = 31 } initializer = 1044 }</v>
      </c>
    </row>
    <row r="1048" spans="1:18" ht="15" customHeight="1">
      <c r="A1048" s="3">
        <v>1045</v>
      </c>
      <c r="B1048" s="2" t="s">
        <v>6749</v>
      </c>
      <c r="C1048" s="2" t="s">
        <v>3533</v>
      </c>
      <c r="D1048" s="2" t="s">
        <v>3659</v>
      </c>
      <c r="E1048" s="3">
        <v>-7189.3319785100002</v>
      </c>
      <c r="F1048" s="3">
        <v>4029.6077088000002</v>
      </c>
      <c r="G1048" s="3">
        <f t="shared" si="96"/>
        <v>-71.893319785100005</v>
      </c>
      <c r="H1048" s="3">
        <f t="shared" si="97"/>
        <v>40.296077088000004</v>
      </c>
      <c r="I1048" s="3">
        <f t="shared" si="98"/>
        <v>-72</v>
      </c>
      <c r="J1048" s="3">
        <f t="shared" si="99"/>
        <v>40</v>
      </c>
      <c r="K1048" s="4"/>
      <c r="L1048" s="4"/>
      <c r="M1048" s="3">
        <v>1045</v>
      </c>
      <c r="N1048" s="2" t="str">
        <f t="shared" si="100"/>
        <v xml:space="preserve"> initializer = 1045</v>
      </c>
      <c r="O1048" s="4"/>
      <c r="P1048" s="4"/>
      <c r="Q1048" s="4"/>
      <c r="R1048" s="2" t="str">
        <f t="shared" si="101"/>
        <v>system = { id = "1045" name = "Vernet" position = { x = -72 y = 40 } initializer = 1045 }</v>
      </c>
    </row>
    <row r="1049" spans="1:18" ht="15" customHeight="1">
      <c r="A1049" s="3">
        <v>1046</v>
      </c>
      <c r="B1049" s="2" t="s">
        <v>6749</v>
      </c>
      <c r="C1049" s="2" t="s">
        <v>3533</v>
      </c>
      <c r="D1049" s="2" t="s">
        <v>3656</v>
      </c>
      <c r="E1049" s="3">
        <v>-7179.8020364900003</v>
      </c>
      <c r="F1049" s="3">
        <v>3501.4900881499998</v>
      </c>
      <c r="G1049" s="3">
        <f t="shared" si="96"/>
        <v>-71.798020364900012</v>
      </c>
      <c r="H1049" s="3">
        <f t="shared" si="97"/>
        <v>35.014900881499997</v>
      </c>
      <c r="I1049" s="3">
        <f t="shared" si="98"/>
        <v>-72</v>
      </c>
      <c r="J1049" s="3">
        <f t="shared" si="99"/>
        <v>35</v>
      </c>
      <c r="K1049" s="4"/>
      <c r="L1049" s="4"/>
      <c r="M1049" s="3">
        <v>1046</v>
      </c>
      <c r="N1049" s="2" t="str">
        <f t="shared" si="100"/>
        <v xml:space="preserve"> initializer = 1046</v>
      </c>
      <c r="O1049" s="4"/>
      <c r="P1049" s="4"/>
      <c r="Q1049" s="4"/>
      <c r="R1049" s="2" t="str">
        <f t="shared" si="101"/>
        <v>system = { id = "1046" name = "Baroli" position = { x = -72 y = 35 } initializer = 1046 }</v>
      </c>
    </row>
    <row r="1050" spans="1:18" ht="15" customHeight="1">
      <c r="A1050" s="3">
        <v>1047</v>
      </c>
      <c r="B1050" s="2" t="s">
        <v>6749</v>
      </c>
      <c r="C1050" s="2" t="s">
        <v>3533</v>
      </c>
      <c r="D1050" s="2" t="s">
        <v>3664</v>
      </c>
      <c r="E1050" s="3">
        <v>-7692.0364204300004</v>
      </c>
      <c r="F1050" s="3">
        <v>3489.5776606200002</v>
      </c>
      <c r="G1050" s="3">
        <f t="shared" si="96"/>
        <v>-76.9203642043</v>
      </c>
      <c r="H1050" s="3">
        <f t="shared" si="97"/>
        <v>34.895776606200002</v>
      </c>
      <c r="I1050" s="3">
        <f t="shared" si="98"/>
        <v>-77</v>
      </c>
      <c r="J1050" s="3">
        <f t="shared" si="99"/>
        <v>35</v>
      </c>
      <c r="K1050" s="4"/>
      <c r="L1050" s="4"/>
      <c r="M1050" s="3">
        <v>1047</v>
      </c>
      <c r="N1050" s="2" t="str">
        <f t="shared" si="100"/>
        <v xml:space="preserve"> initializer = 1047</v>
      </c>
      <c r="O1050" s="4"/>
      <c r="P1050" s="4"/>
      <c r="Q1050" s="4"/>
      <c r="R1050" s="2" t="str">
        <f t="shared" si="101"/>
        <v>system = { id = "1047" name = "Gacerian" position = { x = -77 y = 35 } initializer = 1047 }</v>
      </c>
    </row>
    <row r="1051" spans="1:18" ht="15" customHeight="1">
      <c r="A1051" s="3">
        <v>1048</v>
      </c>
      <c r="B1051" s="2" t="s">
        <v>6749</v>
      </c>
      <c r="C1051" s="2" t="s">
        <v>3533</v>
      </c>
      <c r="D1051" s="2" t="s">
        <v>3666</v>
      </c>
      <c r="E1051" s="3">
        <v>-8985.7260505600007</v>
      </c>
      <c r="F1051" s="3">
        <v>3785.0058634500001</v>
      </c>
      <c r="G1051" s="3">
        <f t="shared" si="96"/>
        <v>-89.85726050560001</v>
      </c>
      <c r="H1051" s="3">
        <f t="shared" si="97"/>
        <v>37.850058634500002</v>
      </c>
      <c r="I1051" s="3">
        <f t="shared" si="98"/>
        <v>-90</v>
      </c>
      <c r="J1051" s="3">
        <f t="shared" si="99"/>
        <v>38</v>
      </c>
      <c r="K1051" s="4"/>
      <c r="L1051" s="4"/>
      <c r="M1051" s="3">
        <v>1048</v>
      </c>
      <c r="N1051" s="2" t="str">
        <f t="shared" si="100"/>
        <v xml:space="preserve"> initializer = 1048</v>
      </c>
      <c r="O1051" s="4"/>
      <c r="P1051" s="4"/>
      <c r="Q1051" s="4"/>
      <c r="R1051" s="2" t="str">
        <f t="shared" si="101"/>
        <v>system = { id = "1048" name = "Kira" position = { x = -90 y = 38 } initializer = 1048 }</v>
      </c>
    </row>
    <row r="1052" spans="1:18" ht="15" customHeight="1">
      <c r="A1052" s="3">
        <v>1049</v>
      </c>
      <c r="B1052" s="2" t="s">
        <v>6749</v>
      </c>
      <c r="C1052" s="2" t="s">
        <v>3533</v>
      </c>
      <c r="D1052" s="2" t="s">
        <v>3670</v>
      </c>
      <c r="E1052" s="3">
        <v>-8947.6062824599994</v>
      </c>
      <c r="F1052" s="3">
        <v>3773.0934359100002</v>
      </c>
      <c r="G1052" s="3">
        <f t="shared" si="96"/>
        <v>-89.476062824599992</v>
      </c>
      <c r="H1052" s="3">
        <f t="shared" si="97"/>
        <v>37.730934359100004</v>
      </c>
      <c r="I1052" s="3">
        <f t="shared" si="98"/>
        <v>-89</v>
      </c>
      <c r="J1052" s="3">
        <f t="shared" si="99"/>
        <v>38</v>
      </c>
      <c r="K1052" s="4"/>
      <c r="L1052" s="4"/>
      <c r="M1052" s="3">
        <v>1049</v>
      </c>
      <c r="N1052" s="2" t="str">
        <f t="shared" si="100"/>
        <v xml:space="preserve"> initializer = 1049</v>
      </c>
      <c r="O1052" s="4"/>
      <c r="P1052" s="4"/>
      <c r="Q1052" s="4"/>
      <c r="R1052" s="2" t="str">
        <f t="shared" si="101"/>
        <v>system = { id = "1049" name = "Lazerian" position = { x = -89 y = 38 } initializer = 1049 }</v>
      </c>
    </row>
    <row r="1053" spans="1:18" ht="15" customHeight="1">
      <c r="A1053" s="3">
        <v>1050</v>
      </c>
      <c r="B1053" s="2" t="s">
        <v>6749</v>
      </c>
      <c r="C1053" s="2" t="s">
        <v>3533</v>
      </c>
      <c r="D1053" s="2" t="s">
        <v>3673</v>
      </c>
      <c r="E1053" s="3">
        <v>-8911.3320640999991</v>
      </c>
      <c r="F1053" s="3">
        <v>4264.5948486400002</v>
      </c>
      <c r="G1053" s="3">
        <f t="shared" si="96"/>
        <v>-89.113320640999987</v>
      </c>
      <c r="H1053" s="3">
        <f t="shared" si="97"/>
        <v>42.645948486400002</v>
      </c>
      <c r="I1053" s="3">
        <f t="shared" si="98"/>
        <v>-89</v>
      </c>
      <c r="J1053" s="3">
        <f t="shared" si="99"/>
        <v>43</v>
      </c>
      <c r="K1053" s="4"/>
      <c r="L1053" s="4"/>
      <c r="M1053" s="3">
        <v>1050</v>
      </c>
      <c r="N1053" s="2" t="str">
        <f t="shared" si="100"/>
        <v xml:space="preserve"> initializer = 1050</v>
      </c>
      <c r="O1053" s="4"/>
      <c r="P1053" s="4"/>
      <c r="Q1053" s="4"/>
      <c r="R1053" s="2" t="str">
        <f t="shared" si="101"/>
        <v>system = { id = "1050" name = "Kerkoidia" position = { x = -89 y = 43 } initializer = 1050 }</v>
      </c>
    </row>
    <row r="1054" spans="1:18" ht="15" customHeight="1">
      <c r="A1054" s="3">
        <v>1051</v>
      </c>
      <c r="B1054" s="2" t="s">
        <v>6749</v>
      </c>
      <c r="C1054" s="2" t="s">
        <v>3533</v>
      </c>
      <c r="D1054" s="2" t="s">
        <v>3677</v>
      </c>
      <c r="E1054" s="3">
        <v>-9085.7904418399994</v>
      </c>
      <c r="F1054" s="3">
        <v>3329.95113167</v>
      </c>
      <c r="G1054" s="3">
        <f t="shared" si="96"/>
        <v>-90.857904418399997</v>
      </c>
      <c r="H1054" s="3">
        <f t="shared" si="97"/>
        <v>33.299511316699999</v>
      </c>
      <c r="I1054" s="3">
        <f t="shared" si="98"/>
        <v>-91</v>
      </c>
      <c r="J1054" s="3">
        <f t="shared" si="99"/>
        <v>33</v>
      </c>
      <c r="K1054" s="4"/>
      <c r="L1054" s="4"/>
      <c r="M1054" s="3">
        <v>1051</v>
      </c>
      <c r="N1054" s="2" t="str">
        <f t="shared" si="100"/>
        <v xml:space="preserve"> initializer = 1051</v>
      </c>
      <c r="O1054" s="4"/>
      <c r="P1054" s="4"/>
      <c r="Q1054" s="4"/>
      <c r="R1054" s="2" t="str">
        <f t="shared" si="101"/>
        <v>system = { id = "1051" name = "Arrgaw" position = { x = -91 y = 33 } initializer = 1051 }</v>
      </c>
    </row>
    <row r="1055" spans="1:18" ht="15" customHeight="1">
      <c r="A1055" s="3">
        <v>1052</v>
      </c>
      <c r="B1055" s="2" t="s">
        <v>6749</v>
      </c>
      <c r="C1055" s="2" t="s">
        <v>3533</v>
      </c>
      <c r="D1055" s="2" t="s">
        <v>3680</v>
      </c>
      <c r="E1055" s="3">
        <v>-9314.5090504899999</v>
      </c>
      <c r="F1055" s="3">
        <v>3306.1262766</v>
      </c>
      <c r="G1055" s="3">
        <f t="shared" si="96"/>
        <v>-93.145090504899997</v>
      </c>
      <c r="H1055" s="3">
        <f t="shared" si="97"/>
        <v>33.061262765999999</v>
      </c>
      <c r="I1055" s="3">
        <f t="shared" si="98"/>
        <v>-93</v>
      </c>
      <c r="J1055" s="3">
        <f t="shared" si="99"/>
        <v>33</v>
      </c>
      <c r="K1055" s="4"/>
      <c r="L1055" s="4"/>
      <c r="M1055" s="3">
        <v>1052</v>
      </c>
      <c r="N1055" s="2" t="str">
        <f t="shared" si="100"/>
        <v xml:space="preserve"> initializer = 1052</v>
      </c>
      <c r="O1055" s="4"/>
      <c r="P1055" s="4"/>
      <c r="Q1055" s="4"/>
      <c r="R1055" s="2" t="str">
        <f t="shared" si="101"/>
        <v>system = { id = "1052" name = "Pax" position = { x = -93 y = 33 } initializer = 1052 }</v>
      </c>
    </row>
    <row r="1056" spans="1:18" ht="15" customHeight="1">
      <c r="A1056" s="3">
        <v>1053</v>
      </c>
      <c r="B1056" s="2" t="s">
        <v>6749</v>
      </c>
      <c r="C1056" s="2" t="s">
        <v>3533</v>
      </c>
      <c r="D1056" s="2" t="s">
        <v>3683</v>
      </c>
      <c r="E1056" s="3">
        <v>-9028.6107896800004</v>
      </c>
      <c r="F1056" s="3">
        <v>3782.62337794</v>
      </c>
      <c r="G1056" s="3">
        <f t="shared" si="96"/>
        <v>-90.286107896800004</v>
      </c>
      <c r="H1056" s="3">
        <f t="shared" si="97"/>
        <v>37.826233779399999</v>
      </c>
      <c r="I1056" s="3">
        <f t="shared" si="98"/>
        <v>-90</v>
      </c>
      <c r="J1056" s="3">
        <f t="shared" si="99"/>
        <v>38</v>
      </c>
      <c r="K1056" s="4"/>
      <c r="L1056" s="4"/>
      <c r="M1056" s="3">
        <v>1053</v>
      </c>
      <c r="N1056" s="2" t="str">
        <f t="shared" si="100"/>
        <v xml:space="preserve"> initializer = 1053</v>
      </c>
      <c r="O1056" s="4"/>
      <c r="P1056" s="4"/>
      <c r="Q1056" s="4"/>
      <c r="R1056" s="2" t="str">
        <f t="shared" si="101"/>
        <v>system = { id = "1053" name = "Ropagi" position = { x = -90 y = 38 } initializer = 1053 }</v>
      </c>
    </row>
    <row r="1057" spans="1:18" ht="15" customHeight="1">
      <c r="A1057" s="3">
        <v>1054</v>
      </c>
      <c r="B1057" s="2" t="s">
        <v>6749</v>
      </c>
      <c r="C1057" s="2" t="s">
        <v>3533</v>
      </c>
      <c r="D1057" s="2" t="s">
        <v>3685</v>
      </c>
      <c r="E1057" s="3">
        <v>-8854.6893476900004</v>
      </c>
      <c r="F1057" s="3">
        <v>2901.1037404600002</v>
      </c>
      <c r="G1057" s="3">
        <f t="shared" si="96"/>
        <v>-88.54689347690001</v>
      </c>
      <c r="H1057" s="3">
        <f t="shared" si="97"/>
        <v>29.011037404600003</v>
      </c>
      <c r="I1057" s="3">
        <f t="shared" si="98"/>
        <v>-89</v>
      </c>
      <c r="J1057" s="3">
        <f t="shared" si="99"/>
        <v>29</v>
      </c>
      <c r="K1057" s="4"/>
      <c r="L1057" s="4"/>
      <c r="M1057" s="3">
        <v>1054</v>
      </c>
      <c r="N1057" s="2" t="str">
        <f t="shared" si="100"/>
        <v xml:space="preserve"> initializer = 1054</v>
      </c>
      <c r="O1057" s="4"/>
      <c r="P1057" s="4"/>
      <c r="Q1057" s="4"/>
      <c r="R1057" s="2" t="str">
        <f t="shared" si="101"/>
        <v>system = { id = "1054" name = "Jurzan" position = { x = -89 y = 29 } initializer = 1054 }</v>
      </c>
    </row>
    <row r="1058" spans="1:18" ht="15" customHeight="1">
      <c r="A1058" s="3">
        <v>1055</v>
      </c>
      <c r="B1058" s="2" t="s">
        <v>6749</v>
      </c>
      <c r="C1058" s="2" t="s">
        <v>3533</v>
      </c>
      <c r="D1058" s="2" t="s">
        <v>3690</v>
      </c>
      <c r="E1058" s="3">
        <v>-7796.8657827200004</v>
      </c>
      <c r="F1058" s="3">
        <v>4025.6368996199999</v>
      </c>
      <c r="G1058" s="3">
        <f t="shared" si="96"/>
        <v>-77.968657827200005</v>
      </c>
      <c r="H1058" s="3">
        <f t="shared" si="97"/>
        <v>40.256368996200003</v>
      </c>
      <c r="I1058" s="3">
        <f t="shared" si="98"/>
        <v>-78</v>
      </c>
      <c r="J1058" s="3">
        <f t="shared" si="99"/>
        <v>40</v>
      </c>
      <c r="K1058" s="4"/>
      <c r="L1058" s="4"/>
      <c r="M1058" s="3">
        <v>1055</v>
      </c>
      <c r="N1058" s="2" t="str">
        <f t="shared" si="100"/>
        <v xml:space="preserve"> initializer = 1055</v>
      </c>
      <c r="O1058" s="4"/>
      <c r="P1058" s="4"/>
      <c r="Q1058" s="4"/>
      <c r="R1058" s="2" t="str">
        <f t="shared" si="101"/>
        <v>system = { id = "1055" name = "Aguarl" position = { x = -78 y = 40 } initializer = 1055 }</v>
      </c>
    </row>
    <row r="1059" spans="1:18" ht="15" customHeight="1">
      <c r="A1059" s="3">
        <v>1056</v>
      </c>
      <c r="B1059" s="2" t="s">
        <v>6749</v>
      </c>
      <c r="C1059" s="2" t="s">
        <v>3533</v>
      </c>
      <c r="D1059" s="2" t="s">
        <v>3693</v>
      </c>
      <c r="E1059" s="3">
        <v>-8699.8277897600001</v>
      </c>
      <c r="F1059" s="3">
        <v>4406.8345806899997</v>
      </c>
      <c r="G1059" s="3">
        <f t="shared" si="96"/>
        <v>-86.998277897600005</v>
      </c>
      <c r="H1059" s="3">
        <f t="shared" si="97"/>
        <v>44.068345806899998</v>
      </c>
      <c r="I1059" s="3">
        <f t="shared" si="98"/>
        <v>-87</v>
      </c>
      <c r="J1059" s="3">
        <f t="shared" si="99"/>
        <v>44</v>
      </c>
      <c r="K1059" s="4"/>
      <c r="L1059" s="4"/>
      <c r="M1059" s="3">
        <v>1056</v>
      </c>
      <c r="N1059" s="2" t="str">
        <f t="shared" si="100"/>
        <v xml:space="preserve"> initializer = 1056</v>
      </c>
      <c r="O1059" s="4"/>
      <c r="P1059" s="4"/>
      <c r="Q1059" s="4"/>
      <c r="R1059" s="2" t="str">
        <f t="shared" si="101"/>
        <v>system = { id = "1056" name = "Cerenia" position = { x = -87 y = 44 } initializer = 1056 }</v>
      </c>
    </row>
    <row r="1060" spans="1:18" ht="15" customHeight="1">
      <c r="A1060" s="3">
        <v>1057</v>
      </c>
      <c r="B1060" s="2" t="s">
        <v>6749</v>
      </c>
      <c r="C1060" s="2" t="s">
        <v>3533</v>
      </c>
      <c r="D1060" s="2" t="s">
        <v>3698</v>
      </c>
      <c r="E1060" s="3">
        <v>-8513.9939202400001</v>
      </c>
      <c r="F1060" s="3">
        <v>3553.9047693000002</v>
      </c>
      <c r="G1060" s="3">
        <f t="shared" si="96"/>
        <v>-85.139939202400001</v>
      </c>
      <c r="H1060" s="3">
        <f t="shared" si="97"/>
        <v>35.539047693000001</v>
      </c>
      <c r="I1060" s="3">
        <f t="shared" si="98"/>
        <v>-85</v>
      </c>
      <c r="J1060" s="3">
        <f t="shared" si="99"/>
        <v>36</v>
      </c>
      <c r="K1060" s="4"/>
      <c r="L1060" s="4"/>
      <c r="M1060" s="3">
        <v>1057</v>
      </c>
      <c r="N1060" s="2" t="str">
        <f t="shared" si="100"/>
        <v xml:space="preserve"> initializer = 1057</v>
      </c>
      <c r="O1060" s="4"/>
      <c r="P1060" s="4"/>
      <c r="Q1060" s="4"/>
      <c r="R1060" s="2" t="str">
        <f t="shared" si="101"/>
        <v>system = { id = "1057" name = "Bimin Three" position = { x = -85 y = 36 } initializer = 1057 }</v>
      </c>
    </row>
    <row r="1061" spans="1:18" ht="15" customHeight="1">
      <c r="A1061" s="3">
        <v>1058</v>
      </c>
      <c r="B1061" s="2" t="s">
        <v>6749</v>
      </c>
      <c r="C1061" s="2" t="s">
        <v>3533</v>
      </c>
      <c r="D1061" s="2" t="s">
        <v>3701</v>
      </c>
      <c r="E1061" s="3">
        <v>-7887.4002319800002</v>
      </c>
      <c r="F1061" s="3">
        <v>3463.37032004</v>
      </c>
      <c r="G1061" s="3">
        <f t="shared" si="96"/>
        <v>-78.874002319799999</v>
      </c>
      <c r="H1061" s="3">
        <f t="shared" si="97"/>
        <v>34.633703200399999</v>
      </c>
      <c r="I1061" s="3">
        <f t="shared" si="98"/>
        <v>-79</v>
      </c>
      <c r="J1061" s="3">
        <f t="shared" si="99"/>
        <v>35</v>
      </c>
      <c r="K1061" s="4"/>
      <c r="L1061" s="4"/>
      <c r="M1061" s="3">
        <v>1058</v>
      </c>
      <c r="N1061" s="2" t="str">
        <f t="shared" si="100"/>
        <v xml:space="preserve"> initializer = 1058</v>
      </c>
      <c r="O1061" s="4"/>
      <c r="P1061" s="4"/>
      <c r="Q1061" s="4"/>
      <c r="R1061" s="2" t="str">
        <f t="shared" si="101"/>
        <v>system = { id = "1058" name = "Ragith" position = { x = -79 y = 35 } initializer = 1058 }</v>
      </c>
    </row>
    <row r="1062" spans="1:18" ht="15" customHeight="1">
      <c r="A1062" s="3">
        <v>1059</v>
      </c>
      <c r="B1062" s="2" t="s">
        <v>6749</v>
      </c>
      <c r="C1062" s="2" t="s">
        <v>3533</v>
      </c>
      <c r="D1062" s="2" t="s">
        <v>3695</v>
      </c>
      <c r="E1062" s="3">
        <v>-8137.5612101799998</v>
      </c>
      <c r="F1062" s="3">
        <v>3451.45789251</v>
      </c>
      <c r="G1062" s="3">
        <f t="shared" si="96"/>
        <v>-81.375612101800002</v>
      </c>
      <c r="H1062" s="3">
        <f t="shared" si="97"/>
        <v>34.514578925100004</v>
      </c>
      <c r="I1062" s="3">
        <f t="shared" si="98"/>
        <v>-81</v>
      </c>
      <c r="J1062" s="3">
        <f t="shared" si="99"/>
        <v>35</v>
      </c>
      <c r="K1062" s="4"/>
      <c r="L1062" s="4"/>
      <c r="M1062" s="3">
        <v>1059</v>
      </c>
      <c r="N1062" s="2" t="str">
        <f t="shared" si="100"/>
        <v xml:space="preserve"> initializer = 1059</v>
      </c>
      <c r="O1062" s="4"/>
      <c r="P1062" s="4"/>
      <c r="Q1062" s="4"/>
      <c r="R1062" s="2" t="str">
        <f t="shared" si="101"/>
        <v>system = { id = "1059" name = "Majoor" position = { x = -81 y = 35 } initializer = 1059 }</v>
      </c>
    </row>
    <row r="1063" spans="1:18" ht="15" customHeight="1">
      <c r="A1063" s="3">
        <v>1060</v>
      </c>
      <c r="B1063" s="2" t="s">
        <v>6749</v>
      </c>
      <c r="C1063" s="2" t="s">
        <v>3533</v>
      </c>
      <c r="D1063" s="2" t="s">
        <v>3706</v>
      </c>
      <c r="E1063" s="3">
        <v>-8347.2199347700007</v>
      </c>
      <c r="F1063" s="3">
        <v>3430.0155229500001</v>
      </c>
      <c r="G1063" s="3">
        <f t="shared" si="96"/>
        <v>-83.472199347700013</v>
      </c>
      <c r="H1063" s="3">
        <f t="shared" si="97"/>
        <v>34.3001552295</v>
      </c>
      <c r="I1063" s="3">
        <f t="shared" si="98"/>
        <v>-83</v>
      </c>
      <c r="J1063" s="3">
        <f t="shared" si="99"/>
        <v>34</v>
      </c>
      <c r="K1063" s="4"/>
      <c r="L1063" s="4"/>
      <c r="M1063" s="3">
        <v>1060</v>
      </c>
      <c r="N1063" s="2" t="str">
        <f t="shared" si="100"/>
        <v xml:space="preserve"> initializer = 1060</v>
      </c>
      <c r="O1063" s="4"/>
      <c r="P1063" s="4"/>
      <c r="Q1063" s="4"/>
      <c r="R1063" s="2" t="str">
        <f t="shared" si="101"/>
        <v>system = { id = "1060" name = "Ramordia" position = { x = -83 y = 34 } initializer = 1060 }</v>
      </c>
    </row>
    <row r="1064" spans="1:18" ht="15" customHeight="1">
      <c r="A1064" s="3">
        <v>1061</v>
      </c>
      <c r="B1064" s="2" t="s">
        <v>6749</v>
      </c>
      <c r="C1064" s="2" t="s">
        <v>3533</v>
      </c>
      <c r="D1064" s="2" t="s">
        <v>3709</v>
      </c>
      <c r="E1064" s="3">
        <v>-8666.4729926700002</v>
      </c>
      <c r="F1064" s="3">
        <v>3237.03419691</v>
      </c>
      <c r="G1064" s="3">
        <f t="shared" si="96"/>
        <v>-86.664729926700005</v>
      </c>
      <c r="H1064" s="3">
        <f t="shared" si="97"/>
        <v>32.370341969100004</v>
      </c>
      <c r="I1064" s="3">
        <f t="shared" si="98"/>
        <v>-87</v>
      </c>
      <c r="J1064" s="3">
        <f t="shared" si="99"/>
        <v>32</v>
      </c>
      <c r="K1064" s="4"/>
      <c r="L1064" s="4"/>
      <c r="M1064" s="3">
        <v>1061</v>
      </c>
      <c r="N1064" s="2" t="str">
        <f t="shared" si="100"/>
        <v xml:space="preserve"> initializer = 1061</v>
      </c>
      <c r="O1064" s="4"/>
      <c r="P1064" s="4"/>
      <c r="Q1064" s="4"/>
      <c r="R1064" s="2" t="str">
        <f t="shared" si="101"/>
        <v>system = { id = "1061" name = "M'haeli" position = { x = -87 y = 32 } initializer = 1061 }</v>
      </c>
    </row>
    <row r="1065" spans="1:18" ht="15" customHeight="1">
      <c r="A1065" s="3">
        <v>1062</v>
      </c>
      <c r="B1065" s="2" t="s">
        <v>6749</v>
      </c>
      <c r="C1065" s="2" t="s">
        <v>3533</v>
      </c>
      <c r="D1065" s="2" t="s">
        <v>3714</v>
      </c>
      <c r="E1065" s="3">
        <v>-7560.9997175600001</v>
      </c>
      <c r="F1065" s="3">
        <v>5077.9013317500003</v>
      </c>
      <c r="G1065" s="3">
        <f t="shared" si="96"/>
        <v>-75.6099971756</v>
      </c>
      <c r="H1065" s="3">
        <f t="shared" si="97"/>
        <v>50.779013317500002</v>
      </c>
      <c r="I1065" s="3">
        <f t="shared" si="98"/>
        <v>-76</v>
      </c>
      <c r="J1065" s="3">
        <f t="shared" si="99"/>
        <v>51</v>
      </c>
      <c r="K1065" s="4"/>
      <c r="L1065" s="4"/>
      <c r="M1065" s="3">
        <v>1062</v>
      </c>
      <c r="N1065" s="2" t="str">
        <f t="shared" si="100"/>
        <v xml:space="preserve"> initializer = 1062</v>
      </c>
      <c r="O1065" s="4"/>
      <c r="P1065" s="4"/>
      <c r="Q1065" s="4"/>
      <c r="R1065" s="2" t="str">
        <f t="shared" si="101"/>
        <v>system = { id = "1062" name = "Cheku" position = { x = -76 y = 51 } initializer = 1062 }</v>
      </c>
    </row>
    <row r="1066" spans="1:18" ht="15" customHeight="1">
      <c r="A1066" s="3">
        <v>1063</v>
      </c>
      <c r="B1066" s="2" t="s">
        <v>6749</v>
      </c>
      <c r="C1066" s="2" t="s">
        <v>3533</v>
      </c>
      <c r="D1066" s="2" t="s">
        <v>3717</v>
      </c>
      <c r="E1066" s="3">
        <v>-7694.4189059299997</v>
      </c>
      <c r="F1066" s="3">
        <v>5198.6139307499998</v>
      </c>
      <c r="G1066" s="3">
        <f t="shared" si="96"/>
        <v>-76.944189059300001</v>
      </c>
      <c r="H1066" s="3">
        <f t="shared" si="97"/>
        <v>51.986139307499997</v>
      </c>
      <c r="I1066" s="3">
        <f t="shared" si="98"/>
        <v>-77</v>
      </c>
      <c r="J1066" s="3">
        <f t="shared" si="99"/>
        <v>52</v>
      </c>
      <c r="K1066" s="4"/>
      <c r="L1066" s="4"/>
      <c r="M1066" s="3">
        <v>1063</v>
      </c>
      <c r="N1066" s="2" t="str">
        <f t="shared" si="100"/>
        <v xml:space="preserve"> initializer = 1063</v>
      </c>
      <c r="O1066" s="4"/>
      <c r="P1066" s="4"/>
      <c r="Q1066" s="4"/>
      <c r="R1066" s="2" t="str">
        <f t="shared" si="101"/>
        <v>system = { id = "1063" name = "Sika" position = { x = -77 y = 52 } initializer = 1063 }</v>
      </c>
    </row>
    <row r="1067" spans="1:18" ht="15" customHeight="1">
      <c r="A1067" s="3">
        <v>1064</v>
      </c>
      <c r="B1067" s="2" t="s">
        <v>6749</v>
      </c>
      <c r="C1067" s="2" t="s">
        <v>3533</v>
      </c>
      <c r="D1067" s="2" t="s">
        <v>3720</v>
      </c>
      <c r="E1067" s="3">
        <v>-7799.2482682299997</v>
      </c>
      <c r="F1067" s="3">
        <v>5179.5540467000001</v>
      </c>
      <c r="G1067" s="3">
        <f t="shared" si="96"/>
        <v>-77.992482682299993</v>
      </c>
      <c r="H1067" s="3">
        <f t="shared" si="97"/>
        <v>51.795540467000002</v>
      </c>
      <c r="I1067" s="3">
        <f t="shared" si="98"/>
        <v>-78</v>
      </c>
      <c r="J1067" s="3">
        <f t="shared" si="99"/>
        <v>52</v>
      </c>
      <c r="K1067" s="4"/>
      <c r="L1067" s="4"/>
      <c r="M1067" s="3">
        <v>1064</v>
      </c>
      <c r="N1067" s="2" t="str">
        <f t="shared" si="100"/>
        <v xml:space="preserve"> initializer = 1064</v>
      </c>
      <c r="O1067" s="4"/>
      <c r="P1067" s="4"/>
      <c r="Q1067" s="4"/>
      <c r="R1067" s="2" t="str">
        <f t="shared" si="101"/>
        <v>system = { id = "1064" name = "Coonee" position = { x = -78 y = 52 } initializer = 1064 }</v>
      </c>
    </row>
    <row r="1068" spans="1:18" ht="15" customHeight="1">
      <c r="A1068" s="3">
        <v>1065</v>
      </c>
      <c r="B1068" s="2" t="s">
        <v>6749</v>
      </c>
      <c r="C1068" s="2" t="s">
        <v>3533</v>
      </c>
      <c r="D1068" s="2" t="s">
        <v>3723</v>
      </c>
      <c r="E1068" s="3">
        <v>-8142.3261811900002</v>
      </c>
      <c r="F1068" s="3">
        <v>5078.6954935800004</v>
      </c>
      <c r="G1068" s="3">
        <f t="shared" si="96"/>
        <v>-81.423261811900005</v>
      </c>
      <c r="H1068" s="3">
        <f t="shared" si="97"/>
        <v>50.786954935800004</v>
      </c>
      <c r="I1068" s="3">
        <f t="shared" si="98"/>
        <v>-81</v>
      </c>
      <c r="J1068" s="3">
        <f t="shared" si="99"/>
        <v>51</v>
      </c>
      <c r="K1068" s="4"/>
      <c r="L1068" s="4"/>
      <c r="M1068" s="3">
        <v>1065</v>
      </c>
      <c r="N1068" s="2" t="str">
        <f t="shared" si="100"/>
        <v xml:space="preserve"> initializer = 1065</v>
      </c>
      <c r="O1068" s="4"/>
      <c r="P1068" s="4"/>
      <c r="Q1068" s="4"/>
      <c r="R1068" s="2" t="str">
        <f t="shared" si="101"/>
        <v>system = { id = "1065" name = "Krann" position = { x = -81 y = 51 } initializer = 1065 }</v>
      </c>
    </row>
    <row r="1069" spans="1:18" ht="15" customHeight="1">
      <c r="A1069" s="3">
        <v>1066</v>
      </c>
      <c r="B1069" s="2" t="s">
        <v>6749</v>
      </c>
      <c r="C1069" s="2" t="s">
        <v>3533</v>
      </c>
      <c r="D1069" s="2" t="s">
        <v>3726</v>
      </c>
      <c r="E1069" s="3">
        <v>-8256.6854855099991</v>
      </c>
      <c r="F1069" s="3">
        <v>5004.8384428700001</v>
      </c>
      <c r="G1069" s="3">
        <f t="shared" si="96"/>
        <v>-82.56685485509999</v>
      </c>
      <c r="H1069" s="3">
        <f t="shared" si="97"/>
        <v>50.048384428700004</v>
      </c>
      <c r="I1069" s="3">
        <f t="shared" si="98"/>
        <v>-83</v>
      </c>
      <c r="J1069" s="3">
        <f t="shared" si="99"/>
        <v>50</v>
      </c>
      <c r="K1069" s="4"/>
      <c r="L1069" s="4"/>
      <c r="M1069" s="3">
        <v>1066</v>
      </c>
      <c r="N1069" s="2" t="str">
        <f t="shared" si="100"/>
        <v xml:space="preserve"> initializer = 1066</v>
      </c>
      <c r="O1069" s="4"/>
      <c r="P1069" s="4"/>
      <c r="Q1069" s="4"/>
      <c r="R1069" s="2" t="str">
        <f t="shared" si="101"/>
        <v>system = { id = "1066" name = "Momansi" position = { x = -83 y = 50 } initializer = 1066 }</v>
      </c>
    </row>
    <row r="1070" spans="1:18" ht="15" customHeight="1">
      <c r="A1070" s="3">
        <v>1067</v>
      </c>
      <c r="B1070" s="2" t="s">
        <v>6749</v>
      </c>
      <c r="C1070" s="2" t="s">
        <v>3533</v>
      </c>
      <c r="D1070" s="2" t="s">
        <v>3711</v>
      </c>
      <c r="E1070" s="3">
        <v>-8499.6990072000008</v>
      </c>
      <c r="F1070" s="3">
        <v>4776.1198342300004</v>
      </c>
      <c r="G1070" s="3">
        <f t="shared" si="96"/>
        <v>-84.996990072000003</v>
      </c>
      <c r="H1070" s="3">
        <f t="shared" si="97"/>
        <v>47.761198342300005</v>
      </c>
      <c r="I1070" s="3">
        <f t="shared" si="98"/>
        <v>-85</v>
      </c>
      <c r="J1070" s="3">
        <f t="shared" si="99"/>
        <v>48</v>
      </c>
      <c r="K1070" s="4"/>
      <c r="L1070" s="4"/>
      <c r="M1070" s="3">
        <v>1067</v>
      </c>
      <c r="N1070" s="2" t="str">
        <f t="shared" si="100"/>
        <v xml:space="preserve"> initializer = 1067</v>
      </c>
      <c r="O1070" s="4"/>
      <c r="P1070" s="4"/>
      <c r="Q1070" s="4"/>
      <c r="R1070" s="2" t="str">
        <f t="shared" si="101"/>
        <v>system = { id = "1067" name = "Brevost" position = { x = -85 y = 48 } initializer = 1067 }</v>
      </c>
    </row>
    <row r="1071" spans="1:18" ht="15" customHeight="1">
      <c r="A1071" s="3">
        <v>1068</v>
      </c>
      <c r="B1071" s="2" t="s">
        <v>6749</v>
      </c>
      <c r="C1071" s="2" t="s">
        <v>3533</v>
      </c>
      <c r="D1071" s="2" t="s">
        <v>3733</v>
      </c>
      <c r="E1071" s="3">
        <v>-6849.43071289</v>
      </c>
      <c r="F1071" s="3">
        <v>4802.5918954199997</v>
      </c>
      <c r="G1071" s="3">
        <f t="shared" si="96"/>
        <v>-68.494307128900004</v>
      </c>
      <c r="H1071" s="3">
        <f t="shared" si="97"/>
        <v>48.025918954199994</v>
      </c>
      <c r="I1071" s="3">
        <f t="shared" si="98"/>
        <v>-68</v>
      </c>
      <c r="J1071" s="3">
        <f t="shared" si="99"/>
        <v>48</v>
      </c>
      <c r="K1071" s="4"/>
      <c r="L1071" s="4"/>
      <c r="M1071" s="3">
        <v>1068</v>
      </c>
      <c r="N1071" s="2" t="str">
        <f t="shared" si="100"/>
        <v xml:space="preserve"> initializer = 1068</v>
      </c>
      <c r="O1071" s="4"/>
      <c r="P1071" s="4"/>
      <c r="Q1071" s="4"/>
      <c r="R1071" s="2" t="str">
        <f t="shared" si="101"/>
        <v>system = { id = "1068" name = "Vendaxa" position = { x = -68 y = 48 } initializer = 1068 }</v>
      </c>
    </row>
    <row r="1072" spans="1:18" ht="15" customHeight="1">
      <c r="A1072" s="3">
        <v>1069</v>
      </c>
      <c r="B1072" s="2" t="s">
        <v>6749</v>
      </c>
      <c r="C1072" s="2" t="s">
        <v>3533</v>
      </c>
      <c r="D1072" s="2" t="s">
        <v>3736</v>
      </c>
      <c r="E1072" s="3">
        <v>-7414.8739398099997</v>
      </c>
      <c r="F1072" s="3">
        <v>5017.5450322400002</v>
      </c>
      <c r="G1072" s="3">
        <f t="shared" si="96"/>
        <v>-74.148739398100005</v>
      </c>
      <c r="H1072" s="3">
        <f t="shared" si="97"/>
        <v>50.175450322400003</v>
      </c>
      <c r="I1072" s="3">
        <f t="shared" si="98"/>
        <v>-74</v>
      </c>
      <c r="J1072" s="3">
        <f t="shared" si="99"/>
        <v>50</v>
      </c>
      <c r="K1072" s="4"/>
      <c r="L1072" s="4"/>
      <c r="M1072" s="3">
        <v>1069</v>
      </c>
      <c r="N1072" s="2" t="str">
        <f t="shared" si="100"/>
        <v xml:space="preserve"> initializer = 1069</v>
      </c>
      <c r="O1072" s="4"/>
      <c r="P1072" s="4"/>
      <c r="Q1072" s="4"/>
      <c r="R1072" s="2" t="str">
        <f t="shared" si="101"/>
        <v>system = { id = "1069" name = "Selsor" position = { x = -74 y = 50 } initializer = 1069 }</v>
      </c>
    </row>
    <row r="1073" spans="1:18" ht="15" customHeight="1">
      <c r="A1073" s="3">
        <v>1070</v>
      </c>
      <c r="B1073" s="2" t="s">
        <v>6749</v>
      </c>
      <c r="C1073" s="2" t="s">
        <v>3533</v>
      </c>
      <c r="D1073" s="2" t="s">
        <v>3740</v>
      </c>
      <c r="E1073" s="3">
        <v>-6630.2420462800001</v>
      </c>
      <c r="F1073" s="3">
        <v>4224.4420791299999</v>
      </c>
      <c r="G1073" s="3">
        <f t="shared" si="96"/>
        <v>-66.302420462800001</v>
      </c>
      <c r="H1073" s="3">
        <f t="shared" si="97"/>
        <v>42.244420791300001</v>
      </c>
      <c r="I1073" s="3">
        <f t="shared" si="98"/>
        <v>-66</v>
      </c>
      <c r="J1073" s="3">
        <f t="shared" si="99"/>
        <v>42</v>
      </c>
      <c r="K1073" s="4"/>
      <c r="L1073" s="4"/>
      <c r="M1073" s="3">
        <v>1070</v>
      </c>
      <c r="N1073" s="2" t="str">
        <f t="shared" si="100"/>
        <v xml:space="preserve"> initializer = 1070</v>
      </c>
      <c r="O1073" s="4"/>
      <c r="P1073" s="4"/>
      <c r="Q1073" s="4"/>
      <c r="R1073" s="2" t="str">
        <f t="shared" si="101"/>
        <v>system = { id = "1070" name = "Pamorjal" position = { x = -66 y = 42 } initializer = 1070 }</v>
      </c>
    </row>
    <row r="1074" spans="1:18" ht="15" customHeight="1">
      <c r="A1074" s="3">
        <v>1071</v>
      </c>
      <c r="B1074" s="2" t="s">
        <v>6749</v>
      </c>
      <c r="C1074" s="2" t="s">
        <v>3533</v>
      </c>
      <c r="D1074" s="2" t="s">
        <v>3746</v>
      </c>
      <c r="E1074" s="3">
        <v>2876.9760172900001</v>
      </c>
      <c r="F1074" s="3">
        <v>-3129.34837109</v>
      </c>
      <c r="G1074" s="3">
        <f t="shared" si="96"/>
        <v>28.7697601729</v>
      </c>
      <c r="H1074" s="3">
        <f t="shared" si="97"/>
        <v>-31.293483710900002</v>
      </c>
      <c r="I1074" s="3">
        <f t="shared" si="98"/>
        <v>29</v>
      </c>
      <c r="J1074" s="3">
        <f t="shared" si="99"/>
        <v>-31</v>
      </c>
      <c r="K1074" s="4"/>
      <c r="L1074" s="4"/>
      <c r="M1074" s="3">
        <v>1071</v>
      </c>
      <c r="N1074" s="2" t="str">
        <f t="shared" si="100"/>
        <v xml:space="preserve"> initializer = 1071</v>
      </c>
      <c r="O1074" s="4"/>
      <c r="P1074" s="4"/>
      <c r="Q1074" s="4"/>
      <c r="R1074" s="2" t="str">
        <f t="shared" si="101"/>
        <v>system = { id = "1071" name = "Glom Tho" position = { x = 29 y = -31 } initializer = 1071 }</v>
      </c>
    </row>
    <row r="1075" spans="1:18" ht="15" customHeight="1">
      <c r="A1075" s="3">
        <v>1072</v>
      </c>
      <c r="B1075" s="2" t="s">
        <v>6749</v>
      </c>
      <c r="C1075" s="2" t="s">
        <v>3533</v>
      </c>
      <c r="D1075" s="2" t="s">
        <v>3751</v>
      </c>
      <c r="E1075" s="3">
        <v>2614.6663819999999</v>
      </c>
      <c r="F1075" s="3">
        <v>-2598.8725986600002</v>
      </c>
      <c r="G1075" s="3">
        <f t="shared" si="96"/>
        <v>26.146663820000001</v>
      </c>
      <c r="H1075" s="3">
        <f t="shared" si="97"/>
        <v>-25.988725986600002</v>
      </c>
      <c r="I1075" s="3">
        <f t="shared" si="98"/>
        <v>26</v>
      </c>
      <c r="J1075" s="3">
        <f t="shared" si="99"/>
        <v>-26</v>
      </c>
      <c r="K1075" s="4"/>
      <c r="L1075" s="4"/>
      <c r="M1075" s="3">
        <v>1072</v>
      </c>
      <c r="N1075" s="2" t="str">
        <f t="shared" si="100"/>
        <v xml:space="preserve"> initializer = 1072</v>
      </c>
      <c r="O1075" s="4"/>
      <c r="P1075" s="4"/>
      <c r="Q1075" s="4"/>
      <c r="R1075" s="2" t="str">
        <f t="shared" si="101"/>
        <v>system = { id = "1072" name = "Hijo" position = { x = 26 y = -26 } initializer = 1072 }</v>
      </c>
    </row>
    <row r="1076" spans="1:18" ht="15" customHeight="1">
      <c r="A1076" s="3">
        <v>1073</v>
      </c>
      <c r="B1076" s="2" t="s">
        <v>6749</v>
      </c>
      <c r="C1076" s="2" t="s">
        <v>3533</v>
      </c>
      <c r="D1076" s="2" t="s">
        <v>3755</v>
      </c>
      <c r="E1076" s="3">
        <v>2723.1657846100002</v>
      </c>
      <c r="F1076" s="3">
        <v>-2332.5558831600001</v>
      </c>
      <c r="G1076" s="3">
        <f t="shared" si="96"/>
        <v>27.231657846100003</v>
      </c>
      <c r="H1076" s="3">
        <f t="shared" si="97"/>
        <v>-23.325558831600002</v>
      </c>
      <c r="I1076" s="3">
        <f t="shared" si="98"/>
        <v>27</v>
      </c>
      <c r="J1076" s="3">
        <f t="shared" si="99"/>
        <v>-23</v>
      </c>
      <c r="K1076" s="4"/>
      <c r="L1076" s="4"/>
      <c r="M1076" s="3">
        <v>1073</v>
      </c>
      <c r="N1076" s="2" t="str">
        <f t="shared" si="100"/>
        <v xml:space="preserve"> initializer = 1073</v>
      </c>
      <c r="O1076" s="4"/>
      <c r="P1076" s="4"/>
      <c r="Q1076" s="4"/>
      <c r="R1076" s="2" t="str">
        <f t="shared" si="101"/>
        <v>system = { id = "1073" name = "Belassar" position = { x = 27 y = -23 } initializer = 1073 }</v>
      </c>
    </row>
    <row r="1077" spans="1:18" ht="15" customHeight="1">
      <c r="A1077" s="3">
        <v>1074</v>
      </c>
      <c r="B1077" s="2" t="s">
        <v>6749</v>
      </c>
      <c r="C1077" s="2" t="s">
        <v>3533</v>
      </c>
      <c r="D1077" s="2" t="s">
        <v>3760</v>
      </c>
      <c r="E1077" s="3">
        <v>3144.8339174900002</v>
      </c>
      <c r="F1077" s="3">
        <v>-2838.0644635100002</v>
      </c>
      <c r="G1077" s="3">
        <f t="shared" si="96"/>
        <v>31.448339174900003</v>
      </c>
      <c r="H1077" s="3">
        <f t="shared" si="97"/>
        <v>-28.380644635100001</v>
      </c>
      <c r="I1077" s="3">
        <f t="shared" si="98"/>
        <v>31</v>
      </c>
      <c r="J1077" s="3">
        <f t="shared" si="99"/>
        <v>-28</v>
      </c>
      <c r="K1077" s="4"/>
      <c r="L1077" s="4"/>
      <c r="M1077" s="3">
        <v>1074</v>
      </c>
      <c r="N1077" s="2" t="str">
        <f t="shared" si="100"/>
        <v xml:space="preserve"> initializer = 1074</v>
      </c>
      <c r="O1077" s="4"/>
      <c r="P1077" s="4"/>
      <c r="Q1077" s="4"/>
      <c r="R1077" s="2" t="str">
        <f t="shared" si="101"/>
        <v>system = { id = "1074" name = "Mondress" position = { x = 31 y = -28 } initializer = 1074 }</v>
      </c>
    </row>
    <row r="1078" spans="1:18" ht="15" customHeight="1">
      <c r="A1078" s="3">
        <v>1075</v>
      </c>
      <c r="B1078" s="2" t="s">
        <v>6749</v>
      </c>
      <c r="C1078" s="2" t="s">
        <v>3533</v>
      </c>
      <c r="D1078" s="2" t="s">
        <v>3764</v>
      </c>
      <c r="E1078" s="3">
        <v>2736.1117360600001</v>
      </c>
      <c r="F1078" s="3">
        <v>-1147.60639709</v>
      </c>
      <c r="G1078" s="3">
        <f t="shared" si="96"/>
        <v>27.361117360600002</v>
      </c>
      <c r="H1078" s="3">
        <f t="shared" si="97"/>
        <v>-11.4760639709</v>
      </c>
      <c r="I1078" s="3">
        <f t="shared" si="98"/>
        <v>27</v>
      </c>
      <c r="J1078" s="3">
        <f t="shared" si="99"/>
        <v>-11</v>
      </c>
      <c r="K1078" s="4"/>
      <c r="L1078" s="4"/>
      <c r="M1078" s="3">
        <v>1075</v>
      </c>
      <c r="N1078" s="2" t="str">
        <f t="shared" si="100"/>
        <v xml:space="preserve"> initializer = 1075</v>
      </c>
      <c r="O1078" s="4"/>
      <c r="P1078" s="4"/>
      <c r="Q1078" s="4"/>
      <c r="R1078" s="2" t="str">
        <f t="shared" si="101"/>
        <v>system = { id = "1075" name = "Muzara" position = { x = 27 y = -11 } initializer = 1075 }</v>
      </c>
    </row>
    <row r="1079" spans="1:18" ht="15" customHeight="1">
      <c r="A1079" s="3">
        <v>1076</v>
      </c>
      <c r="B1079" s="2" t="s">
        <v>6749</v>
      </c>
      <c r="C1079" s="2" t="s">
        <v>3533</v>
      </c>
      <c r="D1079" s="2" t="s">
        <v>3768</v>
      </c>
      <c r="E1079" s="3">
        <v>2876.5521914999999</v>
      </c>
      <c r="F1079" s="3">
        <v>-895.59380205299999</v>
      </c>
      <c r="G1079" s="3">
        <f t="shared" si="96"/>
        <v>28.765521915000001</v>
      </c>
      <c r="H1079" s="3">
        <f t="shared" si="97"/>
        <v>-8.9559380205300005</v>
      </c>
      <c r="I1079" s="3">
        <f t="shared" si="98"/>
        <v>29</v>
      </c>
      <c r="J1079" s="3">
        <f t="shared" si="99"/>
        <v>-9</v>
      </c>
      <c r="K1079" s="4"/>
      <c r="L1079" s="4"/>
      <c r="M1079" s="3">
        <v>1076</v>
      </c>
      <c r="N1079" s="2" t="str">
        <f t="shared" si="100"/>
        <v xml:space="preserve"> initializer = 1076</v>
      </c>
      <c r="O1079" s="4"/>
      <c r="P1079" s="4"/>
      <c r="Q1079" s="4"/>
      <c r="R1079" s="2" t="str">
        <f t="shared" si="101"/>
        <v>system = { id = "1076" name = "Barenth" position = { x = 29 y = -9 } initializer = 1076 }</v>
      </c>
    </row>
    <row r="1080" spans="1:18" ht="15" customHeight="1">
      <c r="A1080" s="3">
        <v>1077</v>
      </c>
      <c r="B1080" s="2" t="s">
        <v>6749</v>
      </c>
      <c r="C1080" s="2" t="s">
        <v>3533</v>
      </c>
      <c r="D1080" s="2" t="s">
        <v>3772</v>
      </c>
      <c r="E1080" s="3">
        <v>3085.65242515</v>
      </c>
      <c r="F1080" s="3">
        <v>-1894.2814851799999</v>
      </c>
      <c r="G1080" s="3">
        <f t="shared" si="96"/>
        <v>30.856524251500002</v>
      </c>
      <c r="H1080" s="3">
        <f t="shared" si="97"/>
        <v>-18.942814851799998</v>
      </c>
      <c r="I1080" s="3">
        <f t="shared" si="98"/>
        <v>31</v>
      </c>
      <c r="J1080" s="3">
        <f t="shared" si="99"/>
        <v>-19</v>
      </c>
      <c r="K1080" s="4"/>
      <c r="L1080" s="4"/>
      <c r="M1080" s="3">
        <v>1077</v>
      </c>
      <c r="N1080" s="2" t="str">
        <f t="shared" si="100"/>
        <v xml:space="preserve"> initializer = 1077</v>
      </c>
      <c r="O1080" s="4"/>
      <c r="P1080" s="4"/>
      <c r="Q1080" s="4"/>
      <c r="R1080" s="2" t="str">
        <f t="shared" si="101"/>
        <v>system = { id = "1077" name = "Myomar" position = { x = 31 y = -19 } initializer = 1077 }</v>
      </c>
    </row>
    <row r="1081" spans="1:18" ht="15" customHeight="1">
      <c r="A1081" s="3">
        <v>1078</v>
      </c>
      <c r="B1081" s="2" t="s">
        <v>6749</v>
      </c>
      <c r="C1081" s="2" t="s">
        <v>3533</v>
      </c>
      <c r="D1081" s="2" t="s">
        <v>3775</v>
      </c>
      <c r="E1081" s="3">
        <v>2890.8466795600002</v>
      </c>
      <c r="F1081" s="3">
        <v>-2125.4206599899999</v>
      </c>
      <c r="G1081" s="3">
        <f t="shared" si="96"/>
        <v>28.908466795600003</v>
      </c>
      <c r="H1081" s="3">
        <f t="shared" si="97"/>
        <v>-21.254206599899998</v>
      </c>
      <c r="I1081" s="3">
        <f t="shared" si="98"/>
        <v>29</v>
      </c>
      <c r="J1081" s="3">
        <f t="shared" si="99"/>
        <v>-21</v>
      </c>
      <c r="K1081" s="4"/>
      <c r="L1081" s="4"/>
      <c r="M1081" s="3">
        <v>1078</v>
      </c>
      <c r="N1081" s="2" t="str">
        <f t="shared" si="100"/>
        <v xml:space="preserve"> initializer = 1078</v>
      </c>
      <c r="O1081" s="4"/>
      <c r="P1081" s="4"/>
      <c r="Q1081" s="4"/>
      <c r="R1081" s="2" t="str">
        <f t="shared" si="101"/>
        <v>system = { id = "1078" name = "Dorin" position = { x = 29 y = -21 } initializer = 1078 }</v>
      </c>
    </row>
    <row r="1082" spans="1:18" ht="15" customHeight="1">
      <c r="A1082" s="3">
        <v>1079</v>
      </c>
      <c r="B1082" s="2" t="s">
        <v>6749</v>
      </c>
      <c r="C1082" s="2" t="s">
        <v>3533</v>
      </c>
      <c r="D1082" s="2" t="s">
        <v>3779</v>
      </c>
      <c r="E1082" s="3">
        <v>2680.0800399499999</v>
      </c>
      <c r="F1082" s="3">
        <v>495.57582876700002</v>
      </c>
      <c r="G1082" s="3">
        <f t="shared" si="96"/>
        <v>26.800800399499998</v>
      </c>
      <c r="H1082" s="3">
        <f t="shared" si="97"/>
        <v>4.9557582876700002</v>
      </c>
      <c r="I1082" s="3">
        <f t="shared" si="98"/>
        <v>27</v>
      </c>
      <c r="J1082" s="3">
        <f t="shared" si="99"/>
        <v>5</v>
      </c>
      <c r="K1082" s="4"/>
      <c r="L1082" s="4"/>
      <c r="M1082" s="3">
        <v>1079</v>
      </c>
      <c r="N1082" s="2" t="str">
        <f t="shared" si="100"/>
        <v xml:space="preserve"> initializer = 1079</v>
      </c>
      <c r="O1082" s="4"/>
      <c r="P1082" s="4"/>
      <c r="Q1082" s="4"/>
      <c r="R1082" s="2" t="str">
        <f t="shared" si="101"/>
        <v>system = { id = "1079" name = "Yinchorr" position = { x = 27 y = 5 } initializer = 1079 }</v>
      </c>
    </row>
    <row r="1083" spans="1:18" ht="15" customHeight="1">
      <c r="A1083" s="3">
        <v>1080</v>
      </c>
      <c r="B1083" s="2" t="s">
        <v>6749</v>
      </c>
      <c r="C1083" s="2" t="s">
        <v>3533</v>
      </c>
      <c r="D1083" s="2" t="s">
        <v>3783</v>
      </c>
      <c r="E1083" s="3">
        <v>2852.0762520399999</v>
      </c>
      <c r="F1083" s="3">
        <v>654.62608941400003</v>
      </c>
      <c r="G1083" s="3">
        <f t="shared" si="96"/>
        <v>28.520762520399998</v>
      </c>
      <c r="H1083" s="3">
        <f t="shared" si="97"/>
        <v>6.5462608941400005</v>
      </c>
      <c r="I1083" s="3">
        <f t="shared" si="98"/>
        <v>29</v>
      </c>
      <c r="J1083" s="3">
        <f t="shared" si="99"/>
        <v>7</v>
      </c>
      <c r="K1083" s="4"/>
      <c r="L1083" s="4"/>
      <c r="M1083" s="3">
        <v>1080</v>
      </c>
      <c r="N1083" s="2" t="str">
        <f t="shared" si="100"/>
        <v xml:space="preserve"> initializer = 1080</v>
      </c>
      <c r="O1083" s="4"/>
      <c r="P1083" s="4"/>
      <c r="Q1083" s="4"/>
      <c r="R1083" s="2" t="str">
        <f t="shared" si="101"/>
        <v>system = { id = "1080" name = "Golden Nyss" position = { x = 29 y = 7 } initializer = 1080 }</v>
      </c>
    </row>
    <row r="1084" spans="1:18" ht="15" customHeight="1">
      <c r="A1084" s="3">
        <v>1081</v>
      </c>
      <c r="B1084" s="2" t="s">
        <v>6749</v>
      </c>
      <c r="C1084" s="2" t="s">
        <v>3533</v>
      </c>
      <c r="D1084" s="2" t="s">
        <v>3785</v>
      </c>
      <c r="E1084" s="3">
        <v>2527.7917271599999</v>
      </c>
      <c r="F1084" s="3">
        <v>-99.764554560600004</v>
      </c>
      <c r="G1084" s="3">
        <f t="shared" si="96"/>
        <v>25.2779172716</v>
      </c>
      <c r="H1084" s="3">
        <f t="shared" si="97"/>
        <v>-0.99764554560600005</v>
      </c>
      <c r="I1084" s="3">
        <f t="shared" si="98"/>
        <v>25</v>
      </c>
      <c r="J1084" s="3">
        <f t="shared" si="99"/>
        <v>-1</v>
      </c>
      <c r="K1084" s="4"/>
      <c r="L1084" s="4"/>
      <c r="M1084" s="3">
        <v>1081</v>
      </c>
      <c r="N1084" s="2" t="str">
        <f t="shared" si="100"/>
        <v xml:space="preserve"> initializer = 1081</v>
      </c>
      <c r="O1084" s="4"/>
      <c r="P1084" s="4"/>
      <c r="Q1084" s="4"/>
      <c r="R1084" s="2" t="str">
        <f t="shared" si="101"/>
        <v>system = { id = "1081" name = "Immalia" position = { x = 25 y = -1 } initializer = 1081 }</v>
      </c>
    </row>
    <row r="1085" spans="1:18" ht="15" customHeight="1">
      <c r="A1085" s="3">
        <v>1082</v>
      </c>
      <c r="B1085" s="2" t="s">
        <v>6749</v>
      </c>
      <c r="C1085" s="2" t="s">
        <v>3533</v>
      </c>
      <c r="D1085" s="2" t="s">
        <v>3789</v>
      </c>
      <c r="E1085" s="3">
        <v>2504.38498458</v>
      </c>
      <c r="F1085" s="3">
        <v>114.59497186999999</v>
      </c>
      <c r="G1085" s="3">
        <f t="shared" si="96"/>
        <v>25.043849845800001</v>
      </c>
      <c r="H1085" s="3">
        <f t="shared" si="97"/>
        <v>1.1459497187000001</v>
      </c>
      <c r="I1085" s="3">
        <f t="shared" si="98"/>
        <v>25</v>
      </c>
      <c r="J1085" s="3">
        <f t="shared" si="99"/>
        <v>1</v>
      </c>
      <c r="K1085" s="4"/>
      <c r="L1085" s="4"/>
      <c r="M1085" s="3">
        <v>1082</v>
      </c>
      <c r="N1085" s="2" t="str">
        <f t="shared" si="100"/>
        <v xml:space="preserve"> initializer = 1082</v>
      </c>
      <c r="O1085" s="4"/>
      <c r="P1085" s="4"/>
      <c r="Q1085" s="4"/>
      <c r="R1085" s="2" t="str">
        <f t="shared" si="101"/>
        <v>system = { id = "1082" name = "Mayvitch" position = { x = 25 y = 1 } initializer = 1082 }</v>
      </c>
    </row>
    <row r="1086" spans="1:18" ht="15" customHeight="1">
      <c r="A1086" s="3">
        <v>1083</v>
      </c>
      <c r="B1086" s="2" t="s">
        <v>6749</v>
      </c>
      <c r="C1086" s="2" t="s">
        <v>3533</v>
      </c>
      <c r="D1086" s="2" t="s">
        <v>3793</v>
      </c>
      <c r="E1086" s="3">
        <v>-7294.1613408100002</v>
      </c>
      <c r="F1086" s="3">
        <v>5237.7925813100001</v>
      </c>
      <c r="G1086" s="3">
        <f t="shared" si="96"/>
        <v>-72.941613408099997</v>
      </c>
      <c r="H1086" s="3">
        <f t="shared" si="97"/>
        <v>52.377925813099999</v>
      </c>
      <c r="I1086" s="3">
        <f t="shared" si="98"/>
        <v>-73</v>
      </c>
      <c r="J1086" s="3">
        <f t="shared" si="99"/>
        <v>52</v>
      </c>
      <c r="K1086" s="4"/>
      <c r="L1086" s="4"/>
      <c r="M1086" s="3">
        <v>1083</v>
      </c>
      <c r="N1086" s="2" t="str">
        <f t="shared" si="100"/>
        <v xml:space="preserve"> initializer = 1083</v>
      </c>
      <c r="O1086" s="4"/>
      <c r="P1086" s="4"/>
      <c r="Q1086" s="4"/>
      <c r="R1086" s="2" t="str">
        <f t="shared" si="101"/>
        <v>system = { id = "1083" name = "Nivek" position = { x = -73 y = 52 } initializer = 1083 }</v>
      </c>
    </row>
    <row r="1087" spans="1:18" ht="15" customHeight="1">
      <c r="A1087" s="3">
        <v>1084</v>
      </c>
      <c r="B1087" s="2" t="s">
        <v>6749</v>
      </c>
      <c r="C1087" s="2" t="s">
        <v>3533</v>
      </c>
      <c r="D1087" s="2" t="s">
        <v>3795</v>
      </c>
      <c r="E1087" s="3">
        <v>-6074.3287613800003</v>
      </c>
      <c r="F1087" s="3">
        <v>4307.0349100200001</v>
      </c>
      <c r="G1087" s="3">
        <f t="shared" si="96"/>
        <v>-60.743287613800007</v>
      </c>
      <c r="H1087" s="3">
        <f t="shared" si="97"/>
        <v>43.070349100200005</v>
      </c>
      <c r="I1087" s="3">
        <f t="shared" si="98"/>
        <v>-61</v>
      </c>
      <c r="J1087" s="3">
        <f t="shared" si="99"/>
        <v>43</v>
      </c>
      <c r="K1087" s="4"/>
      <c r="L1087" s="4"/>
      <c r="M1087" s="3">
        <v>1084</v>
      </c>
      <c r="N1087" s="2" t="str">
        <f t="shared" si="100"/>
        <v xml:space="preserve"> initializer = 1084</v>
      </c>
      <c r="O1087" s="4"/>
      <c r="P1087" s="4"/>
      <c r="Q1087" s="4"/>
      <c r="R1087" s="2" t="str">
        <f t="shared" si="101"/>
        <v>system = { id = "1084" name = "Tynna" position = { x = -61 y = 43 } initializer = 1084 }</v>
      </c>
    </row>
    <row r="1088" spans="1:18" ht="15" customHeight="1">
      <c r="A1088" s="3">
        <v>1085</v>
      </c>
      <c r="B1088" s="2" t="s">
        <v>6749</v>
      </c>
      <c r="C1088" s="2" t="s">
        <v>3533</v>
      </c>
      <c r="D1088" s="2" t="s">
        <v>3799</v>
      </c>
      <c r="E1088" s="3">
        <v>-6141.03835557</v>
      </c>
      <c r="F1088" s="3">
        <v>4786.7086587100002</v>
      </c>
      <c r="G1088" s="3">
        <f t="shared" si="96"/>
        <v>-61.410383555700001</v>
      </c>
      <c r="H1088" s="3">
        <f t="shared" si="97"/>
        <v>47.867086587100005</v>
      </c>
      <c r="I1088" s="3">
        <f t="shared" si="98"/>
        <v>-61</v>
      </c>
      <c r="J1088" s="3">
        <f t="shared" si="99"/>
        <v>48</v>
      </c>
      <c r="K1088" s="4"/>
      <c r="L1088" s="4"/>
      <c r="M1088" s="3">
        <v>1085</v>
      </c>
      <c r="N1088" s="2" t="str">
        <f t="shared" si="100"/>
        <v xml:space="preserve"> initializer = 1085</v>
      </c>
      <c r="O1088" s="4"/>
      <c r="P1088" s="4"/>
      <c r="Q1088" s="4"/>
      <c r="R1088" s="2" t="str">
        <f t="shared" si="101"/>
        <v>system = { id = "1085" name = "Allanteen" position = { x = -61 y = 48 } initializer = 1085 }</v>
      </c>
    </row>
    <row r="1089" spans="1:18" ht="15" customHeight="1">
      <c r="A1089" s="3">
        <v>1086</v>
      </c>
      <c r="B1089" s="2" t="s">
        <v>6749</v>
      </c>
      <c r="C1089" s="2" t="s">
        <v>3533</v>
      </c>
      <c r="D1089" s="2" t="s">
        <v>3804</v>
      </c>
      <c r="E1089" s="3">
        <v>-5442.17594027</v>
      </c>
      <c r="F1089" s="3">
        <v>4192.6756057000002</v>
      </c>
      <c r="G1089" s="3">
        <f t="shared" si="96"/>
        <v>-54.421759402699998</v>
      </c>
      <c r="H1089" s="3">
        <f t="shared" si="97"/>
        <v>41.926756057000006</v>
      </c>
      <c r="I1089" s="3">
        <f t="shared" si="98"/>
        <v>-54</v>
      </c>
      <c r="J1089" s="3">
        <f t="shared" si="99"/>
        <v>42</v>
      </c>
      <c r="K1089" s="4"/>
      <c r="L1089" s="4"/>
      <c r="M1089" s="3">
        <v>1086</v>
      </c>
      <c r="N1089" s="2" t="str">
        <f t="shared" si="100"/>
        <v xml:space="preserve"> initializer = 1086</v>
      </c>
      <c r="O1089" s="4"/>
      <c r="P1089" s="4"/>
      <c r="Q1089" s="4"/>
      <c r="R1089" s="2" t="str">
        <f t="shared" si="101"/>
        <v>system = { id = "1086" name = "Rhommamool" position = { x = -54 y = 42 } initializer = 1086 }</v>
      </c>
    </row>
    <row r="1090" spans="1:18" ht="15" customHeight="1">
      <c r="A1090" s="3">
        <v>1087</v>
      </c>
      <c r="B1090" s="2" t="s">
        <v>6749</v>
      </c>
      <c r="C1090" s="2" t="s">
        <v>3533</v>
      </c>
      <c r="D1090" s="2" t="s">
        <v>3810</v>
      </c>
      <c r="E1090" s="3">
        <v>-5581.94842333</v>
      </c>
      <c r="F1090" s="3">
        <v>4796.2386007300001</v>
      </c>
      <c r="G1090" s="3">
        <f t="shared" si="96"/>
        <v>-55.819484233300003</v>
      </c>
      <c r="H1090" s="3">
        <f t="shared" si="97"/>
        <v>47.962386007300005</v>
      </c>
      <c r="I1090" s="3">
        <f t="shared" si="98"/>
        <v>-56</v>
      </c>
      <c r="J1090" s="3">
        <f t="shared" si="99"/>
        <v>48</v>
      </c>
      <c r="K1090" s="4"/>
      <c r="L1090" s="4"/>
      <c r="M1090" s="3">
        <v>1087</v>
      </c>
      <c r="N1090" s="2" t="str">
        <f t="shared" si="100"/>
        <v xml:space="preserve"> initializer = 1087</v>
      </c>
      <c r="O1090" s="4"/>
      <c r="P1090" s="4"/>
      <c r="Q1090" s="4"/>
      <c r="R1090" s="2" t="str">
        <f t="shared" si="101"/>
        <v>system = { id = "1087" name = "Bovo Yagen" position = { x = -56 y = 48 } initializer = 1087 }</v>
      </c>
    </row>
    <row r="1091" spans="1:18" ht="15" customHeight="1">
      <c r="A1091" s="3">
        <v>1088</v>
      </c>
      <c r="B1091" s="2" t="s">
        <v>6749</v>
      </c>
      <c r="C1091" s="2" t="s">
        <v>3533</v>
      </c>
      <c r="D1091" s="2" t="s">
        <v>3813</v>
      </c>
      <c r="E1091" s="3">
        <v>-5931.37963098</v>
      </c>
      <c r="F1091" s="3">
        <v>4580.2265814599996</v>
      </c>
      <c r="G1091" s="3">
        <f t="shared" ref="G1091:G1154" si="102">PRODUCT(E1091,0.01)</f>
        <v>-59.313796309800004</v>
      </c>
      <c r="H1091" s="3">
        <f t="shared" ref="H1091:H1154" si="103">PRODUCT(F1091,0.01)</f>
        <v>45.802265814599998</v>
      </c>
      <c r="I1091" s="3">
        <f t="shared" ref="I1091:I1154" si="104">ROUND(G1091,0)</f>
        <v>-59</v>
      </c>
      <c r="J1091" s="3">
        <f t="shared" ref="J1091:J1154" si="105">ROUND(H1091,0)</f>
        <v>46</v>
      </c>
      <c r="K1091" s="4"/>
      <c r="L1091" s="4"/>
      <c r="M1091" s="3">
        <v>1088</v>
      </c>
      <c r="N1091" s="2" t="str">
        <f t="shared" ref="N1091:N1154" si="106">IF(M1091="","",CONCATENATE(" initializer = "&amp;M1091))</f>
        <v xml:space="preserve"> initializer = 1088</v>
      </c>
      <c r="O1091" s="4"/>
      <c r="P1091" s="4"/>
      <c r="Q1091" s="4"/>
      <c r="R1091" s="2" t="str">
        <f t="shared" ref="R1091:R1154" si="107">IF(B1091="Y",IF(AND(I1091&lt;501,I1091&gt;-501,J1091&lt;501,J1091&gt;-501),CONCATENATE("system = { id = "&amp;CHAR(34)&amp;A1091&amp;CHAR(34)&amp;" name = "&amp;CHAR(34)&amp;D1091&amp;CHAR(34)&amp;" position = { x = "&amp;I1091&amp;" y = "&amp;J1091&amp;" }"&amp;N1091&amp;P1091&amp;" }"),""),"")</f>
        <v>system = { id = "1088" name = "Tlactehon" position = { x = -59 y = 46 } initializer = 1088 }</v>
      </c>
    </row>
    <row r="1092" spans="1:18" ht="15" customHeight="1">
      <c r="A1092" s="3">
        <v>1089</v>
      </c>
      <c r="B1092" s="2" t="s">
        <v>6749</v>
      </c>
      <c r="C1092" s="2" t="s">
        <v>3533</v>
      </c>
      <c r="D1092" s="2" t="s">
        <v>3816</v>
      </c>
      <c r="E1092" s="3">
        <v>-5937.7329256599996</v>
      </c>
      <c r="F1092" s="3">
        <v>4888.36137366</v>
      </c>
      <c r="G1092" s="3">
        <f t="shared" si="102"/>
        <v>-59.377329256599999</v>
      </c>
      <c r="H1092" s="3">
        <f t="shared" si="103"/>
        <v>48.883613736600005</v>
      </c>
      <c r="I1092" s="3">
        <f t="shared" si="104"/>
        <v>-59</v>
      </c>
      <c r="J1092" s="3">
        <f t="shared" si="105"/>
        <v>49</v>
      </c>
      <c r="K1092" s="4"/>
      <c r="L1092" s="4"/>
      <c r="M1092" s="3">
        <v>1089</v>
      </c>
      <c r="N1092" s="2" t="str">
        <f t="shared" si="106"/>
        <v xml:space="preserve"> initializer = 1089</v>
      </c>
      <c r="O1092" s="4"/>
      <c r="P1092" s="4"/>
      <c r="Q1092" s="4"/>
      <c r="R1092" s="2" t="str">
        <f t="shared" si="107"/>
        <v>system = { id = "1089" name = "Tarmidia" position = { x = -59 y = 49 } initializer = 1089 }</v>
      </c>
    </row>
    <row r="1093" spans="1:18" ht="15" customHeight="1">
      <c r="A1093" s="3">
        <v>1090</v>
      </c>
      <c r="B1093" s="2" t="s">
        <v>6749</v>
      </c>
      <c r="C1093" s="2" t="s">
        <v>3533</v>
      </c>
      <c r="D1093" s="2" t="s">
        <v>3820</v>
      </c>
      <c r="E1093" s="3">
        <v>-6585.7689834800003</v>
      </c>
      <c r="F1093" s="3">
        <v>5822.2956922800004</v>
      </c>
      <c r="G1093" s="3">
        <f t="shared" si="102"/>
        <v>-65.857689834799999</v>
      </c>
      <c r="H1093" s="3">
        <f t="shared" si="103"/>
        <v>58.222956922800002</v>
      </c>
      <c r="I1093" s="3">
        <f t="shared" si="104"/>
        <v>-66</v>
      </c>
      <c r="J1093" s="3">
        <f t="shared" si="105"/>
        <v>58</v>
      </c>
      <c r="K1093" s="4"/>
      <c r="L1093" s="4"/>
      <c r="M1093" s="3">
        <v>1090</v>
      </c>
      <c r="N1093" s="2" t="str">
        <f t="shared" si="106"/>
        <v xml:space="preserve"> initializer = 1090</v>
      </c>
      <c r="O1093" s="4"/>
      <c r="P1093" s="4"/>
      <c r="Q1093" s="4"/>
      <c r="R1093" s="2" t="str">
        <f t="shared" si="107"/>
        <v>system = { id = "1090" name = "Ryvellia" position = { x = -66 y = 58 } initializer = 1090 }</v>
      </c>
    </row>
    <row r="1094" spans="1:18" ht="15" customHeight="1">
      <c r="A1094" s="3">
        <v>1091</v>
      </c>
      <c r="B1094" s="2" t="s">
        <v>6749</v>
      </c>
      <c r="C1094" s="2" t="s">
        <v>3533</v>
      </c>
      <c r="D1094" s="2" t="s">
        <v>3822</v>
      </c>
      <c r="E1094" s="3">
        <v>-7144.8589157200004</v>
      </c>
      <c r="F1094" s="3">
        <v>5755.5860980999996</v>
      </c>
      <c r="G1094" s="3">
        <f t="shared" si="102"/>
        <v>-71.448589157200004</v>
      </c>
      <c r="H1094" s="3">
        <f t="shared" si="103"/>
        <v>57.555860980999995</v>
      </c>
      <c r="I1094" s="3">
        <f t="shared" si="104"/>
        <v>-71</v>
      </c>
      <c r="J1094" s="3">
        <f t="shared" si="105"/>
        <v>58</v>
      </c>
      <c r="K1094" s="4"/>
      <c r="L1094" s="4"/>
      <c r="M1094" s="3">
        <v>1091</v>
      </c>
      <c r="N1094" s="2" t="str">
        <f t="shared" si="106"/>
        <v xml:space="preserve"> initializer = 1091</v>
      </c>
      <c r="O1094" s="4"/>
      <c r="P1094" s="4"/>
      <c r="Q1094" s="4"/>
      <c r="R1094" s="2" t="str">
        <f t="shared" si="107"/>
        <v>system = { id = "1091" name = "Thaere" position = { x = -71 y = 58 } initializer = 1091 }</v>
      </c>
    </row>
    <row r="1095" spans="1:18" ht="15" customHeight="1">
      <c r="A1095" s="3">
        <v>1092</v>
      </c>
      <c r="B1095" s="2" t="s">
        <v>6749</v>
      </c>
      <c r="C1095" s="2" t="s">
        <v>3533</v>
      </c>
      <c r="D1095" s="2" t="s">
        <v>3827</v>
      </c>
      <c r="E1095" s="3">
        <v>-6776.3678240199997</v>
      </c>
      <c r="F1095" s="3">
        <v>6143.13707385</v>
      </c>
      <c r="G1095" s="3">
        <f t="shared" si="102"/>
        <v>-67.763678240199994</v>
      </c>
      <c r="H1095" s="3">
        <f t="shared" si="103"/>
        <v>61.4313707385</v>
      </c>
      <c r="I1095" s="3">
        <f t="shared" si="104"/>
        <v>-68</v>
      </c>
      <c r="J1095" s="3">
        <f t="shared" si="105"/>
        <v>61</v>
      </c>
      <c r="K1095" s="4"/>
      <c r="L1095" s="4"/>
      <c r="M1095" s="3">
        <v>1092</v>
      </c>
      <c r="N1095" s="2" t="str">
        <f t="shared" si="106"/>
        <v xml:space="preserve"> initializer = 1092</v>
      </c>
      <c r="O1095" s="4"/>
      <c r="P1095" s="4"/>
      <c r="Q1095" s="4"/>
      <c r="R1095" s="2" t="str">
        <f t="shared" si="107"/>
        <v>system = { id = "1092" name = "Cularin" position = { x = -68 y = 61 } initializer = 1092 }</v>
      </c>
    </row>
    <row r="1096" spans="1:18" ht="15" customHeight="1">
      <c r="A1096" s="3">
        <v>1093</v>
      </c>
      <c r="B1096" s="2" t="s">
        <v>6749</v>
      </c>
      <c r="C1096" s="2" t="s">
        <v>3533</v>
      </c>
      <c r="D1096" s="2" t="s">
        <v>3831</v>
      </c>
      <c r="E1096" s="3">
        <v>-6544.4725680399997</v>
      </c>
      <c r="F1096" s="3">
        <v>5393.4483010800004</v>
      </c>
      <c r="G1096" s="3">
        <f t="shared" si="102"/>
        <v>-65.444725680399998</v>
      </c>
      <c r="H1096" s="3">
        <f t="shared" si="103"/>
        <v>53.934483010800008</v>
      </c>
      <c r="I1096" s="3">
        <f t="shared" si="104"/>
        <v>-65</v>
      </c>
      <c r="J1096" s="3">
        <f t="shared" si="105"/>
        <v>54</v>
      </c>
      <c r="K1096" s="4"/>
      <c r="L1096" s="4"/>
      <c r="M1096" s="3">
        <v>1093</v>
      </c>
      <c r="N1096" s="2" t="str">
        <f t="shared" si="106"/>
        <v xml:space="preserve"> initializer = 1093</v>
      </c>
      <c r="O1096" s="4"/>
      <c r="P1096" s="4"/>
      <c r="Q1096" s="4"/>
      <c r="R1096" s="2" t="str">
        <f t="shared" si="107"/>
        <v>system = { id = "1093" name = "Merren" position = { x = -65 y = 54 } initializer = 1093 }</v>
      </c>
    </row>
    <row r="1097" spans="1:18" ht="15" customHeight="1">
      <c r="A1097" s="3">
        <v>1094</v>
      </c>
      <c r="B1097" s="2" t="s">
        <v>6749</v>
      </c>
      <c r="C1097" s="2" t="s">
        <v>3533</v>
      </c>
      <c r="D1097" s="2" t="s">
        <v>3834</v>
      </c>
      <c r="E1097" s="3">
        <v>-6620.7121042500003</v>
      </c>
      <c r="F1097" s="3">
        <v>5253.6758180200004</v>
      </c>
      <c r="G1097" s="3">
        <f t="shared" si="102"/>
        <v>-66.207121042500006</v>
      </c>
      <c r="H1097" s="3">
        <f t="shared" si="103"/>
        <v>52.536758180200003</v>
      </c>
      <c r="I1097" s="3">
        <f t="shared" si="104"/>
        <v>-66</v>
      </c>
      <c r="J1097" s="3">
        <f t="shared" si="105"/>
        <v>53</v>
      </c>
      <c r="K1097" s="4"/>
      <c r="L1097" s="4"/>
      <c r="M1097" s="3">
        <v>1094</v>
      </c>
      <c r="N1097" s="2" t="str">
        <f t="shared" si="106"/>
        <v xml:space="preserve"> initializer = 1094</v>
      </c>
      <c r="O1097" s="4"/>
      <c r="P1097" s="4"/>
      <c r="Q1097" s="4"/>
      <c r="R1097" s="2" t="str">
        <f t="shared" si="107"/>
        <v>system = { id = "1094" name = "Gamor" position = { x = -66 y = 53 } initializer = 1094 }</v>
      </c>
    </row>
    <row r="1098" spans="1:18" ht="15" customHeight="1">
      <c r="A1098" s="3">
        <v>1095</v>
      </c>
      <c r="B1098" s="2" t="s">
        <v>6749</v>
      </c>
      <c r="C1098" s="2" t="s">
        <v>3533</v>
      </c>
      <c r="D1098" s="2" t="s">
        <v>3837</v>
      </c>
      <c r="E1098" s="3">
        <v>-6763.6612346499996</v>
      </c>
      <c r="F1098" s="3">
        <v>5402.9782431000003</v>
      </c>
      <c r="G1098" s="3">
        <f t="shared" si="102"/>
        <v>-67.636612346500002</v>
      </c>
      <c r="H1098" s="3">
        <f t="shared" si="103"/>
        <v>54.029782431000001</v>
      </c>
      <c r="I1098" s="3">
        <f t="shared" si="104"/>
        <v>-68</v>
      </c>
      <c r="J1098" s="3">
        <f t="shared" si="105"/>
        <v>54</v>
      </c>
      <c r="K1098" s="4"/>
      <c r="L1098" s="4"/>
      <c r="M1098" s="3">
        <v>1095</v>
      </c>
      <c r="N1098" s="2" t="str">
        <f t="shared" si="106"/>
        <v xml:space="preserve"> initializer = 1095</v>
      </c>
      <c r="O1098" s="4"/>
      <c r="P1098" s="4"/>
      <c r="Q1098" s="4"/>
      <c r="R1098" s="2" t="str">
        <f t="shared" si="107"/>
        <v>system = { id = "1095" name = "Milagro" position = { x = -68 y = 54 } initializer = 1095 }</v>
      </c>
    </row>
    <row r="1099" spans="1:18" ht="15" customHeight="1">
      <c r="A1099" s="3">
        <v>1096</v>
      </c>
      <c r="B1099" s="2" t="s">
        <v>6749</v>
      </c>
      <c r="C1099" s="2" t="s">
        <v>3533</v>
      </c>
      <c r="D1099" s="2" t="s">
        <v>3841</v>
      </c>
      <c r="E1099" s="3">
        <v>-6989.20319595</v>
      </c>
      <c r="F1099" s="3">
        <v>5736.52621404</v>
      </c>
      <c r="G1099" s="3">
        <f t="shared" si="102"/>
        <v>-69.892031959500002</v>
      </c>
      <c r="H1099" s="3">
        <f t="shared" si="103"/>
        <v>57.365262140399999</v>
      </c>
      <c r="I1099" s="3">
        <f t="shared" si="104"/>
        <v>-70</v>
      </c>
      <c r="J1099" s="3">
        <f t="shared" si="105"/>
        <v>57</v>
      </c>
      <c r="K1099" s="4"/>
      <c r="L1099" s="4"/>
      <c r="M1099" s="3">
        <v>1096</v>
      </c>
      <c r="N1099" s="2" t="str">
        <f t="shared" si="106"/>
        <v xml:space="preserve"> initializer = 1096</v>
      </c>
      <c r="O1099" s="4"/>
      <c r="P1099" s="4"/>
      <c r="Q1099" s="4"/>
      <c r="R1099" s="2" t="str">
        <f t="shared" si="107"/>
        <v>system = { id = "1096" name = "Bacrana" position = { x = -70 y = 57 } initializer = 1096 }</v>
      </c>
    </row>
    <row r="1100" spans="1:18" ht="15" customHeight="1">
      <c r="A1100" s="3">
        <v>1097</v>
      </c>
      <c r="B1100" s="2" t="s">
        <v>6749</v>
      </c>
      <c r="C1100" s="2" t="s">
        <v>3533</v>
      </c>
      <c r="D1100" s="2" t="s">
        <v>3843</v>
      </c>
      <c r="E1100" s="3">
        <v>-5836.0802107099998</v>
      </c>
      <c r="F1100" s="3">
        <v>5850.8855183599999</v>
      </c>
      <c r="G1100" s="3">
        <f t="shared" si="102"/>
        <v>-58.3608021071</v>
      </c>
      <c r="H1100" s="3">
        <f t="shared" si="103"/>
        <v>58.508855183599998</v>
      </c>
      <c r="I1100" s="3">
        <f t="shared" si="104"/>
        <v>-58</v>
      </c>
      <c r="J1100" s="3">
        <f t="shared" si="105"/>
        <v>59</v>
      </c>
      <c r="K1100" s="4"/>
      <c r="L1100" s="4"/>
      <c r="M1100" s="3">
        <v>1097</v>
      </c>
      <c r="N1100" s="2" t="str">
        <f t="shared" si="106"/>
        <v xml:space="preserve"> initializer = 1097</v>
      </c>
      <c r="O1100" s="4"/>
      <c r="P1100" s="4"/>
      <c r="Q1100" s="4"/>
      <c r="R1100" s="2" t="str">
        <f t="shared" si="107"/>
        <v>system = { id = "1097" name = "Hilo" position = { x = -58 y = 59 } initializer = 1097 }</v>
      </c>
    </row>
    <row r="1101" spans="1:18" ht="15" customHeight="1">
      <c r="A1101" s="3">
        <v>1098</v>
      </c>
      <c r="B1101" s="2" t="s">
        <v>6749</v>
      </c>
      <c r="C1101" s="2" t="s">
        <v>3533</v>
      </c>
      <c r="D1101" s="2" t="s">
        <v>3846</v>
      </c>
      <c r="E1101" s="3">
        <v>-6134.6850608799996</v>
      </c>
      <c r="F1101" s="3">
        <v>6111.3706004300002</v>
      </c>
      <c r="G1101" s="3">
        <f t="shared" si="102"/>
        <v>-61.346850608799997</v>
      </c>
      <c r="H1101" s="3">
        <f t="shared" si="103"/>
        <v>61.113706004300006</v>
      </c>
      <c r="I1101" s="3">
        <f t="shared" si="104"/>
        <v>-61</v>
      </c>
      <c r="J1101" s="3">
        <f t="shared" si="105"/>
        <v>61</v>
      </c>
      <c r="K1101" s="4"/>
      <c r="L1101" s="4"/>
      <c r="M1101" s="3">
        <v>1098</v>
      </c>
      <c r="N1101" s="2" t="str">
        <f t="shared" si="106"/>
        <v xml:space="preserve"> initializer = 1098</v>
      </c>
      <c r="O1101" s="4"/>
      <c r="P1101" s="4"/>
      <c r="Q1101" s="4"/>
      <c r="R1101" s="2" t="str">
        <f t="shared" si="107"/>
        <v>system = { id = "1098" name = "Charra" position = { x = -61 y = 61 } initializer = 1098 }</v>
      </c>
    </row>
    <row r="1102" spans="1:18" ht="15" customHeight="1">
      <c r="A1102" s="3">
        <v>1099</v>
      </c>
      <c r="B1102" s="2" t="s">
        <v>6749</v>
      </c>
      <c r="C1102" s="2" t="s">
        <v>3533</v>
      </c>
      <c r="D1102" s="2" t="s">
        <v>3852</v>
      </c>
      <c r="E1102" s="3">
        <v>-4158.6701852599999</v>
      </c>
      <c r="F1102" s="3">
        <v>4556.8372430600002</v>
      </c>
      <c r="G1102" s="3">
        <f t="shared" si="102"/>
        <v>-41.586701852600001</v>
      </c>
      <c r="H1102" s="3">
        <f t="shared" si="103"/>
        <v>45.5683724306</v>
      </c>
      <c r="I1102" s="3">
        <f t="shared" si="104"/>
        <v>-42</v>
      </c>
      <c r="J1102" s="3">
        <f t="shared" si="105"/>
        <v>46</v>
      </c>
      <c r="K1102" s="4"/>
      <c r="L1102" s="4"/>
      <c r="M1102" s="3">
        <v>1099</v>
      </c>
      <c r="N1102" s="2" t="str">
        <f t="shared" si="106"/>
        <v xml:space="preserve"> initializer = 1099</v>
      </c>
      <c r="O1102" s="4"/>
      <c r="P1102" s="4"/>
      <c r="Q1102" s="4"/>
      <c r="R1102" s="2" t="str">
        <f t="shared" si="107"/>
        <v>system = { id = "1099" name = "Sarko" position = { x = -42 y = 46 } initializer = 1099 }</v>
      </c>
    </row>
    <row r="1103" spans="1:18" ht="15" customHeight="1">
      <c r="A1103" s="3">
        <v>1100</v>
      </c>
      <c r="B1103" s="2" t="s">
        <v>6749</v>
      </c>
      <c r="C1103" s="2" t="s">
        <v>3533</v>
      </c>
      <c r="D1103" s="2" t="s">
        <v>3855</v>
      </c>
      <c r="E1103" s="3">
        <v>-4389.8478896899996</v>
      </c>
      <c r="F1103" s="3">
        <v>4845.3470181800003</v>
      </c>
      <c r="G1103" s="3">
        <f t="shared" si="102"/>
        <v>-43.898478896899995</v>
      </c>
      <c r="H1103" s="3">
        <f t="shared" si="103"/>
        <v>48.453470181800007</v>
      </c>
      <c r="I1103" s="3">
        <f t="shared" si="104"/>
        <v>-44</v>
      </c>
      <c r="J1103" s="3">
        <f t="shared" si="105"/>
        <v>48</v>
      </c>
      <c r="K1103" s="4"/>
      <c r="L1103" s="4"/>
      <c r="M1103" s="3">
        <v>1100</v>
      </c>
      <c r="N1103" s="2" t="str">
        <f t="shared" si="106"/>
        <v xml:space="preserve"> initializer = 1100</v>
      </c>
      <c r="O1103" s="4"/>
      <c r="P1103" s="4"/>
      <c r="Q1103" s="4"/>
      <c r="R1103" s="2" t="str">
        <f t="shared" si="107"/>
        <v>system = { id = "1100" name = "Terrijo" position = { x = -44 y = 48 } initializer = 1100 }</v>
      </c>
    </row>
    <row r="1104" spans="1:18" ht="15" customHeight="1">
      <c r="A1104" s="3">
        <v>1101</v>
      </c>
      <c r="B1104" s="2" t="s">
        <v>6749</v>
      </c>
      <c r="C1104" s="2" t="s">
        <v>3533</v>
      </c>
      <c r="D1104" s="2" t="s">
        <v>3860</v>
      </c>
      <c r="E1104" s="3">
        <v>-4633.9715455599999</v>
      </c>
      <c r="F1104" s="3">
        <v>5814.44395515</v>
      </c>
      <c r="G1104" s="3">
        <f t="shared" si="102"/>
        <v>-46.3397154556</v>
      </c>
      <c r="H1104" s="3">
        <f t="shared" si="103"/>
        <v>58.1444395515</v>
      </c>
      <c r="I1104" s="3">
        <f t="shared" si="104"/>
        <v>-46</v>
      </c>
      <c r="J1104" s="3">
        <f t="shared" si="105"/>
        <v>58</v>
      </c>
      <c r="K1104" s="4"/>
      <c r="L1104" s="4"/>
      <c r="M1104" s="3">
        <v>1101</v>
      </c>
      <c r="N1104" s="2" t="str">
        <f t="shared" si="106"/>
        <v xml:space="preserve"> initializer = 1101</v>
      </c>
      <c r="O1104" s="4"/>
      <c r="P1104" s="4"/>
      <c r="Q1104" s="4"/>
      <c r="R1104" s="2" t="str">
        <f t="shared" si="107"/>
        <v>system = { id = "1101" name = "Mek va Uil" position = { x = -46 y = 58 } initializer = 1101 }</v>
      </c>
    </row>
    <row r="1105" spans="1:18" ht="15" customHeight="1">
      <c r="A1105" s="3">
        <v>1102</v>
      </c>
      <c r="B1105" s="2" t="s">
        <v>6749</v>
      </c>
      <c r="C1105" s="2" t="s">
        <v>3533</v>
      </c>
      <c r="D1105" s="2" t="s">
        <v>3857</v>
      </c>
      <c r="E1105" s="3">
        <v>-4944.6743803099998</v>
      </c>
      <c r="F1105" s="3">
        <v>5385.3781357300004</v>
      </c>
      <c r="G1105" s="3">
        <f t="shared" si="102"/>
        <v>-49.446743803099999</v>
      </c>
      <c r="H1105" s="3">
        <f t="shared" si="103"/>
        <v>53.853781357300008</v>
      </c>
      <c r="I1105" s="3">
        <f t="shared" si="104"/>
        <v>-49</v>
      </c>
      <c r="J1105" s="3">
        <f t="shared" si="105"/>
        <v>54</v>
      </c>
      <c r="K1105" s="4"/>
      <c r="L1105" s="4"/>
      <c r="M1105" s="3">
        <v>1102</v>
      </c>
      <c r="N1105" s="2" t="str">
        <f t="shared" si="106"/>
        <v xml:space="preserve"> initializer = 1102</v>
      </c>
      <c r="O1105" s="4"/>
      <c r="P1105" s="4"/>
      <c r="Q1105" s="4"/>
      <c r="R1105" s="2" t="str">
        <f t="shared" si="107"/>
        <v>system = { id = "1102" name = "Surron" position = { x = -49 y = 54 } initializer = 1102 }</v>
      </c>
    </row>
    <row r="1106" spans="1:18" ht="15" customHeight="1">
      <c r="A1106" s="3">
        <v>1103</v>
      </c>
      <c r="B1106" s="2" t="s">
        <v>6749</v>
      </c>
      <c r="C1106" s="2" t="s">
        <v>3533</v>
      </c>
      <c r="D1106" s="2" t="s">
        <v>3864</v>
      </c>
      <c r="E1106" s="3">
        <v>-5257.9303944200001</v>
      </c>
      <c r="F1106" s="3">
        <v>5247.32252333</v>
      </c>
      <c r="G1106" s="3">
        <f t="shared" si="102"/>
        <v>-52.579303944199999</v>
      </c>
      <c r="H1106" s="3">
        <f t="shared" si="103"/>
        <v>52.473225233299999</v>
      </c>
      <c r="I1106" s="3">
        <f t="shared" si="104"/>
        <v>-53</v>
      </c>
      <c r="J1106" s="3">
        <f t="shared" si="105"/>
        <v>52</v>
      </c>
      <c r="K1106" s="4"/>
      <c r="L1106" s="4"/>
      <c r="M1106" s="3">
        <v>1103</v>
      </c>
      <c r="N1106" s="2" t="str">
        <f t="shared" si="106"/>
        <v xml:space="preserve"> initializer = 1103</v>
      </c>
      <c r="O1106" s="4"/>
      <c r="P1106" s="4"/>
      <c r="Q1106" s="4"/>
      <c r="R1106" s="2" t="str">
        <f t="shared" si="107"/>
        <v>system = { id = "1103" name = "Altier" position = { x = -53 y = 52 } initializer = 1103 }</v>
      </c>
    </row>
    <row r="1107" spans="1:18" ht="15" customHeight="1">
      <c r="A1107" s="3">
        <v>1104</v>
      </c>
      <c r="B1107" s="2" t="s">
        <v>6749</v>
      </c>
      <c r="C1107" s="2" t="s">
        <v>3533</v>
      </c>
      <c r="D1107" s="2" t="s">
        <v>3869</v>
      </c>
      <c r="E1107" s="3">
        <v>-6096.5652927800002</v>
      </c>
      <c r="F1107" s="3">
        <v>5190.14287117</v>
      </c>
      <c r="G1107" s="3">
        <f t="shared" si="102"/>
        <v>-60.965652927800001</v>
      </c>
      <c r="H1107" s="3">
        <f t="shared" si="103"/>
        <v>51.901428711699999</v>
      </c>
      <c r="I1107" s="3">
        <f t="shared" si="104"/>
        <v>-61</v>
      </c>
      <c r="J1107" s="3">
        <f t="shared" si="105"/>
        <v>52</v>
      </c>
      <c r="K1107" s="4"/>
      <c r="L1107" s="4"/>
      <c r="M1107" s="3">
        <v>1104</v>
      </c>
      <c r="N1107" s="2" t="str">
        <f t="shared" si="106"/>
        <v xml:space="preserve"> initializer = 1104</v>
      </c>
      <c r="O1107" s="4"/>
      <c r="P1107" s="4"/>
      <c r="Q1107" s="4"/>
      <c r="R1107" s="2" t="str">
        <f t="shared" si="107"/>
        <v>system = { id = "1104" name = "Iktotchon" position = { x = -61 y = 52 } initializer = 1104 }</v>
      </c>
    </row>
    <row r="1108" spans="1:18" ht="15" customHeight="1">
      <c r="A1108" s="3">
        <v>1105</v>
      </c>
      <c r="B1108" s="2" t="s">
        <v>6749</v>
      </c>
      <c r="C1108" s="2" t="s">
        <v>3533</v>
      </c>
      <c r="D1108" s="2" t="s">
        <v>3872</v>
      </c>
      <c r="E1108" s="3">
        <v>-6312.5773120499998</v>
      </c>
      <c r="F1108" s="3">
        <v>5491.9243686899999</v>
      </c>
      <c r="G1108" s="3">
        <f t="shared" si="102"/>
        <v>-63.1257731205</v>
      </c>
      <c r="H1108" s="3">
        <f t="shared" si="103"/>
        <v>54.919243686900003</v>
      </c>
      <c r="I1108" s="3">
        <f t="shared" si="104"/>
        <v>-63</v>
      </c>
      <c r="J1108" s="3">
        <f t="shared" si="105"/>
        <v>55</v>
      </c>
      <c r="K1108" s="4"/>
      <c r="L1108" s="4"/>
      <c r="M1108" s="3">
        <v>1105</v>
      </c>
      <c r="N1108" s="2" t="str">
        <f t="shared" si="106"/>
        <v xml:space="preserve"> initializer = 1105</v>
      </c>
      <c r="O1108" s="4"/>
      <c r="P1108" s="4"/>
      <c r="Q1108" s="4"/>
      <c r="R1108" s="2" t="str">
        <f t="shared" si="107"/>
        <v>system = { id = "1105" name = "Aridus" position = { x = -63 y = 55 } initializer = 1105 }</v>
      </c>
    </row>
    <row r="1109" spans="1:18" ht="15" customHeight="1">
      <c r="A1109" s="3">
        <v>1106</v>
      </c>
      <c r="B1109" s="2" t="s">
        <v>6749</v>
      </c>
      <c r="C1109" s="2" t="s">
        <v>3533</v>
      </c>
      <c r="D1109" s="2" t="s">
        <v>3877</v>
      </c>
      <c r="E1109" s="3">
        <v>-3884.9557832199998</v>
      </c>
      <c r="F1109" s="3">
        <v>4915.62504033</v>
      </c>
      <c r="G1109" s="3">
        <f t="shared" si="102"/>
        <v>-38.849557832199999</v>
      </c>
      <c r="H1109" s="3">
        <f t="shared" si="103"/>
        <v>49.1562504033</v>
      </c>
      <c r="I1109" s="3">
        <f t="shared" si="104"/>
        <v>-39</v>
      </c>
      <c r="J1109" s="3">
        <f t="shared" si="105"/>
        <v>49</v>
      </c>
      <c r="K1109" s="4"/>
      <c r="L1109" s="4"/>
      <c r="M1109" s="3">
        <v>1106</v>
      </c>
      <c r="N1109" s="2" t="str">
        <f t="shared" si="106"/>
        <v xml:space="preserve"> initializer = 1106</v>
      </c>
      <c r="O1109" s="4"/>
      <c r="P1109" s="4"/>
      <c r="Q1109" s="4"/>
      <c r="R1109" s="2" t="str">
        <f t="shared" si="107"/>
        <v>system = { id = "1106" name = "Parcelus Minor" position = { x = -39 y = 49 } initializer = 1106 }</v>
      </c>
    </row>
    <row r="1110" spans="1:18" ht="15" customHeight="1">
      <c r="A1110" s="3">
        <v>1107</v>
      </c>
      <c r="B1110" s="2" t="s">
        <v>6749</v>
      </c>
      <c r="C1110" s="2" t="s">
        <v>3533</v>
      </c>
      <c r="D1110" s="2" t="s">
        <v>3881</v>
      </c>
      <c r="E1110" s="3">
        <v>-3010.1793496599998</v>
      </c>
      <c r="F1110" s="3">
        <v>5562.9226127299999</v>
      </c>
      <c r="G1110" s="3">
        <f t="shared" si="102"/>
        <v>-30.101793496599999</v>
      </c>
      <c r="H1110" s="3">
        <f t="shared" si="103"/>
        <v>55.629226127300001</v>
      </c>
      <c r="I1110" s="3">
        <f t="shared" si="104"/>
        <v>-30</v>
      </c>
      <c r="J1110" s="3">
        <f t="shared" si="105"/>
        <v>56</v>
      </c>
      <c r="K1110" s="4"/>
      <c r="L1110" s="4"/>
      <c r="M1110" s="3">
        <v>1107</v>
      </c>
      <c r="N1110" s="2" t="str">
        <f t="shared" si="106"/>
        <v xml:space="preserve"> initializer = 1107</v>
      </c>
      <c r="O1110" s="4"/>
      <c r="P1110" s="4"/>
      <c r="Q1110" s="4"/>
      <c r="R1110" s="2" t="str">
        <f t="shared" si="107"/>
        <v>system = { id = "1107" name = "Mimban" position = { x = -30 y = 56 } initializer = 1107 }</v>
      </c>
    </row>
    <row r="1111" spans="1:18" ht="15" customHeight="1">
      <c r="A1111" s="3">
        <v>1108</v>
      </c>
      <c r="B1111" s="2" t="s">
        <v>6749</v>
      </c>
      <c r="C1111" s="2" t="s">
        <v>3533</v>
      </c>
      <c r="D1111" s="2" t="s">
        <v>3884</v>
      </c>
      <c r="E1111" s="3">
        <v>-3352.3223522200001</v>
      </c>
      <c r="F1111" s="3">
        <v>4695.5438657100003</v>
      </c>
      <c r="G1111" s="3">
        <f t="shared" si="102"/>
        <v>-33.523223522199999</v>
      </c>
      <c r="H1111" s="3">
        <f t="shared" si="103"/>
        <v>46.955438657100004</v>
      </c>
      <c r="I1111" s="3">
        <f t="shared" si="104"/>
        <v>-34</v>
      </c>
      <c r="J1111" s="3">
        <f t="shared" si="105"/>
        <v>47</v>
      </c>
      <c r="K1111" s="4"/>
      <c r="L1111" s="4"/>
      <c r="M1111" s="3">
        <v>1108</v>
      </c>
      <c r="N1111" s="2" t="str">
        <f t="shared" si="106"/>
        <v xml:space="preserve"> initializer = 1108</v>
      </c>
      <c r="O1111" s="4"/>
      <c r="P1111" s="4"/>
      <c r="Q1111" s="4"/>
      <c r="R1111" s="2" t="str">
        <f t="shared" si="107"/>
        <v>system = { id = "1108" name = "Gyndine" position = { x = -34 y = 47 } initializer = 1108 }</v>
      </c>
    </row>
    <row r="1112" spans="1:18" ht="15" customHeight="1">
      <c r="A1112" s="3">
        <v>1109</v>
      </c>
      <c r="B1112" s="2" t="s">
        <v>6749</v>
      </c>
      <c r="C1112" s="2" t="s">
        <v>3533</v>
      </c>
      <c r="D1112" s="2" t="s">
        <v>3887</v>
      </c>
      <c r="E1112" s="3">
        <v>-3213.6157295600001</v>
      </c>
      <c r="F1112" s="3">
        <v>5453.8067362399997</v>
      </c>
      <c r="G1112" s="3">
        <f t="shared" si="102"/>
        <v>-32.1361572956</v>
      </c>
      <c r="H1112" s="3">
        <f t="shared" si="103"/>
        <v>54.5380673624</v>
      </c>
      <c r="I1112" s="3">
        <f t="shared" si="104"/>
        <v>-32</v>
      </c>
      <c r="J1112" s="3">
        <f t="shared" si="105"/>
        <v>55</v>
      </c>
      <c r="K1112" s="4"/>
      <c r="L1112" s="4"/>
      <c r="M1112" s="3">
        <v>1109</v>
      </c>
      <c r="N1112" s="2" t="str">
        <f t="shared" si="106"/>
        <v xml:space="preserve"> initializer = 1109</v>
      </c>
      <c r="O1112" s="4"/>
      <c r="P1112" s="4"/>
      <c r="Q1112" s="4"/>
      <c r="R1112" s="2" t="str">
        <f t="shared" si="107"/>
        <v>system = { id = "1109" name = "Ishanna" position = { x = -32 y = 55 } initializer = 1109 }</v>
      </c>
    </row>
    <row r="1113" spans="1:18" ht="15" customHeight="1">
      <c r="A1113" s="3">
        <v>1110</v>
      </c>
      <c r="B1113" s="2" t="s">
        <v>6749</v>
      </c>
      <c r="C1113" s="2" t="s">
        <v>3533</v>
      </c>
      <c r="D1113" s="2" t="s">
        <v>3890</v>
      </c>
      <c r="E1113" s="3">
        <v>-3537.26451576</v>
      </c>
      <c r="F1113" s="3">
        <v>5568.4708776300004</v>
      </c>
      <c r="G1113" s="3">
        <f t="shared" si="102"/>
        <v>-35.372645157599997</v>
      </c>
      <c r="H1113" s="3">
        <f t="shared" si="103"/>
        <v>55.684708776300006</v>
      </c>
      <c r="I1113" s="3">
        <f t="shared" si="104"/>
        <v>-35</v>
      </c>
      <c r="J1113" s="3">
        <f t="shared" si="105"/>
        <v>56</v>
      </c>
      <c r="K1113" s="4"/>
      <c r="L1113" s="4"/>
      <c r="M1113" s="3">
        <v>1110</v>
      </c>
      <c r="N1113" s="2" t="str">
        <f t="shared" si="106"/>
        <v xml:space="preserve"> initializer = 1110</v>
      </c>
      <c r="O1113" s="4"/>
      <c r="P1113" s="4"/>
      <c r="Q1113" s="4"/>
      <c r="R1113" s="2" t="str">
        <f t="shared" si="107"/>
        <v>system = { id = "1110" name = "Fabrin" position = { x = -35 y = 56 } initializer = 1110 }</v>
      </c>
    </row>
    <row r="1114" spans="1:18" ht="15" customHeight="1">
      <c r="A1114" s="3">
        <v>1111</v>
      </c>
      <c r="B1114" s="2" t="s">
        <v>6749</v>
      </c>
      <c r="C1114" s="2" t="s">
        <v>3533</v>
      </c>
      <c r="D1114" s="2" t="s">
        <v>3895</v>
      </c>
      <c r="E1114" s="3">
        <v>-997.39213644400002</v>
      </c>
      <c r="F1114" s="3">
        <v>5818.14279842</v>
      </c>
      <c r="G1114" s="3">
        <f t="shared" si="102"/>
        <v>-9.9739213644400007</v>
      </c>
      <c r="H1114" s="3">
        <f t="shared" si="103"/>
        <v>58.181427984199999</v>
      </c>
      <c r="I1114" s="3">
        <f t="shared" si="104"/>
        <v>-10</v>
      </c>
      <c r="J1114" s="3">
        <f t="shared" si="105"/>
        <v>58</v>
      </c>
      <c r="K1114" s="4"/>
      <c r="L1114" s="4"/>
      <c r="M1114" s="3">
        <v>1111</v>
      </c>
      <c r="N1114" s="2" t="str">
        <f t="shared" si="106"/>
        <v xml:space="preserve"> initializer = 1111</v>
      </c>
      <c r="O1114" s="4"/>
      <c r="P1114" s="4"/>
      <c r="Q1114" s="4"/>
      <c r="R1114" s="2" t="str">
        <f t="shared" si="107"/>
        <v>system = { id = "1111" name = "Celegia" position = { x = -10 y = 58 } initializer = 1111 }</v>
      </c>
    </row>
    <row r="1115" spans="1:18" ht="15" customHeight="1">
      <c r="A1115" s="3">
        <v>1112</v>
      </c>
      <c r="B1115" s="2" t="s">
        <v>6749</v>
      </c>
      <c r="C1115" s="2" t="s">
        <v>3533</v>
      </c>
      <c r="D1115" s="2" t="s">
        <v>3901</v>
      </c>
      <c r="E1115" s="3">
        <v>-52.3498558175</v>
      </c>
      <c r="F1115" s="3">
        <v>6620.6988811499996</v>
      </c>
      <c r="G1115" s="3">
        <f t="shared" si="102"/>
        <v>-0.52349855817500002</v>
      </c>
      <c r="H1115" s="3">
        <f t="shared" si="103"/>
        <v>66.206988811499997</v>
      </c>
      <c r="I1115" s="3">
        <f t="shared" si="104"/>
        <v>-1</v>
      </c>
      <c r="J1115" s="3">
        <f t="shared" si="105"/>
        <v>66</v>
      </c>
      <c r="K1115" s="4"/>
      <c r="L1115" s="4"/>
      <c r="M1115" s="3">
        <v>1112</v>
      </c>
      <c r="N1115" s="2" t="str">
        <f t="shared" si="106"/>
        <v xml:space="preserve"> initializer = 1112</v>
      </c>
      <c r="O1115" s="4"/>
      <c r="P1115" s="4"/>
      <c r="Q1115" s="4"/>
      <c r="R1115" s="2" t="str">
        <f t="shared" si="107"/>
        <v>system = { id = "1112" name = "Quas Killam" position = { x = -1 y = 66 } initializer = 1112 }</v>
      </c>
    </row>
    <row r="1116" spans="1:18" ht="15" customHeight="1">
      <c r="A1116" s="3">
        <v>1113</v>
      </c>
      <c r="B1116" s="2" t="s">
        <v>6749</v>
      </c>
      <c r="C1116" s="2" t="s">
        <v>3533</v>
      </c>
      <c r="D1116" s="2" t="s">
        <v>3905</v>
      </c>
      <c r="E1116" s="3">
        <v>-277.35064638599999</v>
      </c>
      <c r="F1116" s="3">
        <v>6113.0552421700004</v>
      </c>
      <c r="G1116" s="3">
        <f t="shared" si="102"/>
        <v>-2.77350646386</v>
      </c>
      <c r="H1116" s="3">
        <f t="shared" si="103"/>
        <v>61.130552421700003</v>
      </c>
      <c r="I1116" s="3">
        <f t="shared" si="104"/>
        <v>-3</v>
      </c>
      <c r="J1116" s="3">
        <f t="shared" si="105"/>
        <v>61</v>
      </c>
      <c r="K1116" s="4"/>
      <c r="L1116" s="4"/>
      <c r="M1116" s="3">
        <v>1113</v>
      </c>
      <c r="N1116" s="2" t="str">
        <f t="shared" si="106"/>
        <v xml:space="preserve"> initializer = 1113</v>
      </c>
      <c r="O1116" s="4"/>
      <c r="P1116" s="4"/>
      <c r="Q1116" s="4"/>
      <c r="R1116" s="2" t="str">
        <f t="shared" si="107"/>
        <v>system = { id = "1113" name = "Umbara" position = { x = -3 y = 61 } initializer = 1113 }</v>
      </c>
    </row>
    <row r="1117" spans="1:18" ht="15" customHeight="1">
      <c r="A1117" s="3">
        <v>1114</v>
      </c>
      <c r="B1117" s="2" t="s">
        <v>6749</v>
      </c>
      <c r="C1117" s="2" t="s">
        <v>3533</v>
      </c>
      <c r="D1117" s="2" t="s">
        <v>3910</v>
      </c>
      <c r="E1117" s="3">
        <v>1045.0218847799999</v>
      </c>
      <c r="F1117" s="3">
        <v>6369.5937690800001</v>
      </c>
      <c r="G1117" s="3">
        <f t="shared" si="102"/>
        <v>10.4502188478</v>
      </c>
      <c r="H1117" s="3">
        <f t="shared" si="103"/>
        <v>63.695937690800001</v>
      </c>
      <c r="I1117" s="3">
        <f t="shared" si="104"/>
        <v>10</v>
      </c>
      <c r="J1117" s="3">
        <f t="shared" si="105"/>
        <v>64</v>
      </c>
      <c r="K1117" s="4"/>
      <c r="L1117" s="4"/>
      <c r="M1117" s="3">
        <v>1114</v>
      </c>
      <c r="N1117" s="2" t="str">
        <f t="shared" si="106"/>
        <v xml:space="preserve"> initializer = 1114</v>
      </c>
      <c r="O1117" s="4"/>
      <c r="P1117" s="4"/>
      <c r="Q1117" s="4"/>
      <c r="R1117" s="2" t="str">
        <f t="shared" si="107"/>
        <v>system = { id = "1114" name = "Nazzri" position = { x = 10 y = 64 } initializer = 1114 }</v>
      </c>
    </row>
    <row r="1118" spans="1:18" ht="15" customHeight="1">
      <c r="A1118" s="3">
        <v>1115</v>
      </c>
      <c r="B1118" s="2" t="s">
        <v>6749</v>
      </c>
      <c r="C1118" s="2" t="s">
        <v>3533</v>
      </c>
      <c r="D1118" s="2" t="s">
        <v>3914</v>
      </c>
      <c r="E1118" s="3">
        <v>1244.99282051</v>
      </c>
      <c r="F1118" s="3">
        <v>6084.9399010500001</v>
      </c>
      <c r="G1118" s="3">
        <f t="shared" si="102"/>
        <v>12.449928205100001</v>
      </c>
      <c r="H1118" s="3">
        <f t="shared" si="103"/>
        <v>60.849399010500001</v>
      </c>
      <c r="I1118" s="3">
        <f t="shared" si="104"/>
        <v>12</v>
      </c>
      <c r="J1118" s="3">
        <f t="shared" si="105"/>
        <v>61</v>
      </c>
      <c r="K1118" s="4"/>
      <c r="L1118" s="4"/>
      <c r="M1118" s="3">
        <v>1115</v>
      </c>
      <c r="N1118" s="2" t="str">
        <f t="shared" si="106"/>
        <v xml:space="preserve"> initializer = 1115</v>
      </c>
      <c r="O1118" s="4"/>
      <c r="P1118" s="4"/>
      <c r="Q1118" s="4"/>
      <c r="R1118" s="2" t="str">
        <f t="shared" si="107"/>
        <v>system = { id = "1115" name = "Valgauth" position = { x = 12 y = 61 } initializer = 1115 }</v>
      </c>
    </row>
    <row r="1119" spans="1:18" ht="15" customHeight="1">
      <c r="A1119" s="3">
        <v>1116</v>
      </c>
      <c r="B1119" s="2" t="s">
        <v>6749</v>
      </c>
      <c r="C1119" s="2" t="s">
        <v>17</v>
      </c>
      <c r="D1119" s="4"/>
      <c r="E1119" s="3">
        <v>890.40565792500001</v>
      </c>
      <c r="F1119" s="3">
        <v>5138.6559939899998</v>
      </c>
      <c r="G1119" s="3">
        <f t="shared" si="102"/>
        <v>8.9040565792499997</v>
      </c>
      <c r="H1119" s="3">
        <f t="shared" si="103"/>
        <v>51.386559939899996</v>
      </c>
      <c r="I1119" s="3">
        <f t="shared" si="104"/>
        <v>9</v>
      </c>
      <c r="J1119" s="3">
        <f t="shared" si="105"/>
        <v>51</v>
      </c>
      <c r="K1119" s="4"/>
      <c r="L1119" s="4"/>
      <c r="M1119" s="3">
        <v>1116</v>
      </c>
      <c r="N1119" s="2" t="str">
        <f t="shared" si="106"/>
        <v xml:space="preserve"> initializer = 1116</v>
      </c>
      <c r="O1119" s="4"/>
      <c r="P1119" s="4"/>
      <c r="Q1119" s="4"/>
      <c r="R1119" s="2" t="str">
        <f t="shared" si="107"/>
        <v>system = { id = "1116" name = "" position = { x = 9 y = 51 } initializer = 1116 }</v>
      </c>
    </row>
    <row r="1120" spans="1:18" ht="15" customHeight="1">
      <c r="A1120" s="3">
        <v>1117</v>
      </c>
      <c r="B1120" s="2" t="s">
        <v>6749</v>
      </c>
      <c r="C1120" s="2" t="s">
        <v>3533</v>
      </c>
      <c r="D1120" s="2" t="s">
        <v>3918</v>
      </c>
      <c r="E1120" s="3">
        <v>874.79859772700001</v>
      </c>
      <c r="F1120" s="3">
        <v>6019.5043504900004</v>
      </c>
      <c r="G1120" s="3">
        <f t="shared" si="102"/>
        <v>8.7479859772699999</v>
      </c>
      <c r="H1120" s="3">
        <f t="shared" si="103"/>
        <v>60.195043504900006</v>
      </c>
      <c r="I1120" s="3">
        <f t="shared" si="104"/>
        <v>9</v>
      </c>
      <c r="J1120" s="3">
        <f t="shared" si="105"/>
        <v>60</v>
      </c>
      <c r="K1120" s="4"/>
      <c r="L1120" s="4"/>
      <c r="M1120" s="3">
        <v>1117</v>
      </c>
      <c r="N1120" s="2" t="str">
        <f t="shared" si="106"/>
        <v xml:space="preserve"> initializer = 1117</v>
      </c>
      <c r="O1120" s="4"/>
      <c r="P1120" s="4"/>
      <c r="Q1120" s="4"/>
      <c r="R1120" s="2" t="str">
        <f t="shared" si="107"/>
        <v>system = { id = "1117" name = "Vena" position = { x = 9 y = 60 } initializer = 1117 }</v>
      </c>
    </row>
    <row r="1121" spans="1:18" ht="15" customHeight="1">
      <c r="A1121" s="3">
        <v>1118</v>
      </c>
      <c r="B1121" s="2" t="s">
        <v>6749</v>
      </c>
      <c r="C1121" s="2" t="s">
        <v>3533</v>
      </c>
      <c r="D1121" s="2" t="s">
        <v>3920</v>
      </c>
      <c r="E1121" s="3">
        <v>-2052.1789425100001</v>
      </c>
      <c r="F1121" s="3">
        <v>5790.4014738799997</v>
      </c>
      <c r="G1121" s="3">
        <f t="shared" si="102"/>
        <v>-20.5217894251</v>
      </c>
      <c r="H1121" s="3">
        <f t="shared" si="103"/>
        <v>57.904014738800001</v>
      </c>
      <c r="I1121" s="3">
        <f t="shared" si="104"/>
        <v>-21</v>
      </c>
      <c r="J1121" s="3">
        <f t="shared" si="105"/>
        <v>58</v>
      </c>
      <c r="K1121" s="4"/>
      <c r="L1121" s="4"/>
      <c r="M1121" s="3">
        <v>1118</v>
      </c>
      <c r="N1121" s="2" t="str">
        <f t="shared" si="106"/>
        <v xml:space="preserve"> initializer = 1118</v>
      </c>
      <c r="O1121" s="4"/>
      <c r="P1121" s="4"/>
      <c r="Q1121" s="4"/>
      <c r="R1121" s="2" t="str">
        <f t="shared" si="107"/>
        <v>system = { id = "1118" name = "Belasco" position = { x = -21 y = 58 } initializer = 1118 }</v>
      </c>
    </row>
    <row r="1122" spans="1:18" ht="15" customHeight="1">
      <c r="A1122" s="3">
        <v>1119</v>
      </c>
      <c r="B1122" s="2" t="s">
        <v>6749</v>
      </c>
      <c r="C1122" s="2" t="s">
        <v>3533</v>
      </c>
      <c r="D1122" s="2" t="s">
        <v>3926</v>
      </c>
      <c r="E1122" s="3">
        <v>-1653.4419734600001</v>
      </c>
      <c r="F1122" s="3">
        <v>6126.1464864999998</v>
      </c>
      <c r="G1122" s="3">
        <f t="shared" si="102"/>
        <v>-16.5344197346</v>
      </c>
      <c r="H1122" s="3">
        <f t="shared" si="103"/>
        <v>61.261464865000001</v>
      </c>
      <c r="I1122" s="3">
        <f t="shared" si="104"/>
        <v>-17</v>
      </c>
      <c r="J1122" s="3">
        <f t="shared" si="105"/>
        <v>61</v>
      </c>
      <c r="K1122" s="4"/>
      <c r="L1122" s="4"/>
      <c r="M1122" s="3">
        <v>1119</v>
      </c>
      <c r="N1122" s="2" t="str">
        <f t="shared" si="106"/>
        <v xml:space="preserve"> initializer = 1119</v>
      </c>
      <c r="O1122" s="4"/>
      <c r="P1122" s="4"/>
      <c r="Q1122" s="4"/>
      <c r="R1122" s="2" t="str">
        <f t="shared" si="107"/>
        <v>system = { id = "1119" name = "Zirulast" position = { x = -17 y = 61 } initializer = 1119 }</v>
      </c>
    </row>
    <row r="1123" spans="1:18" ht="15" customHeight="1">
      <c r="A1123" s="3">
        <v>1120</v>
      </c>
      <c r="B1123" s="2" t="s">
        <v>6749</v>
      </c>
      <c r="C1123" s="2" t="s">
        <v>3533</v>
      </c>
      <c r="D1123" s="2" t="s">
        <v>3930</v>
      </c>
      <c r="E1123" s="3">
        <v>-2409.1173181499998</v>
      </c>
      <c r="F1123" s="3">
        <v>5481.5480607700001</v>
      </c>
      <c r="G1123" s="3">
        <f t="shared" si="102"/>
        <v>-24.0911731815</v>
      </c>
      <c r="H1123" s="3">
        <f t="shared" si="103"/>
        <v>54.815480607700003</v>
      </c>
      <c r="I1123" s="3">
        <f t="shared" si="104"/>
        <v>-24</v>
      </c>
      <c r="J1123" s="3">
        <f t="shared" si="105"/>
        <v>55</v>
      </c>
      <c r="K1123" s="4"/>
      <c r="L1123" s="4"/>
      <c r="M1123" s="3">
        <v>1120</v>
      </c>
      <c r="N1123" s="2" t="str">
        <f t="shared" si="106"/>
        <v xml:space="preserve"> initializer = 1120</v>
      </c>
      <c r="O1123" s="4"/>
      <c r="P1123" s="4"/>
      <c r="Q1123" s="4"/>
      <c r="R1123" s="2" t="str">
        <f t="shared" si="107"/>
        <v>system = { id = "1120" name = "Trammen" position = { x = -24 y = 55 } initializer = 1120 }</v>
      </c>
    </row>
    <row r="1124" spans="1:18" ht="15" customHeight="1">
      <c r="A1124" s="3">
        <v>1121</v>
      </c>
      <c r="B1124" s="2" t="s">
        <v>6749</v>
      </c>
      <c r="C1124" s="2" t="s">
        <v>3533</v>
      </c>
      <c r="D1124" s="2" t="s">
        <v>3933</v>
      </c>
      <c r="E1124" s="3">
        <v>-2512.68492973</v>
      </c>
      <c r="F1124" s="3">
        <v>5318.7989568499997</v>
      </c>
      <c r="G1124" s="3">
        <f t="shared" si="102"/>
        <v>-25.126849297300001</v>
      </c>
      <c r="H1124" s="3">
        <f t="shared" si="103"/>
        <v>53.187989568500001</v>
      </c>
      <c r="I1124" s="3">
        <f t="shared" si="104"/>
        <v>-25</v>
      </c>
      <c r="J1124" s="3">
        <f t="shared" si="105"/>
        <v>53</v>
      </c>
      <c r="K1124" s="4"/>
      <c r="L1124" s="4"/>
      <c r="M1124" s="3">
        <v>1121</v>
      </c>
      <c r="N1124" s="2" t="str">
        <f t="shared" si="106"/>
        <v xml:space="preserve"> initializer = 1121</v>
      </c>
      <c r="O1124" s="4"/>
      <c r="P1124" s="4"/>
      <c r="Q1124" s="4"/>
      <c r="R1124" s="2" t="str">
        <f t="shared" si="107"/>
        <v>system = { id = "1121" name = "Chanosant" position = { x = -25 y = 53 } initializer = 1121 }</v>
      </c>
    </row>
    <row r="1125" spans="1:18" ht="15" customHeight="1">
      <c r="A1125" s="3">
        <v>1122</v>
      </c>
      <c r="B1125" s="2" t="s">
        <v>6749</v>
      </c>
      <c r="C1125" s="2" t="s">
        <v>3533</v>
      </c>
      <c r="D1125" s="2" t="s">
        <v>3936</v>
      </c>
      <c r="E1125" s="3">
        <v>-2738.3143692600001</v>
      </c>
      <c r="F1125" s="3">
        <v>5562.9226127299999</v>
      </c>
      <c r="G1125" s="3">
        <f t="shared" si="102"/>
        <v>-27.383143692600001</v>
      </c>
      <c r="H1125" s="3">
        <f t="shared" si="103"/>
        <v>55.629226127300001</v>
      </c>
      <c r="I1125" s="3">
        <f t="shared" si="104"/>
        <v>-27</v>
      </c>
      <c r="J1125" s="3">
        <f t="shared" si="105"/>
        <v>56</v>
      </c>
      <c r="K1125" s="4"/>
      <c r="L1125" s="4"/>
      <c r="M1125" s="3">
        <v>1122</v>
      </c>
      <c r="N1125" s="2" t="str">
        <f t="shared" si="106"/>
        <v xml:space="preserve"> initializer = 1122</v>
      </c>
      <c r="O1125" s="4"/>
      <c r="P1125" s="4"/>
      <c r="Q1125" s="4"/>
      <c r="R1125" s="2" t="str">
        <f t="shared" si="107"/>
        <v>system = { id = "1122" name = "Tarhassan" position = { x = -27 y = 56 } initializer = 1122 }</v>
      </c>
    </row>
    <row r="1126" spans="1:18" ht="15" customHeight="1">
      <c r="A1126" s="3">
        <v>1123</v>
      </c>
      <c r="B1126" s="2" t="s">
        <v>6749</v>
      </c>
      <c r="C1126" s="2" t="s">
        <v>3533</v>
      </c>
      <c r="D1126" s="2" t="s">
        <v>3939</v>
      </c>
      <c r="E1126" s="3">
        <v>-3056.4148905500001</v>
      </c>
      <c r="F1126" s="3">
        <v>5006.2467004700002</v>
      </c>
      <c r="G1126" s="3">
        <f t="shared" si="102"/>
        <v>-30.564148905500002</v>
      </c>
      <c r="H1126" s="3">
        <f t="shared" si="103"/>
        <v>50.062467004700004</v>
      </c>
      <c r="I1126" s="3">
        <f t="shared" si="104"/>
        <v>-31</v>
      </c>
      <c r="J1126" s="3">
        <f t="shared" si="105"/>
        <v>50</v>
      </c>
      <c r="K1126" s="4"/>
      <c r="L1126" s="4"/>
      <c r="M1126" s="3">
        <v>1123</v>
      </c>
      <c r="N1126" s="2" t="str">
        <f t="shared" si="106"/>
        <v xml:space="preserve"> initializer = 1123</v>
      </c>
      <c r="O1126" s="4"/>
      <c r="P1126" s="4"/>
      <c r="Q1126" s="4"/>
      <c r="R1126" s="2" t="str">
        <f t="shared" si="107"/>
        <v>system = { id = "1123" name = "Reytha" position = { x = -31 y = 50 } initializer = 1123 }</v>
      </c>
    </row>
    <row r="1127" spans="1:18" ht="15" customHeight="1">
      <c r="A1127" s="3">
        <v>1124</v>
      </c>
      <c r="B1127" s="2" t="s">
        <v>6749</v>
      </c>
      <c r="C1127" s="2" t="s">
        <v>3533</v>
      </c>
      <c r="D1127" s="2" t="s">
        <v>3943</v>
      </c>
      <c r="E1127" s="3">
        <v>-3982.9751298900001</v>
      </c>
      <c r="F1127" s="3">
        <v>5655.3936944999996</v>
      </c>
      <c r="G1127" s="3">
        <f t="shared" si="102"/>
        <v>-39.8297512989</v>
      </c>
      <c r="H1127" s="3">
        <f t="shared" si="103"/>
        <v>56.553936944999997</v>
      </c>
      <c r="I1127" s="3">
        <f t="shared" si="104"/>
        <v>-40</v>
      </c>
      <c r="J1127" s="3">
        <f t="shared" si="105"/>
        <v>57</v>
      </c>
      <c r="K1127" s="4"/>
      <c r="L1127" s="4"/>
      <c r="M1127" s="3">
        <v>1124</v>
      </c>
      <c r="N1127" s="2" t="str">
        <f t="shared" si="106"/>
        <v xml:space="preserve"> initializer = 1124</v>
      </c>
      <c r="O1127" s="4"/>
      <c r="P1127" s="4"/>
      <c r="Q1127" s="4"/>
      <c r="R1127" s="2" t="str">
        <f t="shared" si="107"/>
        <v>system = { id = "1124" name = "Prazhi" position = { x = -40 y = 57 } initializer = 1124 }</v>
      </c>
    </row>
    <row r="1128" spans="1:18" ht="15" customHeight="1">
      <c r="A1128" s="3">
        <v>1125</v>
      </c>
      <c r="B1128" s="2" t="s">
        <v>6749</v>
      </c>
      <c r="C1128" s="2" t="s">
        <v>3533</v>
      </c>
      <c r="D1128" s="2" t="s">
        <v>3946</v>
      </c>
      <c r="E1128" s="3">
        <v>-4389.8478896899996</v>
      </c>
      <c r="F1128" s="3">
        <v>5551.8260829199999</v>
      </c>
      <c r="G1128" s="3">
        <f t="shared" si="102"/>
        <v>-43.898478896899995</v>
      </c>
      <c r="H1128" s="3">
        <f t="shared" si="103"/>
        <v>55.518260829200003</v>
      </c>
      <c r="I1128" s="3">
        <f t="shared" si="104"/>
        <v>-44</v>
      </c>
      <c r="J1128" s="3">
        <f t="shared" si="105"/>
        <v>56</v>
      </c>
      <c r="K1128" s="4"/>
      <c r="L1128" s="4"/>
      <c r="M1128" s="3">
        <v>1125</v>
      </c>
      <c r="N1128" s="2" t="str">
        <f t="shared" si="106"/>
        <v xml:space="preserve"> initializer = 1125</v>
      </c>
      <c r="O1128" s="4"/>
      <c r="P1128" s="4"/>
      <c r="Q1128" s="4"/>
      <c r="R1128" s="2" t="str">
        <f t="shared" si="107"/>
        <v>system = { id = "1125" name = "Cyrillia" position = { x = -44 y = 56 } initializer = 1125 }</v>
      </c>
    </row>
    <row r="1129" spans="1:18" ht="15" customHeight="1">
      <c r="A1129" s="3">
        <v>1126</v>
      </c>
      <c r="B1129" s="2" t="s">
        <v>6749</v>
      </c>
      <c r="C1129" s="2" t="s">
        <v>3533</v>
      </c>
      <c r="D1129" s="2" t="s">
        <v>3951</v>
      </c>
      <c r="E1129" s="3">
        <v>-3344.9246656700002</v>
      </c>
      <c r="F1129" s="3">
        <v>6090.0077788199997</v>
      </c>
      <c r="G1129" s="3">
        <f t="shared" si="102"/>
        <v>-33.449246656700005</v>
      </c>
      <c r="H1129" s="3">
        <f t="shared" si="103"/>
        <v>60.900077788200001</v>
      </c>
      <c r="I1129" s="3">
        <f t="shared" si="104"/>
        <v>-33</v>
      </c>
      <c r="J1129" s="3">
        <f t="shared" si="105"/>
        <v>61</v>
      </c>
      <c r="K1129" s="4"/>
      <c r="L1129" s="4"/>
      <c r="M1129" s="3">
        <v>1126</v>
      </c>
      <c r="N1129" s="2" t="str">
        <f t="shared" si="106"/>
        <v xml:space="preserve"> initializer = 1126</v>
      </c>
      <c r="O1129" s="4"/>
      <c r="P1129" s="4"/>
      <c r="Q1129" s="4"/>
      <c r="R1129" s="2" t="str">
        <f t="shared" si="107"/>
        <v>system = { id = "1126" name = "Zaloriis" position = { x = -33 y = 61 } initializer = 1126 }</v>
      </c>
    </row>
    <row r="1130" spans="1:18" ht="15" customHeight="1">
      <c r="A1130" s="3">
        <v>1127</v>
      </c>
      <c r="B1130" s="2" t="s">
        <v>6749</v>
      </c>
      <c r="C1130" s="2" t="s">
        <v>3533</v>
      </c>
      <c r="D1130" s="2" t="s">
        <v>3955</v>
      </c>
      <c r="E1130" s="3">
        <v>-3653.7780787900001</v>
      </c>
      <c r="F1130" s="3">
        <v>6628.1894747300003</v>
      </c>
      <c r="G1130" s="3">
        <f t="shared" si="102"/>
        <v>-36.537780787900004</v>
      </c>
      <c r="H1130" s="3">
        <f t="shared" si="103"/>
        <v>66.281894747300001</v>
      </c>
      <c r="I1130" s="3">
        <f t="shared" si="104"/>
        <v>-37</v>
      </c>
      <c r="J1130" s="3">
        <f t="shared" si="105"/>
        <v>66</v>
      </c>
      <c r="K1130" s="4"/>
      <c r="L1130" s="4"/>
      <c r="M1130" s="3">
        <v>1127</v>
      </c>
      <c r="N1130" s="2" t="str">
        <f t="shared" si="106"/>
        <v xml:space="preserve"> initializer = 1127</v>
      </c>
      <c r="O1130" s="4"/>
      <c r="P1130" s="4"/>
      <c r="Q1130" s="4"/>
      <c r="R1130" s="2" t="str">
        <f t="shared" si="107"/>
        <v>system = { id = "1127" name = "T'surr" position = { x = -37 y = 66 } initializer = 1127 }</v>
      </c>
    </row>
    <row r="1131" spans="1:18" ht="15" customHeight="1">
      <c r="A1131" s="3">
        <v>1128</v>
      </c>
      <c r="B1131" s="2" t="s">
        <v>6749</v>
      </c>
      <c r="C1131" s="2" t="s">
        <v>17</v>
      </c>
      <c r="D1131" s="4"/>
      <c r="E1131" s="3">
        <v>791.02795917000003</v>
      </c>
      <c r="F1131" s="3">
        <v>5137.3806997700003</v>
      </c>
      <c r="G1131" s="3">
        <f t="shared" si="102"/>
        <v>7.9102795917000002</v>
      </c>
      <c r="H1131" s="3">
        <f t="shared" si="103"/>
        <v>51.373806997700001</v>
      </c>
      <c r="I1131" s="3">
        <f t="shared" si="104"/>
        <v>8</v>
      </c>
      <c r="J1131" s="3">
        <f t="shared" si="105"/>
        <v>51</v>
      </c>
      <c r="K1131" s="4"/>
      <c r="L1131" s="4"/>
      <c r="M1131" s="3">
        <v>1128</v>
      </c>
      <c r="N1131" s="2" t="str">
        <f t="shared" si="106"/>
        <v xml:space="preserve"> initializer = 1128</v>
      </c>
      <c r="O1131" s="4"/>
      <c r="P1131" s="4"/>
      <c r="Q1131" s="4"/>
      <c r="R1131" s="2" t="str">
        <f t="shared" si="107"/>
        <v>system = { id = "1128" name = "" position = { x = 8 y = 51 } initializer = 1128 }</v>
      </c>
    </row>
    <row r="1132" spans="1:18" ht="15" customHeight="1">
      <c r="A1132" s="3">
        <v>1129</v>
      </c>
      <c r="B1132" s="2" t="s">
        <v>6749</v>
      </c>
      <c r="C1132" s="2" t="s">
        <v>3533</v>
      </c>
      <c r="D1132" s="2" t="s">
        <v>3960</v>
      </c>
      <c r="E1132" s="3">
        <v>-4415.7397925799996</v>
      </c>
      <c r="F1132" s="3">
        <v>6265.7028341900004</v>
      </c>
      <c r="G1132" s="3">
        <f t="shared" si="102"/>
        <v>-44.157397925799998</v>
      </c>
      <c r="H1132" s="3">
        <f t="shared" si="103"/>
        <v>62.657028341900009</v>
      </c>
      <c r="I1132" s="3">
        <f t="shared" si="104"/>
        <v>-44</v>
      </c>
      <c r="J1132" s="3">
        <f t="shared" si="105"/>
        <v>63</v>
      </c>
      <c r="K1132" s="4"/>
      <c r="L1132" s="4"/>
      <c r="M1132" s="3">
        <v>1129</v>
      </c>
      <c r="N1132" s="2" t="str">
        <f t="shared" si="106"/>
        <v xml:space="preserve"> initializer = 1129</v>
      </c>
      <c r="O1132" s="4"/>
      <c r="P1132" s="4"/>
      <c r="Q1132" s="4"/>
      <c r="R1132" s="2" t="str">
        <f t="shared" si="107"/>
        <v>system = { id = "1129" name = "Yutan" position = { x = -44 y = 63 } initializer = 1129 }</v>
      </c>
    </row>
    <row r="1133" spans="1:18" ht="15" customHeight="1">
      <c r="A1133" s="3">
        <v>1130</v>
      </c>
      <c r="B1133" s="2" t="s">
        <v>6749</v>
      </c>
      <c r="C1133" s="2" t="s">
        <v>3533</v>
      </c>
      <c r="D1133" s="2" t="s">
        <v>3964</v>
      </c>
      <c r="E1133" s="3">
        <v>-1840.7284021999999</v>
      </c>
      <c r="F1133" s="3">
        <v>6974.6477944300004</v>
      </c>
      <c r="G1133" s="3">
        <f t="shared" si="102"/>
        <v>-18.407284021999999</v>
      </c>
      <c r="H1133" s="3">
        <f t="shared" si="103"/>
        <v>69.746477944300011</v>
      </c>
      <c r="I1133" s="3">
        <f t="shared" si="104"/>
        <v>-18</v>
      </c>
      <c r="J1133" s="3">
        <f t="shared" si="105"/>
        <v>70</v>
      </c>
      <c r="K1133" s="4"/>
      <c r="L1133" s="4"/>
      <c r="M1133" s="3">
        <v>1130</v>
      </c>
      <c r="N1133" s="2" t="str">
        <f t="shared" si="106"/>
        <v xml:space="preserve"> initializer = 1130</v>
      </c>
      <c r="O1133" s="4"/>
      <c r="P1133" s="4"/>
      <c r="Q1133" s="4"/>
      <c r="R1133" s="2" t="str">
        <f t="shared" si="107"/>
        <v>system = { id = "1130" name = "Dica" position = { x = -18 y = 70 } initializer = 1130 }</v>
      </c>
    </row>
    <row r="1134" spans="1:18" ht="15" customHeight="1">
      <c r="A1134" s="3">
        <v>1131</v>
      </c>
      <c r="B1134" s="2" t="s">
        <v>6749</v>
      </c>
      <c r="C1134" s="2" t="s">
        <v>3533</v>
      </c>
      <c r="D1134" s="2" t="s">
        <v>3968</v>
      </c>
      <c r="E1134" s="3">
        <v>-2338.8392960000001</v>
      </c>
      <c r="F1134" s="3">
        <v>6576.4056689400004</v>
      </c>
      <c r="G1134" s="3">
        <f t="shared" si="102"/>
        <v>-23.388392960000001</v>
      </c>
      <c r="H1134" s="3">
        <f t="shared" si="103"/>
        <v>65.764056689400007</v>
      </c>
      <c r="I1134" s="3">
        <f t="shared" si="104"/>
        <v>-23</v>
      </c>
      <c r="J1134" s="3">
        <f t="shared" si="105"/>
        <v>66</v>
      </c>
      <c r="K1134" s="4"/>
      <c r="L1134" s="4"/>
      <c r="M1134" s="3">
        <v>1131</v>
      </c>
      <c r="N1134" s="2" t="str">
        <f t="shared" si="106"/>
        <v xml:space="preserve"> initializer = 1131</v>
      </c>
      <c r="O1134" s="4"/>
      <c r="P1134" s="4"/>
      <c r="Q1134" s="4"/>
      <c r="R1134" s="2" t="str">
        <f t="shared" si="107"/>
        <v>system = { id = "1131" name = "Erai" position = { x = -23 y = 66 } initializer = 1131 }</v>
      </c>
    </row>
    <row r="1135" spans="1:18" ht="15" customHeight="1">
      <c r="A1135" s="3">
        <v>1132</v>
      </c>
      <c r="B1135" s="2" t="s">
        <v>6749</v>
      </c>
      <c r="C1135" s="2" t="s">
        <v>3533</v>
      </c>
      <c r="D1135" s="2" t="s">
        <v>3971</v>
      </c>
      <c r="E1135" s="3">
        <v>-2464.5999672100002</v>
      </c>
      <c r="F1135" s="3">
        <v>7020.26686144</v>
      </c>
      <c r="G1135" s="3">
        <f t="shared" si="102"/>
        <v>-24.645999672100004</v>
      </c>
      <c r="H1135" s="3">
        <f t="shared" si="103"/>
        <v>70.202668614399997</v>
      </c>
      <c r="I1135" s="3">
        <f t="shared" si="104"/>
        <v>-25</v>
      </c>
      <c r="J1135" s="3">
        <f t="shared" si="105"/>
        <v>70</v>
      </c>
      <c r="K1135" s="4"/>
      <c r="L1135" s="4"/>
      <c r="M1135" s="3">
        <v>1132</v>
      </c>
      <c r="N1135" s="2" t="str">
        <f t="shared" si="106"/>
        <v xml:space="preserve"> initializer = 1132</v>
      </c>
      <c r="O1135" s="4"/>
      <c r="P1135" s="4"/>
      <c r="Q1135" s="4"/>
      <c r="R1135" s="2" t="str">
        <f t="shared" si="107"/>
        <v>system = { id = "1132" name = "Artesia" position = { x = -25 y = 70 } initializer = 1132 }</v>
      </c>
    </row>
    <row r="1136" spans="1:18" ht="15" customHeight="1">
      <c r="A1136" s="3">
        <v>1133</v>
      </c>
      <c r="B1136" s="2" t="s">
        <v>6749</v>
      </c>
      <c r="C1136" s="2" t="s">
        <v>3533</v>
      </c>
      <c r="D1136" s="2" t="s">
        <v>3975</v>
      </c>
      <c r="E1136" s="3">
        <v>-2599.6077466000002</v>
      </c>
      <c r="F1136" s="3">
        <v>6600.4481501999999</v>
      </c>
      <c r="G1136" s="3">
        <f t="shared" si="102"/>
        <v>-25.996077466000003</v>
      </c>
      <c r="H1136" s="3">
        <f t="shared" si="103"/>
        <v>66.004481502000004</v>
      </c>
      <c r="I1136" s="3">
        <f t="shared" si="104"/>
        <v>-26</v>
      </c>
      <c r="J1136" s="3">
        <f t="shared" si="105"/>
        <v>66</v>
      </c>
      <c r="K1136" s="4"/>
      <c r="L1136" s="4"/>
      <c r="M1136" s="3">
        <v>1133</v>
      </c>
      <c r="N1136" s="2" t="str">
        <f t="shared" si="106"/>
        <v xml:space="preserve"> initializer = 1133</v>
      </c>
      <c r="O1136" s="4"/>
      <c r="P1136" s="4"/>
      <c r="Q1136" s="4"/>
      <c r="R1136" s="2" t="str">
        <f t="shared" si="107"/>
        <v>system = { id = "1133" name = "Ulda Frav" position = { x = -26 y = 66 } initializer = 1133 }</v>
      </c>
    </row>
    <row r="1137" spans="1:18" ht="15" customHeight="1">
      <c r="A1137" s="3">
        <v>1134</v>
      </c>
      <c r="B1137" s="2" t="s">
        <v>6749</v>
      </c>
      <c r="C1137" s="2" t="s">
        <v>3533</v>
      </c>
      <c r="D1137" s="2" t="s">
        <v>3979</v>
      </c>
      <c r="E1137" s="3">
        <v>-3502.1255046800002</v>
      </c>
      <c r="F1137" s="3">
        <v>7338.3673827299999</v>
      </c>
      <c r="G1137" s="3">
        <f t="shared" si="102"/>
        <v>-35.0212550468</v>
      </c>
      <c r="H1137" s="3">
        <f t="shared" si="103"/>
        <v>73.383673827300001</v>
      </c>
      <c r="I1137" s="3">
        <f t="shared" si="104"/>
        <v>-35</v>
      </c>
      <c r="J1137" s="3">
        <f t="shared" si="105"/>
        <v>73</v>
      </c>
      <c r="K1137" s="4"/>
      <c r="L1137" s="4"/>
      <c r="M1137" s="3">
        <v>1134</v>
      </c>
      <c r="N1137" s="2" t="str">
        <f t="shared" si="106"/>
        <v xml:space="preserve"> initializer = 1134</v>
      </c>
      <c r="O1137" s="4"/>
      <c r="P1137" s="4"/>
      <c r="Q1137" s="4"/>
      <c r="R1137" s="2" t="str">
        <f t="shared" si="107"/>
        <v>system = { id = "1134" name = "Mordagon" position = { x = -35 y = 73 } initializer = 1134 }</v>
      </c>
    </row>
    <row r="1138" spans="1:18" ht="15" customHeight="1">
      <c r="A1138" s="3">
        <v>1135</v>
      </c>
      <c r="B1138" s="2" t="s">
        <v>6749</v>
      </c>
      <c r="C1138" s="2" t="s">
        <v>3533</v>
      </c>
      <c r="D1138" s="2" t="s">
        <v>3982</v>
      </c>
      <c r="E1138" s="3">
        <v>-3846.11792887</v>
      </c>
      <c r="F1138" s="3">
        <v>6946.2899960200002</v>
      </c>
      <c r="G1138" s="3">
        <f t="shared" si="102"/>
        <v>-38.461179288700002</v>
      </c>
      <c r="H1138" s="3">
        <f t="shared" si="103"/>
        <v>69.462899960200005</v>
      </c>
      <c r="I1138" s="3">
        <f t="shared" si="104"/>
        <v>-38</v>
      </c>
      <c r="J1138" s="3">
        <f t="shared" si="105"/>
        <v>69</v>
      </c>
      <c r="K1138" s="4"/>
      <c r="L1138" s="4"/>
      <c r="M1138" s="3">
        <v>1135</v>
      </c>
      <c r="N1138" s="2" t="str">
        <f t="shared" si="106"/>
        <v xml:space="preserve"> initializer = 1135</v>
      </c>
      <c r="O1138" s="4"/>
      <c r="P1138" s="4"/>
      <c r="Q1138" s="4"/>
      <c r="R1138" s="2" t="str">
        <f t="shared" si="107"/>
        <v>system = { id = "1135" name = "Emberlene" position = { x = -38 y = 69 } initializer = 1135 }</v>
      </c>
    </row>
    <row r="1139" spans="1:18" ht="15" customHeight="1">
      <c r="A1139" s="3">
        <v>1136</v>
      </c>
      <c r="B1139" s="2" t="s">
        <v>6749</v>
      </c>
      <c r="C1139" s="2" t="s">
        <v>3533</v>
      </c>
      <c r="D1139" s="2" t="s">
        <v>3986</v>
      </c>
      <c r="E1139" s="3">
        <v>-3929.3419024700002</v>
      </c>
      <c r="F1139" s="3">
        <v>6877.86139551</v>
      </c>
      <c r="G1139" s="3">
        <f t="shared" si="102"/>
        <v>-39.2934190247</v>
      </c>
      <c r="H1139" s="3">
        <f t="shared" si="103"/>
        <v>68.778613955099999</v>
      </c>
      <c r="I1139" s="3">
        <f t="shared" si="104"/>
        <v>-39</v>
      </c>
      <c r="J1139" s="3">
        <f t="shared" si="105"/>
        <v>69</v>
      </c>
      <c r="K1139" s="4"/>
      <c r="L1139" s="4"/>
      <c r="M1139" s="3">
        <v>1136</v>
      </c>
      <c r="N1139" s="2" t="str">
        <f t="shared" si="106"/>
        <v xml:space="preserve"> initializer = 1136</v>
      </c>
      <c r="O1139" s="4"/>
      <c r="P1139" s="4"/>
      <c r="Q1139" s="4"/>
      <c r="R1139" s="2" t="str">
        <f t="shared" si="107"/>
        <v>system = { id = "1136" name = "Scardia" position = { x = -39 y = 69 } initializer = 1136 }</v>
      </c>
    </row>
    <row r="1140" spans="1:18" ht="15" customHeight="1">
      <c r="A1140" s="3">
        <v>1137</v>
      </c>
      <c r="B1140" s="2" t="s">
        <v>6749</v>
      </c>
      <c r="C1140" s="2" t="s">
        <v>3533</v>
      </c>
      <c r="D1140" s="2" t="s">
        <v>3990</v>
      </c>
      <c r="E1140" s="3">
        <v>2844.6785654999999</v>
      </c>
      <c r="F1140" s="3">
        <v>1054.10116266</v>
      </c>
      <c r="G1140" s="3">
        <f t="shared" si="102"/>
        <v>28.446785654999999</v>
      </c>
      <c r="H1140" s="3">
        <f t="shared" si="103"/>
        <v>10.5410116266</v>
      </c>
      <c r="I1140" s="3">
        <f t="shared" si="104"/>
        <v>28</v>
      </c>
      <c r="J1140" s="3">
        <f t="shared" si="105"/>
        <v>11</v>
      </c>
      <c r="K1140" s="4"/>
      <c r="L1140" s="4"/>
      <c r="M1140" s="3">
        <v>1137</v>
      </c>
      <c r="N1140" s="2" t="str">
        <f t="shared" si="106"/>
        <v xml:space="preserve"> initializer = 1137</v>
      </c>
      <c r="O1140" s="4"/>
      <c r="P1140" s="4"/>
      <c r="Q1140" s="4"/>
      <c r="R1140" s="2" t="str">
        <f t="shared" si="107"/>
        <v>system = { id = "1137" name = "Shili" position = { x = 28 y = 11 } initializer = 1137 }</v>
      </c>
    </row>
    <row r="1141" spans="1:18" ht="15" customHeight="1">
      <c r="A1141" s="3">
        <v>1138</v>
      </c>
      <c r="B1141" s="2" t="s">
        <v>6749</v>
      </c>
      <c r="C1141" s="2" t="s">
        <v>3533</v>
      </c>
      <c r="D1141" s="2" t="s">
        <v>3995</v>
      </c>
      <c r="E1141" s="3">
        <v>3099.89875119</v>
      </c>
      <c r="F1141" s="3">
        <v>1816.0628764600001</v>
      </c>
      <c r="G1141" s="3">
        <f t="shared" si="102"/>
        <v>30.998987511900001</v>
      </c>
      <c r="H1141" s="3">
        <f t="shared" si="103"/>
        <v>18.160628764600002</v>
      </c>
      <c r="I1141" s="3">
        <f t="shared" si="104"/>
        <v>31</v>
      </c>
      <c r="J1141" s="3">
        <f t="shared" si="105"/>
        <v>18</v>
      </c>
      <c r="K1141" s="4"/>
      <c r="L1141" s="4"/>
      <c r="M1141" s="3">
        <v>1138</v>
      </c>
      <c r="N1141" s="2" t="str">
        <f t="shared" si="106"/>
        <v xml:space="preserve"> initializer = 1138</v>
      </c>
      <c r="O1141" s="4"/>
      <c r="P1141" s="4"/>
      <c r="Q1141" s="4"/>
      <c r="R1141" s="2" t="str">
        <f t="shared" si="107"/>
        <v>system = { id = "1138" name = "Jestan" position = { x = 31 y = 18 } initializer = 1138 }</v>
      </c>
    </row>
    <row r="1142" spans="1:18" ht="15" customHeight="1">
      <c r="A1142" s="3">
        <v>1139</v>
      </c>
      <c r="B1142" s="2" t="s">
        <v>6749</v>
      </c>
      <c r="C1142" s="2" t="s">
        <v>3533</v>
      </c>
      <c r="D1142" s="2" t="s">
        <v>3999</v>
      </c>
      <c r="E1142" s="3">
        <v>3170.1767733299998</v>
      </c>
      <c r="F1142" s="3">
        <v>2219.2367929799998</v>
      </c>
      <c r="G1142" s="3">
        <f t="shared" si="102"/>
        <v>31.701767733299999</v>
      </c>
      <c r="H1142" s="3">
        <f t="shared" si="103"/>
        <v>22.1923679298</v>
      </c>
      <c r="I1142" s="3">
        <f t="shared" si="104"/>
        <v>32</v>
      </c>
      <c r="J1142" s="3">
        <f t="shared" si="105"/>
        <v>22</v>
      </c>
      <c r="K1142" s="4"/>
      <c r="L1142" s="4"/>
      <c r="M1142" s="3">
        <v>1139</v>
      </c>
      <c r="N1142" s="2" t="str">
        <f t="shared" si="106"/>
        <v xml:space="preserve"> initializer = 1139</v>
      </c>
      <c r="O1142" s="4"/>
      <c r="P1142" s="4"/>
      <c r="Q1142" s="4"/>
      <c r="R1142" s="2" t="str">
        <f t="shared" si="107"/>
        <v>system = { id = "1139" name = "Draria" position = { x = 32 y = 22 } initializer = 1139 }</v>
      </c>
    </row>
    <row r="1143" spans="1:18" ht="15" customHeight="1">
      <c r="A1143" s="3">
        <v>1140</v>
      </c>
      <c r="B1143" s="2" t="s">
        <v>6749</v>
      </c>
      <c r="C1143" s="2" t="s">
        <v>3533</v>
      </c>
      <c r="D1143" s="2" t="s">
        <v>4002</v>
      </c>
      <c r="E1143" s="3">
        <v>3231.2076873000001</v>
      </c>
      <c r="F1143" s="3">
        <v>2326.5032478399999</v>
      </c>
      <c r="G1143" s="3">
        <f t="shared" si="102"/>
        <v>32.312076873000002</v>
      </c>
      <c r="H1143" s="3">
        <f t="shared" si="103"/>
        <v>23.265032478399998</v>
      </c>
      <c r="I1143" s="3">
        <f t="shared" si="104"/>
        <v>32</v>
      </c>
      <c r="J1143" s="3">
        <f t="shared" si="105"/>
        <v>23</v>
      </c>
      <c r="K1143" s="4"/>
      <c r="L1143" s="4"/>
      <c r="M1143" s="3">
        <v>1140</v>
      </c>
      <c r="N1143" s="2" t="str">
        <f t="shared" si="106"/>
        <v xml:space="preserve"> initializer = 1140</v>
      </c>
      <c r="O1143" s="4"/>
      <c r="P1143" s="4"/>
      <c r="Q1143" s="4"/>
      <c r="R1143" s="2" t="str">
        <f t="shared" si="107"/>
        <v>system = { id = "1140" name = "Adin" position = { x = 32 y = 23 } initializer = 1140 }</v>
      </c>
    </row>
    <row r="1144" spans="1:18" ht="15" customHeight="1">
      <c r="A1144" s="3">
        <v>1141</v>
      </c>
      <c r="B1144" s="2" t="s">
        <v>6749</v>
      </c>
      <c r="C1144" s="2" t="s">
        <v>3533</v>
      </c>
      <c r="D1144" s="2" t="s">
        <v>4005</v>
      </c>
      <c r="E1144" s="3">
        <v>2792.89475971</v>
      </c>
      <c r="F1144" s="3">
        <v>1692.15162689</v>
      </c>
      <c r="G1144" s="3">
        <f t="shared" si="102"/>
        <v>27.928947597100002</v>
      </c>
      <c r="H1144" s="3">
        <f t="shared" si="103"/>
        <v>16.9215162689</v>
      </c>
      <c r="I1144" s="3">
        <f t="shared" si="104"/>
        <v>28</v>
      </c>
      <c r="J1144" s="3">
        <f t="shared" si="105"/>
        <v>17</v>
      </c>
      <c r="K1144" s="4"/>
      <c r="L1144" s="4"/>
      <c r="M1144" s="3">
        <v>1141</v>
      </c>
      <c r="N1144" s="2" t="str">
        <f t="shared" si="106"/>
        <v xml:space="preserve"> initializer = 1141</v>
      </c>
      <c r="O1144" s="4"/>
      <c r="P1144" s="4"/>
      <c r="Q1144" s="4"/>
      <c r="R1144" s="2" t="str">
        <f t="shared" si="107"/>
        <v>system = { id = "1141" name = "Nessem" position = { x = 28 y = 17 } initializer = 1141 }</v>
      </c>
    </row>
    <row r="1145" spans="1:18" ht="15" customHeight="1">
      <c r="A1145" s="3">
        <v>1142</v>
      </c>
      <c r="B1145" s="2" t="s">
        <v>6749</v>
      </c>
      <c r="C1145" s="2" t="s">
        <v>3533</v>
      </c>
      <c r="D1145" s="2" t="s">
        <v>4008</v>
      </c>
      <c r="E1145" s="3">
        <v>2887.2152631200001</v>
      </c>
      <c r="F1145" s="3">
        <v>1810.5146115499999</v>
      </c>
      <c r="G1145" s="3">
        <f t="shared" si="102"/>
        <v>28.872152631200002</v>
      </c>
      <c r="H1145" s="3">
        <f t="shared" si="103"/>
        <v>18.105146115499998</v>
      </c>
      <c r="I1145" s="3">
        <f t="shared" si="104"/>
        <v>29</v>
      </c>
      <c r="J1145" s="3">
        <f t="shared" si="105"/>
        <v>18</v>
      </c>
      <c r="K1145" s="4"/>
      <c r="L1145" s="4"/>
      <c r="M1145" s="3">
        <v>1142</v>
      </c>
      <c r="N1145" s="2" t="str">
        <f t="shared" si="106"/>
        <v xml:space="preserve"> initializer = 1142</v>
      </c>
      <c r="O1145" s="4"/>
      <c r="P1145" s="4"/>
      <c r="Q1145" s="4"/>
      <c r="R1145" s="2" t="str">
        <f t="shared" si="107"/>
        <v>system = { id = "1142" name = "Kidriff" position = { x = 29 y = 18 } initializer = 1142 }</v>
      </c>
    </row>
    <row r="1146" spans="1:18" ht="15" customHeight="1">
      <c r="A1146" s="3">
        <v>1143</v>
      </c>
      <c r="B1146" s="2" t="s">
        <v>6749</v>
      </c>
      <c r="C1146" s="2" t="s">
        <v>3533</v>
      </c>
      <c r="D1146" s="2" t="s">
        <v>4011</v>
      </c>
      <c r="E1146" s="3">
        <v>2948.2461770800001</v>
      </c>
      <c r="F1146" s="3">
        <v>2293.2136584</v>
      </c>
      <c r="G1146" s="3">
        <f t="shared" si="102"/>
        <v>29.482461770800001</v>
      </c>
      <c r="H1146" s="3">
        <f t="shared" si="103"/>
        <v>22.932136584000002</v>
      </c>
      <c r="I1146" s="3">
        <f t="shared" si="104"/>
        <v>29</v>
      </c>
      <c r="J1146" s="3">
        <f t="shared" si="105"/>
        <v>23</v>
      </c>
      <c r="K1146" s="4"/>
      <c r="L1146" s="4"/>
      <c r="M1146" s="3">
        <v>1143</v>
      </c>
      <c r="N1146" s="2" t="str">
        <f t="shared" si="106"/>
        <v xml:space="preserve"> initializer = 1143</v>
      </c>
      <c r="O1146" s="4"/>
      <c r="P1146" s="4"/>
      <c r="Q1146" s="4"/>
      <c r="R1146" s="2" t="str">
        <f t="shared" si="107"/>
        <v>system = { id = "1143" name = "Jazbina" position = { x = 29 y = 23 } initializer = 1143 }</v>
      </c>
    </row>
    <row r="1147" spans="1:18" ht="15" customHeight="1">
      <c r="A1147" s="3">
        <v>1144</v>
      </c>
      <c r="B1147" s="2" t="s">
        <v>6749</v>
      </c>
      <c r="C1147" s="2" t="s">
        <v>3533</v>
      </c>
      <c r="D1147" s="2" t="s">
        <v>4015</v>
      </c>
      <c r="E1147" s="3">
        <v>3501.2232460800001</v>
      </c>
      <c r="F1147" s="3">
        <v>2848.0401490200002</v>
      </c>
      <c r="G1147" s="3">
        <f t="shared" si="102"/>
        <v>35.0122324608</v>
      </c>
      <c r="H1147" s="3">
        <f t="shared" si="103"/>
        <v>28.480401490200002</v>
      </c>
      <c r="I1147" s="3">
        <f t="shared" si="104"/>
        <v>35</v>
      </c>
      <c r="J1147" s="3">
        <f t="shared" si="105"/>
        <v>28</v>
      </c>
      <c r="K1147" s="4"/>
      <c r="L1147" s="4"/>
      <c r="M1147" s="3">
        <v>1144</v>
      </c>
      <c r="N1147" s="2" t="str">
        <f t="shared" si="106"/>
        <v xml:space="preserve"> initializer = 1144</v>
      </c>
      <c r="O1147" s="4"/>
      <c r="P1147" s="4"/>
      <c r="Q1147" s="4"/>
      <c r="R1147" s="2" t="str">
        <f t="shared" si="107"/>
        <v>system = { id = "1144" name = "Corsin" position = { x = 35 y = 28 } initializer = 1144 }</v>
      </c>
    </row>
    <row r="1148" spans="1:18" ht="15" customHeight="1">
      <c r="A1148" s="3">
        <v>1145</v>
      </c>
      <c r="B1148" s="2" t="s">
        <v>6749</v>
      </c>
      <c r="C1148" s="2" t="s">
        <v>3533</v>
      </c>
      <c r="D1148" s="2" t="s">
        <v>4017</v>
      </c>
      <c r="E1148" s="3">
        <v>3530.8139922400001</v>
      </c>
      <c r="F1148" s="3">
        <v>3523.0790459499999</v>
      </c>
      <c r="G1148" s="3">
        <f t="shared" si="102"/>
        <v>35.308139922400002</v>
      </c>
      <c r="H1148" s="3">
        <f t="shared" si="103"/>
        <v>35.2307904595</v>
      </c>
      <c r="I1148" s="3">
        <f t="shared" si="104"/>
        <v>35</v>
      </c>
      <c r="J1148" s="3">
        <f t="shared" si="105"/>
        <v>35</v>
      </c>
      <c r="K1148" s="4"/>
      <c r="L1148" s="4"/>
      <c r="M1148" s="3">
        <v>1145</v>
      </c>
      <c r="N1148" s="2" t="str">
        <f t="shared" si="106"/>
        <v xml:space="preserve"> initializer = 1145</v>
      </c>
      <c r="O1148" s="4"/>
      <c r="P1148" s="4"/>
      <c r="Q1148" s="4"/>
      <c r="R1148" s="2" t="str">
        <f t="shared" si="107"/>
        <v>system = { id = "1145" name = "Ploo" position = { x = 35 y = 35 } initializer = 1145 }</v>
      </c>
    </row>
    <row r="1149" spans="1:18" ht="15" customHeight="1">
      <c r="A1149" s="3">
        <v>1146</v>
      </c>
      <c r="B1149" s="2" t="s">
        <v>6749</v>
      </c>
      <c r="C1149" s="2" t="s">
        <v>3533</v>
      </c>
      <c r="D1149" s="2" t="s">
        <v>3384</v>
      </c>
      <c r="E1149" s="3">
        <v>3645.4781336400001</v>
      </c>
      <c r="F1149" s="3">
        <v>3608.1524411800001</v>
      </c>
      <c r="G1149" s="3">
        <f t="shared" si="102"/>
        <v>36.454781336400004</v>
      </c>
      <c r="H1149" s="3">
        <f t="shared" si="103"/>
        <v>36.081524411800004</v>
      </c>
      <c r="I1149" s="3">
        <f t="shared" si="104"/>
        <v>36</v>
      </c>
      <c r="J1149" s="3">
        <f t="shared" si="105"/>
        <v>36</v>
      </c>
      <c r="K1149" s="4"/>
      <c r="L1149" s="4"/>
      <c r="M1149" s="3">
        <v>1146</v>
      </c>
      <c r="N1149" s="2" t="str">
        <f t="shared" si="106"/>
        <v xml:space="preserve"> initializer = 1146</v>
      </c>
      <c r="O1149" s="4"/>
      <c r="P1149" s="4"/>
      <c r="Q1149" s="4"/>
      <c r="R1149" s="2" t="str">
        <f t="shared" si="107"/>
        <v>system = { id = "1146" name = "Cathar" position = { x = 36 y = 36 } initializer = 1146 }</v>
      </c>
    </row>
    <row r="1150" spans="1:18" ht="15" customHeight="1">
      <c r="A1150" s="3">
        <v>1147</v>
      </c>
      <c r="B1150" s="2" t="s">
        <v>6749</v>
      </c>
      <c r="C1150" s="2" t="s">
        <v>3533</v>
      </c>
      <c r="D1150" s="2" t="s">
        <v>4022</v>
      </c>
      <c r="E1150" s="3">
        <v>3623.2850740099998</v>
      </c>
      <c r="F1150" s="3">
        <v>3820.8359292599998</v>
      </c>
      <c r="G1150" s="3">
        <f t="shared" si="102"/>
        <v>36.232850740099998</v>
      </c>
      <c r="H1150" s="3">
        <f t="shared" si="103"/>
        <v>38.208359292600001</v>
      </c>
      <c r="I1150" s="3">
        <f t="shared" si="104"/>
        <v>36</v>
      </c>
      <c r="J1150" s="3">
        <f t="shared" si="105"/>
        <v>38</v>
      </c>
      <c r="K1150" s="4"/>
      <c r="L1150" s="4"/>
      <c r="M1150" s="3">
        <v>1147</v>
      </c>
      <c r="N1150" s="2" t="str">
        <f t="shared" si="106"/>
        <v xml:space="preserve"> initializer = 1147</v>
      </c>
      <c r="O1150" s="4"/>
      <c r="P1150" s="4"/>
      <c r="Q1150" s="4"/>
      <c r="R1150" s="2" t="str">
        <f t="shared" si="107"/>
        <v>system = { id = "1147" name = "Serroco" position = { x = 36 y = 38 } initializer = 1147 }</v>
      </c>
    </row>
    <row r="1151" spans="1:18" ht="15" customHeight="1">
      <c r="A1151" s="3">
        <v>1148</v>
      </c>
      <c r="B1151" s="2" t="s">
        <v>6749</v>
      </c>
      <c r="C1151" s="2" t="s">
        <v>3533</v>
      </c>
      <c r="D1151" s="2" t="s">
        <v>4026</v>
      </c>
      <c r="E1151" s="3">
        <v>3547.45878696</v>
      </c>
      <c r="F1151" s="3">
        <v>4111.1951260200003</v>
      </c>
      <c r="G1151" s="3">
        <f t="shared" si="102"/>
        <v>35.474587869600001</v>
      </c>
      <c r="H1151" s="3">
        <f t="shared" si="103"/>
        <v>41.111951260200001</v>
      </c>
      <c r="I1151" s="3">
        <f t="shared" si="104"/>
        <v>35</v>
      </c>
      <c r="J1151" s="3">
        <f t="shared" si="105"/>
        <v>41</v>
      </c>
      <c r="K1151" s="4"/>
      <c r="L1151" s="4"/>
      <c r="M1151" s="3">
        <v>1148</v>
      </c>
      <c r="N1151" s="2" t="str">
        <f t="shared" si="106"/>
        <v xml:space="preserve"> initializer = 1148</v>
      </c>
      <c r="O1151" s="4"/>
      <c r="P1151" s="4"/>
      <c r="Q1151" s="4"/>
      <c r="R1151" s="2" t="str">
        <f t="shared" si="107"/>
        <v>system = { id = "1148" name = "Boordii" position = { x = 35 y = 41 } initializer = 1148 }</v>
      </c>
    </row>
    <row r="1152" spans="1:18" ht="15" customHeight="1">
      <c r="A1152" s="3">
        <v>1149</v>
      </c>
      <c r="B1152" s="2" t="s">
        <v>6749</v>
      </c>
      <c r="C1152" s="2" t="s">
        <v>3533</v>
      </c>
      <c r="D1152" s="2" t="s">
        <v>4029</v>
      </c>
      <c r="E1152" s="3">
        <v>3305.1845527199998</v>
      </c>
      <c r="F1152" s="3">
        <v>4484.7782963700001</v>
      </c>
      <c r="G1152" s="3">
        <f t="shared" si="102"/>
        <v>33.051845527200001</v>
      </c>
      <c r="H1152" s="3">
        <f t="shared" si="103"/>
        <v>44.847782963700006</v>
      </c>
      <c r="I1152" s="3">
        <f t="shared" si="104"/>
        <v>33</v>
      </c>
      <c r="J1152" s="3">
        <f t="shared" si="105"/>
        <v>45</v>
      </c>
      <c r="K1152" s="4"/>
      <c r="L1152" s="4"/>
      <c r="M1152" s="3">
        <v>1149</v>
      </c>
      <c r="N1152" s="2" t="str">
        <f t="shared" si="106"/>
        <v xml:space="preserve"> initializer = 1149</v>
      </c>
      <c r="O1152" s="4"/>
      <c r="P1152" s="4"/>
      <c r="Q1152" s="4"/>
      <c r="R1152" s="2" t="str">
        <f t="shared" si="107"/>
        <v>system = { id = "1149" name = "Aquaris" position = { x = 33 y = 45 } initializer = 1149 }</v>
      </c>
    </row>
    <row r="1153" spans="1:18" ht="15" customHeight="1">
      <c r="A1153" s="3">
        <v>1150</v>
      </c>
      <c r="B1153" s="2" t="s">
        <v>6749</v>
      </c>
      <c r="C1153" s="2" t="s">
        <v>3533</v>
      </c>
      <c r="D1153" s="2" t="s">
        <v>4032</v>
      </c>
      <c r="E1153" s="3">
        <v>3416.1498508499999</v>
      </c>
      <c r="F1153" s="3">
        <v>4547.6586319799999</v>
      </c>
      <c r="G1153" s="3">
        <f t="shared" si="102"/>
        <v>34.161498508500003</v>
      </c>
      <c r="H1153" s="3">
        <f t="shared" si="103"/>
        <v>45.476586319799999</v>
      </c>
      <c r="I1153" s="3">
        <f t="shared" si="104"/>
        <v>34</v>
      </c>
      <c r="J1153" s="3">
        <f t="shared" si="105"/>
        <v>45</v>
      </c>
      <c r="K1153" s="4"/>
      <c r="L1153" s="4"/>
      <c r="M1153" s="3">
        <v>1150</v>
      </c>
      <c r="N1153" s="2" t="str">
        <f t="shared" si="106"/>
        <v xml:space="preserve"> initializer = 1150</v>
      </c>
      <c r="O1153" s="4"/>
      <c r="P1153" s="4"/>
      <c r="Q1153" s="4"/>
      <c r="R1153" s="2" t="str">
        <f t="shared" si="107"/>
        <v>system = { id = "1150" name = "Thustra" position = { x = 34 y = 45 } initializer = 1150 }</v>
      </c>
    </row>
    <row r="1154" spans="1:18" ht="15" customHeight="1">
      <c r="A1154" s="3">
        <v>1151</v>
      </c>
      <c r="B1154" s="2" t="s">
        <v>6749</v>
      </c>
      <c r="C1154" s="2" t="s">
        <v>3533</v>
      </c>
      <c r="D1154" s="2" t="s">
        <v>4036</v>
      </c>
      <c r="E1154" s="3">
        <v>3123.9412324499999</v>
      </c>
      <c r="F1154" s="3">
        <v>5002.6163542900003</v>
      </c>
      <c r="G1154" s="3">
        <f t="shared" si="102"/>
        <v>31.239412324499998</v>
      </c>
      <c r="H1154" s="3">
        <f t="shared" si="103"/>
        <v>50.026163542900008</v>
      </c>
      <c r="I1154" s="3">
        <f t="shared" si="104"/>
        <v>31</v>
      </c>
      <c r="J1154" s="3">
        <f t="shared" si="105"/>
        <v>50</v>
      </c>
      <c r="K1154" s="4"/>
      <c r="L1154" s="4"/>
      <c r="M1154" s="3">
        <v>1151</v>
      </c>
      <c r="N1154" s="2" t="str">
        <f t="shared" si="106"/>
        <v xml:space="preserve"> initializer = 1151</v>
      </c>
      <c r="O1154" s="4"/>
      <c r="P1154" s="4"/>
      <c r="Q1154" s="4"/>
      <c r="R1154" s="2" t="str">
        <f t="shared" si="107"/>
        <v>system = { id = "1151" name = "Tierfon" position = { x = 31 y = 50 } initializer = 1151 }</v>
      </c>
    </row>
    <row r="1155" spans="1:18" ht="15" customHeight="1">
      <c r="A1155" s="3">
        <v>1152</v>
      </c>
      <c r="B1155" s="2" t="s">
        <v>6749</v>
      </c>
      <c r="C1155" s="2" t="s">
        <v>3533</v>
      </c>
      <c r="D1155" s="2" t="s">
        <v>4041</v>
      </c>
      <c r="E1155" s="3">
        <v>2811.38897606</v>
      </c>
      <c r="F1155" s="3">
        <v>5198.6550476499997</v>
      </c>
      <c r="G1155" s="3">
        <f t="shared" ref="G1155:G1218" si="108">PRODUCT(E1155,0.01)</f>
        <v>28.113889760599999</v>
      </c>
      <c r="H1155" s="3">
        <f t="shared" ref="H1155:H1218" si="109">PRODUCT(F1155,0.01)</f>
        <v>51.9865504765</v>
      </c>
      <c r="I1155" s="3">
        <f t="shared" ref="I1155:I1218" si="110">ROUND(G1155,0)</f>
        <v>28</v>
      </c>
      <c r="J1155" s="3">
        <f t="shared" ref="J1155:J1218" si="111">ROUND(H1155,0)</f>
        <v>52</v>
      </c>
      <c r="K1155" s="4"/>
      <c r="L1155" s="4"/>
      <c r="M1155" s="3">
        <v>1152</v>
      </c>
      <c r="N1155" s="2" t="str">
        <f t="shared" ref="N1155:N1218" si="112">IF(M1155="","",CONCATENATE(" initializer = "&amp;M1155))</f>
        <v xml:space="preserve"> initializer = 1152</v>
      </c>
      <c r="O1155" s="4"/>
      <c r="P1155" s="4"/>
      <c r="Q1155" s="4"/>
      <c r="R1155" s="2" t="str">
        <f t="shared" ref="R1155:R1218" si="113">IF(B1155="Y",IF(AND(I1155&lt;501,I1155&gt;-501,J1155&lt;501,J1155&gt;-501),CONCATENATE("system = { id = "&amp;CHAR(34)&amp;A1155&amp;CHAR(34)&amp;" name = "&amp;CHAR(34)&amp;D1155&amp;CHAR(34)&amp;" position = { x = "&amp;I1155&amp;" y = "&amp;J1155&amp;" }"&amp;N1155&amp;P1155&amp;" }"),""),"")</f>
        <v>system = { id = "1152" name = "Jendorn" position = { x = 28 y = 52 } initializer = 1152 }</v>
      </c>
    </row>
    <row r="1156" spans="1:18" ht="15" customHeight="1">
      <c r="A1156" s="3">
        <v>1153</v>
      </c>
      <c r="B1156" s="2" t="s">
        <v>6749</v>
      </c>
      <c r="C1156" s="2" t="s">
        <v>3533</v>
      </c>
      <c r="D1156" s="2" t="s">
        <v>4044</v>
      </c>
      <c r="E1156" s="3">
        <v>2750.3580620900002</v>
      </c>
      <c r="F1156" s="3">
        <v>5416.8868006299999</v>
      </c>
      <c r="G1156" s="3">
        <f t="shared" si="108"/>
        <v>27.503580620900003</v>
      </c>
      <c r="H1156" s="3">
        <f t="shared" si="109"/>
        <v>54.168868006300002</v>
      </c>
      <c r="I1156" s="3">
        <f t="shared" si="110"/>
        <v>28</v>
      </c>
      <c r="J1156" s="3">
        <f t="shared" si="111"/>
        <v>54</v>
      </c>
      <c r="K1156" s="4"/>
      <c r="L1156" s="4"/>
      <c r="M1156" s="3">
        <v>1153</v>
      </c>
      <c r="N1156" s="2" t="str">
        <f t="shared" si="112"/>
        <v xml:space="preserve"> initializer = 1153</v>
      </c>
      <c r="O1156" s="4"/>
      <c r="P1156" s="4"/>
      <c r="Q1156" s="4"/>
      <c r="R1156" s="2" t="str">
        <f t="shared" si="113"/>
        <v>system = { id = "1153" name = "Alpheridies" position = { x = 28 y = 54 } initializer = 1153 }</v>
      </c>
    </row>
    <row r="1157" spans="1:18" ht="15" customHeight="1">
      <c r="A1157" s="3">
        <v>1154</v>
      </c>
      <c r="B1157" s="2" t="s">
        <v>6749</v>
      </c>
      <c r="C1157" s="2" t="s">
        <v>3533</v>
      </c>
      <c r="D1157" s="2" t="s">
        <v>4047</v>
      </c>
      <c r="E1157" s="3">
        <v>2611.6514394400001</v>
      </c>
      <c r="F1157" s="3">
        <v>5267.0836481599999</v>
      </c>
      <c r="G1157" s="3">
        <f t="shared" si="108"/>
        <v>26.116514394400003</v>
      </c>
      <c r="H1157" s="3">
        <f t="shared" si="109"/>
        <v>52.670836481599999</v>
      </c>
      <c r="I1157" s="3">
        <f t="shared" si="110"/>
        <v>26</v>
      </c>
      <c r="J1157" s="3">
        <f t="shared" si="111"/>
        <v>53</v>
      </c>
      <c r="K1157" s="4"/>
      <c r="L1157" s="4"/>
      <c r="M1157" s="3">
        <v>1154</v>
      </c>
      <c r="N1157" s="2" t="str">
        <f t="shared" si="112"/>
        <v xml:space="preserve"> initializer = 1154</v>
      </c>
      <c r="O1157" s="4"/>
      <c r="P1157" s="4"/>
      <c r="Q1157" s="4"/>
      <c r="R1157" s="2" t="str">
        <f t="shared" si="113"/>
        <v>system = { id = "1154" name = "Thisspias" position = { x = 26 y = 53 } initializer = 1154 }</v>
      </c>
    </row>
    <row r="1158" spans="1:18" ht="15" customHeight="1">
      <c r="A1158" s="3">
        <v>1155</v>
      </c>
      <c r="B1158" s="2" t="s">
        <v>6749</v>
      </c>
      <c r="C1158" s="2" t="s">
        <v>3533</v>
      </c>
      <c r="D1158" s="2" t="s">
        <v>4051</v>
      </c>
      <c r="E1158" s="3">
        <v>2117.8558627799998</v>
      </c>
      <c r="F1158" s="3">
        <v>5653.6127699600002</v>
      </c>
      <c r="G1158" s="3">
        <f t="shared" si="108"/>
        <v>21.178558627799998</v>
      </c>
      <c r="H1158" s="3">
        <f t="shared" si="109"/>
        <v>56.536127699600002</v>
      </c>
      <c r="I1158" s="3">
        <f t="shared" si="110"/>
        <v>21</v>
      </c>
      <c r="J1158" s="3">
        <f t="shared" si="111"/>
        <v>57</v>
      </c>
      <c r="K1158" s="4"/>
      <c r="L1158" s="4"/>
      <c r="M1158" s="3">
        <v>1155</v>
      </c>
      <c r="N1158" s="2" t="str">
        <f t="shared" si="112"/>
        <v xml:space="preserve"> initializer = 1155</v>
      </c>
      <c r="O1158" s="4"/>
      <c r="P1158" s="4"/>
      <c r="Q1158" s="4"/>
      <c r="R1158" s="2" t="str">
        <f t="shared" si="113"/>
        <v>system = { id = "1155" name = "Cartao" position = { x = 21 y = 57 } initializer = 1155 }</v>
      </c>
    </row>
    <row r="1159" spans="1:18" ht="15" customHeight="1">
      <c r="A1159" s="3">
        <v>1156</v>
      </c>
      <c r="B1159" s="2" t="s">
        <v>6749</v>
      </c>
      <c r="C1159" s="2" t="s">
        <v>3533</v>
      </c>
      <c r="D1159" s="2" t="s">
        <v>4055</v>
      </c>
      <c r="E1159" s="3">
        <v>2247.3153772599999</v>
      </c>
      <c r="F1159" s="3">
        <v>5747.9332733700003</v>
      </c>
      <c r="G1159" s="3">
        <f t="shared" si="108"/>
        <v>22.4731537726</v>
      </c>
      <c r="H1159" s="3">
        <f t="shared" si="109"/>
        <v>57.479332733700005</v>
      </c>
      <c r="I1159" s="3">
        <f t="shared" si="110"/>
        <v>22</v>
      </c>
      <c r="J1159" s="3">
        <f t="shared" si="111"/>
        <v>57</v>
      </c>
      <c r="K1159" s="4"/>
      <c r="L1159" s="4"/>
      <c r="M1159" s="3">
        <v>1156</v>
      </c>
      <c r="N1159" s="2" t="str">
        <f t="shared" si="112"/>
        <v xml:space="preserve"> initializer = 1156</v>
      </c>
      <c r="O1159" s="4"/>
      <c r="P1159" s="4"/>
      <c r="Q1159" s="4"/>
      <c r="R1159" s="2" t="str">
        <f t="shared" si="113"/>
        <v>system = { id = "1156" name = "Von-Alai" position = { x = 22 y = 57 } initializer = 1156 }</v>
      </c>
    </row>
    <row r="1160" spans="1:18" ht="15" customHeight="1">
      <c r="A1160" s="3">
        <v>1157</v>
      </c>
      <c r="B1160" s="2" t="s">
        <v>6749</v>
      </c>
      <c r="C1160" s="2" t="s">
        <v>3533</v>
      </c>
      <c r="D1160" s="2" t="s">
        <v>4058</v>
      </c>
      <c r="E1160" s="3">
        <v>1646.2533457500001</v>
      </c>
      <c r="F1160" s="3">
        <v>5592.5818559899999</v>
      </c>
      <c r="G1160" s="3">
        <f t="shared" si="108"/>
        <v>16.462533457500001</v>
      </c>
      <c r="H1160" s="3">
        <f t="shared" si="109"/>
        <v>55.925818559900002</v>
      </c>
      <c r="I1160" s="3">
        <f t="shared" si="110"/>
        <v>16</v>
      </c>
      <c r="J1160" s="3">
        <f t="shared" si="111"/>
        <v>56</v>
      </c>
      <c r="K1160" s="4"/>
      <c r="L1160" s="4"/>
      <c r="M1160" s="3">
        <v>1157</v>
      </c>
      <c r="N1160" s="2" t="str">
        <f t="shared" si="112"/>
        <v xml:space="preserve"> initializer = 1157</v>
      </c>
      <c r="O1160" s="4"/>
      <c r="P1160" s="4"/>
      <c r="Q1160" s="4"/>
      <c r="R1160" s="2" t="str">
        <f t="shared" si="113"/>
        <v>system = { id = "1157" name = "Sermeria" position = { x = 16 y = 56 } initializer = 1157 }</v>
      </c>
    </row>
    <row r="1161" spans="1:18" ht="15" customHeight="1">
      <c r="A1161" s="3">
        <v>1158</v>
      </c>
      <c r="B1161" s="2" t="s">
        <v>6749</v>
      </c>
      <c r="C1161" s="2" t="s">
        <v>3533</v>
      </c>
      <c r="D1161" s="2" t="s">
        <v>4061</v>
      </c>
      <c r="E1161" s="3">
        <v>1649.9521890200001</v>
      </c>
      <c r="F1161" s="3">
        <v>5677.6552512199996</v>
      </c>
      <c r="G1161" s="3">
        <f t="shared" si="108"/>
        <v>16.4995218902</v>
      </c>
      <c r="H1161" s="3">
        <f t="shared" si="109"/>
        <v>56.776552512199999</v>
      </c>
      <c r="I1161" s="3">
        <f t="shared" si="110"/>
        <v>16</v>
      </c>
      <c r="J1161" s="3">
        <f t="shared" si="111"/>
        <v>57</v>
      </c>
      <c r="K1161" s="4"/>
      <c r="L1161" s="4"/>
      <c r="M1161" s="3">
        <v>1158</v>
      </c>
      <c r="N1161" s="2" t="str">
        <f t="shared" si="112"/>
        <v xml:space="preserve"> initializer = 1158</v>
      </c>
      <c r="O1161" s="4"/>
      <c r="P1161" s="4"/>
      <c r="Q1161" s="4"/>
      <c r="R1161" s="2" t="str">
        <f t="shared" si="113"/>
        <v>system = { id = "1158" name = "Carcel" position = { x = 16 y = 57 } initializer = 1158 }</v>
      </c>
    </row>
    <row r="1162" spans="1:18" ht="15" customHeight="1">
      <c r="A1162" s="3">
        <v>1159</v>
      </c>
      <c r="B1162" s="2" t="s">
        <v>6749</v>
      </c>
      <c r="C1162" s="2" t="s">
        <v>3533</v>
      </c>
      <c r="D1162" s="2" t="s">
        <v>4064</v>
      </c>
      <c r="E1162" s="3">
        <v>1673.99467028</v>
      </c>
      <c r="F1162" s="3">
        <v>5842.2537767699996</v>
      </c>
      <c r="G1162" s="3">
        <f t="shared" si="108"/>
        <v>16.739946702800001</v>
      </c>
      <c r="H1162" s="3">
        <f t="shared" si="109"/>
        <v>58.4225377677</v>
      </c>
      <c r="I1162" s="3">
        <f t="shared" si="110"/>
        <v>17</v>
      </c>
      <c r="J1162" s="3">
        <f t="shared" si="111"/>
        <v>58</v>
      </c>
      <c r="K1162" s="4"/>
      <c r="L1162" s="4"/>
      <c r="M1162" s="3">
        <v>1159</v>
      </c>
      <c r="N1162" s="2" t="str">
        <f t="shared" si="112"/>
        <v xml:space="preserve"> initializer = 1159</v>
      </c>
      <c r="O1162" s="4"/>
      <c r="P1162" s="4"/>
      <c r="Q1162" s="4"/>
      <c r="R1162" s="2" t="str">
        <f t="shared" si="113"/>
        <v>system = { id = "1159" name = "Pirin" position = { x = 17 y = 58 } initializer = 1159 }</v>
      </c>
    </row>
    <row r="1163" spans="1:18" ht="15" customHeight="1">
      <c r="A1163" s="3">
        <v>1160</v>
      </c>
      <c r="B1163" s="2" t="s">
        <v>6749</v>
      </c>
      <c r="C1163" s="2" t="s">
        <v>3533</v>
      </c>
      <c r="D1163" s="2" t="s">
        <v>4068</v>
      </c>
      <c r="E1163" s="3">
        <v>1728.1353381599999</v>
      </c>
      <c r="F1163" s="3">
        <v>6091.6261866900004</v>
      </c>
      <c r="G1163" s="3">
        <f t="shared" si="108"/>
        <v>17.281353381599999</v>
      </c>
      <c r="H1163" s="3">
        <f t="shared" si="109"/>
        <v>60.916261866900008</v>
      </c>
      <c r="I1163" s="3">
        <f t="shared" si="110"/>
        <v>17</v>
      </c>
      <c r="J1163" s="3">
        <f t="shared" si="111"/>
        <v>61</v>
      </c>
      <c r="K1163" s="4"/>
      <c r="L1163" s="4"/>
      <c r="M1163" s="3">
        <v>1160</v>
      </c>
      <c r="N1163" s="2" t="str">
        <f t="shared" si="112"/>
        <v xml:space="preserve"> initializer = 1160</v>
      </c>
      <c r="O1163" s="4"/>
      <c r="P1163" s="4"/>
      <c r="Q1163" s="4"/>
      <c r="R1163" s="2" t="str">
        <f t="shared" si="113"/>
        <v>system = { id = "1160" name = "Gizer" position = { x = 17 y = 61 } initializer = 1160 }</v>
      </c>
    </row>
    <row r="1164" spans="1:18" ht="15" customHeight="1">
      <c r="A1164" s="3">
        <v>1161</v>
      </c>
      <c r="B1164" s="2" t="s">
        <v>6749</v>
      </c>
      <c r="C1164" s="2" t="s">
        <v>3533</v>
      </c>
      <c r="D1164" s="2" t="s">
        <v>4072</v>
      </c>
      <c r="E1164" s="3">
        <v>1489.0525067399999</v>
      </c>
      <c r="F1164" s="3">
        <v>5912.5317989200003</v>
      </c>
      <c r="G1164" s="3">
        <f t="shared" si="108"/>
        <v>14.890525067399999</v>
      </c>
      <c r="H1164" s="3">
        <f t="shared" si="109"/>
        <v>59.125317989200006</v>
      </c>
      <c r="I1164" s="3">
        <f t="shared" si="110"/>
        <v>15</v>
      </c>
      <c r="J1164" s="3">
        <f t="shared" si="111"/>
        <v>59</v>
      </c>
      <c r="K1164" s="4"/>
      <c r="L1164" s="4"/>
      <c r="M1164" s="3">
        <v>1161</v>
      </c>
      <c r="N1164" s="2" t="str">
        <f t="shared" si="112"/>
        <v xml:space="preserve"> initializer = 1161</v>
      </c>
      <c r="O1164" s="4"/>
      <c r="P1164" s="4"/>
      <c r="Q1164" s="4"/>
      <c r="R1164" s="2" t="str">
        <f t="shared" si="113"/>
        <v>system = { id = "1161" name = "Donovia" position = { x = 15 y = 59 } initializer = 1161 }</v>
      </c>
    </row>
    <row r="1165" spans="1:18" ht="15" customHeight="1">
      <c r="A1165" s="3">
        <v>1162</v>
      </c>
      <c r="B1165" s="2" t="s">
        <v>6749</v>
      </c>
      <c r="C1165" s="2" t="s">
        <v>3533</v>
      </c>
      <c r="D1165" s="2" t="s">
        <v>4075</v>
      </c>
      <c r="E1165" s="3">
        <v>1392.8825816900001</v>
      </c>
      <c r="F1165" s="3">
        <v>5901.4352691100003</v>
      </c>
      <c r="G1165" s="3">
        <f t="shared" si="108"/>
        <v>13.928825816900002</v>
      </c>
      <c r="H1165" s="3">
        <f t="shared" si="109"/>
        <v>59.014352691100001</v>
      </c>
      <c r="I1165" s="3">
        <f t="shared" si="110"/>
        <v>14</v>
      </c>
      <c r="J1165" s="3">
        <f t="shared" si="111"/>
        <v>59</v>
      </c>
      <c r="K1165" s="4"/>
      <c r="L1165" s="4"/>
      <c r="M1165" s="3">
        <v>1162</v>
      </c>
      <c r="N1165" s="2" t="str">
        <f t="shared" si="112"/>
        <v xml:space="preserve"> initializer = 1162</v>
      </c>
      <c r="O1165" s="4"/>
      <c r="P1165" s="4"/>
      <c r="Q1165" s="4"/>
      <c r="R1165" s="2" t="str">
        <f t="shared" si="113"/>
        <v>system = { id = "1162" name = "Illoud" position = { x = 14 y = 59 } initializer = 1162 }</v>
      </c>
    </row>
    <row r="1166" spans="1:18" ht="15" customHeight="1">
      <c r="A1166" s="3">
        <v>1163</v>
      </c>
      <c r="B1166" s="2" t="s">
        <v>6749</v>
      </c>
      <c r="C1166" s="2" t="s">
        <v>3533</v>
      </c>
      <c r="D1166" s="2" t="s">
        <v>4079</v>
      </c>
      <c r="E1166" s="3">
        <v>-3274.6466435299999</v>
      </c>
      <c r="F1166" s="3">
        <v>7116.4367864799997</v>
      </c>
      <c r="G1166" s="3">
        <f t="shared" si="108"/>
        <v>-32.7464664353</v>
      </c>
      <c r="H1166" s="3">
        <f t="shared" si="109"/>
        <v>71.164367864799999</v>
      </c>
      <c r="I1166" s="3">
        <f t="shared" si="110"/>
        <v>-33</v>
      </c>
      <c r="J1166" s="3">
        <f t="shared" si="111"/>
        <v>71</v>
      </c>
      <c r="K1166" s="4"/>
      <c r="L1166" s="4"/>
      <c r="M1166" s="3">
        <v>1163</v>
      </c>
      <c r="N1166" s="2" t="str">
        <f t="shared" si="112"/>
        <v xml:space="preserve"> initializer = 1163</v>
      </c>
      <c r="O1166" s="4"/>
      <c r="P1166" s="4"/>
      <c r="Q1166" s="4"/>
      <c r="R1166" s="2" t="str">
        <f t="shared" si="113"/>
        <v>system = { id = "1163" name = "Attahox" position = { x = -33 y = 71 } initializer = 1163 }</v>
      </c>
    </row>
    <row r="1167" spans="1:18" ht="15" customHeight="1">
      <c r="A1167" s="3">
        <v>1164</v>
      </c>
      <c r="B1167" s="2" t="s">
        <v>6749</v>
      </c>
      <c r="C1167" s="2" t="s">
        <v>3533</v>
      </c>
      <c r="D1167" s="2" t="s">
        <v>4081</v>
      </c>
      <c r="E1167" s="3">
        <v>-4678.3576648099997</v>
      </c>
      <c r="F1167" s="3">
        <v>6391.4635054</v>
      </c>
      <c r="G1167" s="3">
        <f t="shared" si="108"/>
        <v>-46.783576648099995</v>
      </c>
      <c r="H1167" s="3">
        <f t="shared" si="109"/>
        <v>63.914635054000001</v>
      </c>
      <c r="I1167" s="3">
        <f t="shared" si="110"/>
        <v>-47</v>
      </c>
      <c r="J1167" s="3">
        <f t="shared" si="111"/>
        <v>64</v>
      </c>
      <c r="K1167" s="4"/>
      <c r="L1167" s="4"/>
      <c r="M1167" s="3">
        <v>1164</v>
      </c>
      <c r="N1167" s="2" t="str">
        <f t="shared" si="112"/>
        <v xml:space="preserve"> initializer = 1164</v>
      </c>
      <c r="O1167" s="4"/>
      <c r="P1167" s="4"/>
      <c r="Q1167" s="4"/>
      <c r="R1167" s="2" t="str">
        <f t="shared" si="113"/>
        <v>system = { id = "1164" name = "Sepan" position = { x = -47 y = 64 } initializer = 1164 }</v>
      </c>
    </row>
    <row r="1168" spans="1:18" ht="15" customHeight="1">
      <c r="A1168" s="3">
        <v>1165</v>
      </c>
      <c r="B1168" s="2" t="s">
        <v>6749</v>
      </c>
      <c r="C1168" s="2" t="s">
        <v>3533</v>
      </c>
      <c r="D1168" s="2" t="s">
        <v>4087</v>
      </c>
      <c r="E1168" s="3">
        <v>-4876.2457797999996</v>
      </c>
      <c r="F1168" s="3">
        <v>6409.95772175</v>
      </c>
      <c r="G1168" s="3">
        <f t="shared" si="108"/>
        <v>-48.762457798</v>
      </c>
      <c r="H1168" s="3">
        <f t="shared" si="109"/>
        <v>64.099577217499998</v>
      </c>
      <c r="I1168" s="3">
        <f t="shared" si="110"/>
        <v>-49</v>
      </c>
      <c r="J1168" s="3">
        <f t="shared" si="111"/>
        <v>64</v>
      </c>
      <c r="K1168" s="4"/>
      <c r="L1168" s="4"/>
      <c r="M1168" s="3">
        <v>1165</v>
      </c>
      <c r="N1168" s="2" t="str">
        <f t="shared" si="112"/>
        <v xml:space="preserve"> initializer = 1165</v>
      </c>
      <c r="O1168" s="4"/>
      <c r="P1168" s="4"/>
      <c r="Q1168" s="4"/>
      <c r="R1168" s="2" t="str">
        <f t="shared" si="113"/>
        <v>system = { id = "1165" name = "Wann Tsir" position = { x = -49 y = 64 } initializer = 1165 }</v>
      </c>
    </row>
    <row r="1169" spans="1:18" ht="15" customHeight="1">
      <c r="A1169" s="3">
        <v>1166</v>
      </c>
      <c r="B1169" s="2" t="s">
        <v>6749</v>
      </c>
      <c r="C1169" s="2" t="s">
        <v>17</v>
      </c>
      <c r="D1169" s="4"/>
      <c r="E1169" s="3">
        <v>802.93423298300002</v>
      </c>
      <c r="F1169" s="3">
        <v>5143.2544615200004</v>
      </c>
      <c r="G1169" s="3">
        <f t="shared" si="108"/>
        <v>8.0293423298299995</v>
      </c>
      <c r="H1169" s="3">
        <f t="shared" si="109"/>
        <v>51.432544615200008</v>
      </c>
      <c r="I1169" s="3">
        <f t="shared" si="110"/>
        <v>8</v>
      </c>
      <c r="J1169" s="3">
        <f t="shared" si="111"/>
        <v>51</v>
      </c>
      <c r="K1169" s="4"/>
      <c r="L1169" s="4"/>
      <c r="M1169" s="3">
        <v>1166</v>
      </c>
      <c r="N1169" s="2" t="str">
        <f t="shared" si="112"/>
        <v xml:space="preserve"> initializer = 1166</v>
      </c>
      <c r="O1169" s="4"/>
      <c r="P1169" s="4"/>
      <c r="Q1169" s="4"/>
      <c r="R1169" s="2" t="str">
        <f t="shared" si="113"/>
        <v>system = { id = "1166" name = "" position = { x = 8 y = 51 } initializer = 1166 }</v>
      </c>
    </row>
    <row r="1170" spans="1:18" ht="15" customHeight="1">
      <c r="A1170" s="3">
        <v>1167</v>
      </c>
      <c r="B1170" s="2" t="s">
        <v>6749</v>
      </c>
      <c r="C1170" s="2" t="s">
        <v>3533</v>
      </c>
      <c r="D1170" s="2" t="s">
        <v>4092</v>
      </c>
      <c r="E1170" s="3">
        <v>2401.0581831099998</v>
      </c>
      <c r="F1170" s="3">
        <v>-3410.4604596700001</v>
      </c>
      <c r="G1170" s="3">
        <f t="shared" si="108"/>
        <v>24.010581831099998</v>
      </c>
      <c r="H1170" s="3">
        <f t="shared" si="109"/>
        <v>-34.1046045967</v>
      </c>
      <c r="I1170" s="3">
        <f t="shared" si="110"/>
        <v>24</v>
      </c>
      <c r="J1170" s="3">
        <f t="shared" si="111"/>
        <v>-34</v>
      </c>
      <c r="K1170" s="4"/>
      <c r="L1170" s="4"/>
      <c r="M1170" s="3">
        <v>1167</v>
      </c>
      <c r="N1170" s="2" t="str">
        <f t="shared" si="112"/>
        <v xml:space="preserve"> initializer = 1167</v>
      </c>
      <c r="O1170" s="4"/>
      <c r="P1170" s="4"/>
      <c r="Q1170" s="4"/>
      <c r="R1170" s="2" t="str">
        <f t="shared" si="113"/>
        <v>system = { id = "1167" name = "Roxuli" position = { x = 24 y = -34 } initializer = 1167 }</v>
      </c>
    </row>
    <row r="1171" spans="1:18" ht="15" customHeight="1">
      <c r="A1171" s="3">
        <v>1168</v>
      </c>
      <c r="B1171" s="2" t="s">
        <v>6749</v>
      </c>
      <c r="C1171" s="2" t="s">
        <v>3533</v>
      </c>
      <c r="D1171" s="2" t="s">
        <v>4095</v>
      </c>
      <c r="E1171" s="3">
        <v>2499.6940036599999</v>
      </c>
      <c r="F1171" s="3">
        <v>-3575.6754590999999</v>
      </c>
      <c r="G1171" s="3">
        <f t="shared" si="108"/>
        <v>24.996940036599998</v>
      </c>
      <c r="H1171" s="3">
        <f t="shared" si="109"/>
        <v>-35.756754590999996</v>
      </c>
      <c r="I1171" s="3">
        <f t="shared" si="110"/>
        <v>25</v>
      </c>
      <c r="J1171" s="3">
        <f t="shared" si="111"/>
        <v>-36</v>
      </c>
      <c r="K1171" s="4"/>
      <c r="L1171" s="4"/>
      <c r="M1171" s="3">
        <v>1168</v>
      </c>
      <c r="N1171" s="2" t="str">
        <f t="shared" si="112"/>
        <v xml:space="preserve"> initializer = 1168</v>
      </c>
      <c r="O1171" s="4"/>
      <c r="P1171" s="4"/>
      <c r="Q1171" s="4"/>
      <c r="R1171" s="2" t="str">
        <f t="shared" si="113"/>
        <v>system = { id = "1168" name = "Mendicat" position = { x = 25 y = -36 } initializer = 1168 }</v>
      </c>
    </row>
    <row r="1172" spans="1:18" ht="15" customHeight="1">
      <c r="A1172" s="3">
        <v>1169</v>
      </c>
      <c r="B1172" s="2" t="s">
        <v>6749</v>
      </c>
      <c r="C1172" s="2" t="s">
        <v>3533</v>
      </c>
      <c r="D1172" s="2" t="s">
        <v>4098</v>
      </c>
      <c r="E1172" s="3">
        <v>2704.3633313199998</v>
      </c>
      <c r="F1172" s="3">
        <v>-3639.7887424599999</v>
      </c>
      <c r="G1172" s="3">
        <f t="shared" si="108"/>
        <v>27.043633313199997</v>
      </c>
      <c r="H1172" s="3">
        <f t="shared" si="109"/>
        <v>-36.3978874246</v>
      </c>
      <c r="I1172" s="3">
        <f t="shared" si="110"/>
        <v>27</v>
      </c>
      <c r="J1172" s="3">
        <f t="shared" si="111"/>
        <v>-36</v>
      </c>
      <c r="K1172" s="4"/>
      <c r="L1172" s="4"/>
      <c r="M1172" s="3">
        <v>1169</v>
      </c>
      <c r="N1172" s="2" t="str">
        <f t="shared" si="112"/>
        <v xml:space="preserve"> initializer = 1169</v>
      </c>
      <c r="O1172" s="4"/>
      <c r="P1172" s="4"/>
      <c r="Q1172" s="4"/>
      <c r="R1172" s="2" t="str">
        <f t="shared" si="113"/>
        <v>system = { id = "1169" name = "Celdaru" position = { x = 27 y = -36 } initializer = 1169 }</v>
      </c>
    </row>
    <row r="1173" spans="1:18" ht="15" customHeight="1">
      <c r="A1173" s="3">
        <v>1170</v>
      </c>
      <c r="B1173" s="2" t="s">
        <v>6749</v>
      </c>
      <c r="C1173" s="2" t="s">
        <v>3533</v>
      </c>
      <c r="D1173" s="2" t="s">
        <v>4102</v>
      </c>
      <c r="E1173" s="3">
        <v>-7184.5670074999998</v>
      </c>
      <c r="F1173" s="3">
        <v>-3357.6856856300001</v>
      </c>
      <c r="G1173" s="3">
        <f t="shared" si="108"/>
        <v>-71.845670075000001</v>
      </c>
      <c r="H1173" s="3">
        <f t="shared" si="109"/>
        <v>-33.576856856300004</v>
      </c>
      <c r="I1173" s="3">
        <f t="shared" si="110"/>
        <v>-72</v>
      </c>
      <c r="J1173" s="3">
        <f t="shared" si="111"/>
        <v>-34</v>
      </c>
      <c r="K1173" s="4"/>
      <c r="L1173" s="4"/>
      <c r="M1173" s="3">
        <v>1170</v>
      </c>
      <c r="N1173" s="2" t="str">
        <f t="shared" si="112"/>
        <v xml:space="preserve"> initializer = 1170</v>
      </c>
      <c r="O1173" s="4"/>
      <c r="P1173" s="4"/>
      <c r="Q1173" s="4"/>
      <c r="R1173" s="2" t="str">
        <f t="shared" si="113"/>
        <v>system = { id = "1170" name = "Aruza" position = { x = -72 y = -34 } initializer = 1170 }</v>
      </c>
    </row>
    <row r="1174" spans="1:18" ht="15" customHeight="1">
      <c r="A1174" s="3">
        <v>1171</v>
      </c>
      <c r="B1174" s="2" t="s">
        <v>6749</v>
      </c>
      <c r="C1174" s="2" t="s">
        <v>3533</v>
      </c>
      <c r="D1174" s="2" t="s">
        <v>4105</v>
      </c>
      <c r="E1174" s="3">
        <v>-7070.20770318</v>
      </c>
      <c r="F1174" s="3">
        <v>-3195.6766711700002</v>
      </c>
      <c r="G1174" s="3">
        <f t="shared" si="108"/>
        <v>-70.702077031800002</v>
      </c>
      <c r="H1174" s="3">
        <f t="shared" si="109"/>
        <v>-31.956766711700002</v>
      </c>
      <c r="I1174" s="3">
        <f t="shared" si="110"/>
        <v>-71</v>
      </c>
      <c r="J1174" s="3">
        <f t="shared" si="111"/>
        <v>-32</v>
      </c>
      <c r="K1174" s="4"/>
      <c r="L1174" s="4"/>
      <c r="M1174" s="3">
        <v>1171</v>
      </c>
      <c r="N1174" s="2" t="str">
        <f t="shared" si="112"/>
        <v xml:space="preserve"> initializer = 1171</v>
      </c>
      <c r="O1174" s="4"/>
      <c r="P1174" s="4"/>
      <c r="Q1174" s="4"/>
      <c r="R1174" s="2" t="str">
        <f t="shared" si="113"/>
        <v>system = { id = "1171" name = "Lequabis" position = { x = -71 y = -32 } initializer = 1171 }</v>
      </c>
    </row>
    <row r="1175" spans="1:18" ht="15" customHeight="1">
      <c r="A1175" s="3">
        <v>1172</v>
      </c>
      <c r="B1175" s="2" t="s">
        <v>6749</v>
      </c>
      <c r="C1175" s="2" t="s">
        <v>3533</v>
      </c>
      <c r="D1175" s="2" t="s">
        <v>4109</v>
      </c>
      <c r="E1175" s="3">
        <v>-7715.8612754899996</v>
      </c>
      <c r="F1175" s="3">
        <v>-3117.0546494499999</v>
      </c>
      <c r="G1175" s="3">
        <f t="shared" si="108"/>
        <v>-77.158612754899991</v>
      </c>
      <c r="H1175" s="3">
        <f t="shared" si="109"/>
        <v>-31.170546494500002</v>
      </c>
      <c r="I1175" s="3">
        <f t="shared" si="110"/>
        <v>-77</v>
      </c>
      <c r="J1175" s="3">
        <f t="shared" si="111"/>
        <v>-31</v>
      </c>
      <c r="K1175" s="4"/>
      <c r="L1175" s="4"/>
      <c r="M1175" s="3">
        <v>1172</v>
      </c>
      <c r="N1175" s="2" t="str">
        <f t="shared" si="112"/>
        <v xml:space="preserve"> initializer = 1172</v>
      </c>
      <c r="O1175" s="4"/>
      <c r="P1175" s="4"/>
      <c r="Q1175" s="4"/>
      <c r="R1175" s="2" t="str">
        <f t="shared" si="113"/>
        <v>system = { id = "1172" name = "Kayri" position = { x = -77 y = -31 } initializer = 1172 }</v>
      </c>
    </row>
    <row r="1176" spans="1:18" ht="15" customHeight="1">
      <c r="A1176" s="3">
        <v>1173</v>
      </c>
      <c r="B1176" s="2" t="s">
        <v>6749</v>
      </c>
      <c r="C1176" s="2" t="s">
        <v>3533</v>
      </c>
      <c r="D1176" s="2" t="s">
        <v>4112</v>
      </c>
      <c r="E1176" s="3">
        <v>-7637.2392537699998</v>
      </c>
      <c r="F1176" s="3">
        <v>-3634.0540043999999</v>
      </c>
      <c r="G1176" s="3">
        <f t="shared" si="108"/>
        <v>-76.372392537699994</v>
      </c>
      <c r="H1176" s="3">
        <f t="shared" si="109"/>
        <v>-36.340540044000001</v>
      </c>
      <c r="I1176" s="3">
        <f t="shared" si="110"/>
        <v>-76</v>
      </c>
      <c r="J1176" s="3">
        <f t="shared" si="111"/>
        <v>-36</v>
      </c>
      <c r="K1176" s="4"/>
      <c r="L1176" s="4"/>
      <c r="M1176" s="3">
        <v>1173</v>
      </c>
      <c r="N1176" s="2" t="str">
        <f t="shared" si="112"/>
        <v xml:space="preserve"> initializer = 1173</v>
      </c>
      <c r="O1176" s="4"/>
      <c r="P1176" s="4"/>
      <c r="Q1176" s="4"/>
      <c r="R1176" s="2" t="str">
        <f t="shared" si="113"/>
        <v>system = { id = "1173" name = "Taloraan" position = { x = -76 y = -36 } initializer = 1173 }</v>
      </c>
    </row>
    <row r="1177" spans="1:18" ht="15" customHeight="1">
      <c r="A1177" s="3">
        <v>1174</v>
      </c>
      <c r="B1177" s="2" t="s">
        <v>6749</v>
      </c>
      <c r="C1177" s="2" t="s">
        <v>3533</v>
      </c>
      <c r="D1177" s="2" t="s">
        <v>4115</v>
      </c>
      <c r="E1177" s="3">
        <v>2189.2651572999998</v>
      </c>
      <c r="F1177" s="3">
        <v>-2995.3680481699998</v>
      </c>
      <c r="G1177" s="3">
        <f t="shared" si="108"/>
        <v>21.892651572999998</v>
      </c>
      <c r="H1177" s="3">
        <f t="shared" si="109"/>
        <v>-29.953680481699998</v>
      </c>
      <c r="I1177" s="3">
        <f t="shared" si="110"/>
        <v>22</v>
      </c>
      <c r="J1177" s="3">
        <f t="shared" si="111"/>
        <v>-30</v>
      </c>
      <c r="K1177" s="4"/>
      <c r="L1177" s="4"/>
      <c r="M1177" s="3">
        <v>1174</v>
      </c>
      <c r="N1177" s="2" t="str">
        <f t="shared" si="112"/>
        <v xml:space="preserve"> initializer = 1174</v>
      </c>
      <c r="O1177" s="4"/>
      <c r="P1177" s="4"/>
      <c r="Q1177" s="4"/>
      <c r="R1177" s="2" t="str">
        <f t="shared" si="113"/>
        <v>system = { id = "1174" name = "Soun" position = { x = 22 y = -30 } initializer = 1174 }</v>
      </c>
    </row>
    <row r="1178" spans="1:18" ht="15" customHeight="1">
      <c r="A1178" s="3">
        <v>1175</v>
      </c>
      <c r="B1178" s="2" t="s">
        <v>6749</v>
      </c>
      <c r="C1178" s="2" t="s">
        <v>3533</v>
      </c>
      <c r="D1178" s="2" t="s">
        <v>4119</v>
      </c>
      <c r="E1178" s="3">
        <v>-7341.8110509400003</v>
      </c>
      <c r="F1178" s="3">
        <v>-2862.12870023</v>
      </c>
      <c r="G1178" s="3">
        <f t="shared" si="108"/>
        <v>-73.418110509400009</v>
      </c>
      <c r="H1178" s="3">
        <f t="shared" si="109"/>
        <v>-28.621287002300001</v>
      </c>
      <c r="I1178" s="3">
        <f t="shared" si="110"/>
        <v>-73</v>
      </c>
      <c r="J1178" s="3">
        <f t="shared" si="111"/>
        <v>-29</v>
      </c>
      <c r="K1178" s="4"/>
      <c r="L1178" s="4"/>
      <c r="M1178" s="3">
        <v>1175</v>
      </c>
      <c r="N1178" s="2" t="str">
        <f t="shared" si="112"/>
        <v xml:space="preserve"> initializer = 1175</v>
      </c>
      <c r="O1178" s="4"/>
      <c r="P1178" s="4"/>
      <c r="Q1178" s="4"/>
      <c r="R1178" s="2" t="str">
        <f t="shared" si="113"/>
        <v>system = { id = "1175" name = "Poviduze" position = { x = -73 y = -29 } initializer = 1175 }</v>
      </c>
    </row>
    <row r="1179" spans="1:18" ht="15" customHeight="1">
      <c r="A1179" s="3">
        <v>1176</v>
      </c>
      <c r="B1179" s="2" t="s">
        <v>6749</v>
      </c>
      <c r="C1179" s="2" t="s">
        <v>17</v>
      </c>
      <c r="D1179" s="2" t="s">
        <v>4123</v>
      </c>
      <c r="E1179" s="3">
        <v>983.95885743999997</v>
      </c>
      <c r="F1179" s="3">
        <v>-3140.83137945</v>
      </c>
      <c r="G1179" s="3">
        <f t="shared" si="108"/>
        <v>9.8395885744000005</v>
      </c>
      <c r="H1179" s="3">
        <f t="shared" si="109"/>
        <v>-31.4083137945</v>
      </c>
      <c r="I1179" s="3">
        <f t="shared" si="110"/>
        <v>10</v>
      </c>
      <c r="J1179" s="3">
        <f t="shared" si="111"/>
        <v>-31</v>
      </c>
      <c r="K1179" s="4"/>
      <c r="L1179" s="4"/>
      <c r="M1179" s="3">
        <v>1176</v>
      </c>
      <c r="N1179" s="2" t="str">
        <f t="shared" si="112"/>
        <v xml:space="preserve"> initializer = 1176</v>
      </c>
      <c r="O1179" s="4"/>
      <c r="P1179" s="4"/>
      <c r="Q1179" s="4"/>
      <c r="R1179" s="2" t="str">
        <f t="shared" si="113"/>
        <v>system = { id = "1176" name = "Selvaris" position = { x = 10 y = -31 } initializer = 1176 }</v>
      </c>
    </row>
    <row r="1180" spans="1:18" ht="15" customHeight="1">
      <c r="A1180" s="3">
        <v>1177</v>
      </c>
      <c r="B1180" s="2" t="s">
        <v>6749</v>
      </c>
      <c r="C1180" s="2" t="s">
        <v>17</v>
      </c>
      <c r="D1180" s="2" t="s">
        <v>4126</v>
      </c>
      <c r="E1180" s="3">
        <v>1569.19805941</v>
      </c>
      <c r="F1180" s="3">
        <v>-2003.2315823700001</v>
      </c>
      <c r="G1180" s="3">
        <f t="shared" si="108"/>
        <v>15.6919805941</v>
      </c>
      <c r="H1180" s="3">
        <f t="shared" si="109"/>
        <v>-20.032315823699999</v>
      </c>
      <c r="I1180" s="3">
        <f t="shared" si="110"/>
        <v>16</v>
      </c>
      <c r="J1180" s="3">
        <f t="shared" si="111"/>
        <v>-20</v>
      </c>
      <c r="K1180" s="4"/>
      <c r="L1180" s="4"/>
      <c r="M1180" s="3">
        <v>1177</v>
      </c>
      <c r="N1180" s="2" t="str">
        <f t="shared" si="112"/>
        <v xml:space="preserve"> initializer = 1177</v>
      </c>
      <c r="O1180" s="4"/>
      <c r="P1180" s="4"/>
      <c r="Q1180" s="4"/>
      <c r="R1180" s="2" t="str">
        <f t="shared" si="113"/>
        <v>system = { id = "1177" name = "Reecee" position = { x = 16 y = -20 } initializer = 1177 }</v>
      </c>
    </row>
    <row r="1181" spans="1:18" ht="15" customHeight="1">
      <c r="A1181" s="3">
        <v>1178</v>
      </c>
      <c r="B1181" s="2" t="s">
        <v>6749</v>
      </c>
      <c r="C1181" s="2" t="s">
        <v>17</v>
      </c>
      <c r="D1181" s="2" t="s">
        <v>4129</v>
      </c>
      <c r="E1181" s="3">
        <v>2591.7227324999999</v>
      </c>
      <c r="F1181" s="3">
        <v>-1914.4593438700001</v>
      </c>
      <c r="G1181" s="3">
        <f t="shared" si="108"/>
        <v>25.917227324999999</v>
      </c>
      <c r="H1181" s="3">
        <f t="shared" si="109"/>
        <v>-19.144593438700003</v>
      </c>
      <c r="I1181" s="3">
        <f t="shared" si="110"/>
        <v>26</v>
      </c>
      <c r="J1181" s="3">
        <f t="shared" si="111"/>
        <v>-19</v>
      </c>
      <c r="K1181" s="4"/>
      <c r="L1181" s="4"/>
      <c r="M1181" s="3">
        <v>1178</v>
      </c>
      <c r="N1181" s="2" t="str">
        <f t="shared" si="112"/>
        <v xml:space="preserve"> initializer = 1178</v>
      </c>
      <c r="O1181" s="4"/>
      <c r="P1181" s="4"/>
      <c r="Q1181" s="4"/>
      <c r="R1181" s="2" t="str">
        <f t="shared" si="113"/>
        <v>system = { id = "1178" name = "Rondai" position = { x = 26 y = -19 } initializer = 1178 }</v>
      </c>
    </row>
    <row r="1182" spans="1:18" ht="15" customHeight="1">
      <c r="A1182" s="3">
        <v>1179</v>
      </c>
      <c r="B1182" s="2" t="s">
        <v>6749</v>
      </c>
      <c r="C1182" s="2" t="s">
        <v>17</v>
      </c>
      <c r="D1182" s="2" t="s">
        <v>4132</v>
      </c>
      <c r="E1182" s="3">
        <v>2358.2846238500001</v>
      </c>
      <c r="F1182" s="3">
        <v>-1658.0062104199999</v>
      </c>
      <c r="G1182" s="3">
        <f t="shared" si="108"/>
        <v>23.5828462385</v>
      </c>
      <c r="H1182" s="3">
        <f t="shared" si="109"/>
        <v>-16.5800621042</v>
      </c>
      <c r="I1182" s="3">
        <f t="shared" si="110"/>
        <v>24</v>
      </c>
      <c r="J1182" s="3">
        <f t="shared" si="111"/>
        <v>-17</v>
      </c>
      <c r="K1182" s="4"/>
      <c r="L1182" s="4"/>
      <c r="M1182" s="3">
        <v>1179</v>
      </c>
      <c r="N1182" s="2" t="str">
        <f t="shared" si="112"/>
        <v xml:space="preserve"> initializer = 1179</v>
      </c>
      <c r="O1182" s="4"/>
      <c r="P1182" s="4"/>
      <c r="Q1182" s="4"/>
      <c r="R1182" s="2" t="str">
        <f t="shared" si="113"/>
        <v>system = { id = "1179" name = "Bengat" position = { x = 24 y = -17 } initializer = 1179 }</v>
      </c>
    </row>
    <row r="1183" spans="1:18" ht="15" customHeight="1">
      <c r="A1183" s="3">
        <v>1180</v>
      </c>
      <c r="B1183" s="2" t="s">
        <v>6749</v>
      </c>
      <c r="C1183" s="2" t="s">
        <v>17</v>
      </c>
      <c r="D1183" s="2" t="s">
        <v>4135</v>
      </c>
      <c r="E1183" s="3">
        <v>2419.1100465300001</v>
      </c>
      <c r="F1183" s="3">
        <v>-1820.75531434</v>
      </c>
      <c r="G1183" s="3">
        <f t="shared" si="108"/>
        <v>24.1911004653</v>
      </c>
      <c r="H1183" s="3">
        <f t="shared" si="109"/>
        <v>-18.207553143400002</v>
      </c>
      <c r="I1183" s="3">
        <f t="shared" si="110"/>
        <v>24</v>
      </c>
      <c r="J1183" s="3">
        <f t="shared" si="111"/>
        <v>-18</v>
      </c>
      <c r="K1183" s="4"/>
      <c r="L1183" s="4"/>
      <c r="M1183" s="3">
        <v>1180</v>
      </c>
      <c r="N1183" s="2" t="str">
        <f t="shared" si="112"/>
        <v xml:space="preserve"> initializer = 1180</v>
      </c>
      <c r="O1183" s="4"/>
      <c r="P1183" s="4"/>
      <c r="Q1183" s="4"/>
      <c r="R1183" s="2" t="str">
        <f t="shared" si="113"/>
        <v>system = { id = "1180" name = "Bilbringi" position = { x = 24 y = -18 } initializer = 1180 }</v>
      </c>
    </row>
    <row r="1184" spans="1:18" ht="15" customHeight="1">
      <c r="A1184" s="3">
        <v>1181</v>
      </c>
      <c r="B1184" s="2" t="s">
        <v>6749</v>
      </c>
      <c r="C1184" s="2" t="s">
        <v>17</v>
      </c>
      <c r="D1184" s="2" t="s">
        <v>4138</v>
      </c>
      <c r="E1184" s="3">
        <v>-5937.7708689299998</v>
      </c>
      <c r="F1184" s="3">
        <v>-2322.5920923899998</v>
      </c>
      <c r="G1184" s="3">
        <f t="shared" si="108"/>
        <v>-59.3777086893</v>
      </c>
      <c r="H1184" s="3">
        <f t="shared" si="109"/>
        <v>-23.225920923899999</v>
      </c>
      <c r="I1184" s="3">
        <f t="shared" si="110"/>
        <v>-59</v>
      </c>
      <c r="J1184" s="3">
        <f t="shared" si="111"/>
        <v>-23</v>
      </c>
      <c r="K1184" s="4"/>
      <c r="L1184" s="4"/>
      <c r="M1184" s="3">
        <v>1181</v>
      </c>
      <c r="N1184" s="2" t="str">
        <f t="shared" si="112"/>
        <v xml:space="preserve"> initializer = 1181</v>
      </c>
      <c r="O1184" s="4"/>
      <c r="P1184" s="4"/>
      <c r="Q1184" s="4"/>
      <c r="R1184" s="2" t="str">
        <f t="shared" si="113"/>
        <v>system = { id = "1181" name = "Walalla" position = { x = -59 y = -23 } initializer = 1181 }</v>
      </c>
    </row>
    <row r="1185" spans="1:18" ht="15" customHeight="1">
      <c r="A1185" s="3">
        <v>1182</v>
      </c>
      <c r="B1185" s="2" t="s">
        <v>6749</v>
      </c>
      <c r="C1185" s="2" t="s">
        <v>17</v>
      </c>
      <c r="D1185" s="2" t="s">
        <v>4141</v>
      </c>
      <c r="E1185" s="3">
        <v>-5739.8827539399999</v>
      </c>
      <c r="F1185" s="3">
        <v>-2366.9782116400002</v>
      </c>
      <c r="G1185" s="3">
        <f t="shared" si="108"/>
        <v>-57.398827539400003</v>
      </c>
      <c r="H1185" s="3">
        <f t="shared" si="109"/>
        <v>-23.6697821164</v>
      </c>
      <c r="I1185" s="3">
        <f t="shared" si="110"/>
        <v>-57</v>
      </c>
      <c r="J1185" s="3">
        <f t="shared" si="111"/>
        <v>-24</v>
      </c>
      <c r="K1185" s="4"/>
      <c r="L1185" s="4"/>
      <c r="M1185" s="3">
        <v>1182</v>
      </c>
      <c r="N1185" s="2" t="str">
        <f t="shared" si="112"/>
        <v xml:space="preserve"> initializer = 1182</v>
      </c>
      <c r="O1185" s="4"/>
      <c r="P1185" s="4"/>
      <c r="Q1185" s="4"/>
      <c r="R1185" s="2" t="str">
        <f t="shared" si="113"/>
        <v>system = { id = "1182" name = "Donadus" position = { x = -57 y = -24 } initializer = 1182 }</v>
      </c>
    </row>
    <row r="1186" spans="1:18" ht="15" customHeight="1">
      <c r="A1186" s="3">
        <v>1183</v>
      </c>
      <c r="B1186" s="2" t="s">
        <v>6749</v>
      </c>
      <c r="C1186" s="2" t="s">
        <v>17</v>
      </c>
      <c r="D1186" s="2" t="s">
        <v>4144</v>
      </c>
      <c r="E1186" s="3">
        <v>-5610.4232394600003</v>
      </c>
      <c r="F1186" s="3">
        <v>-2400.2678010700001</v>
      </c>
      <c r="G1186" s="3">
        <f t="shared" si="108"/>
        <v>-56.104232394600004</v>
      </c>
      <c r="H1186" s="3">
        <f t="shared" si="109"/>
        <v>-24.002678010700002</v>
      </c>
      <c r="I1186" s="3">
        <f t="shared" si="110"/>
        <v>-56</v>
      </c>
      <c r="J1186" s="3">
        <f t="shared" si="111"/>
        <v>-24</v>
      </c>
      <c r="K1186" s="4"/>
      <c r="L1186" s="4"/>
      <c r="M1186" s="3">
        <v>1183</v>
      </c>
      <c r="N1186" s="2" t="str">
        <f t="shared" si="112"/>
        <v xml:space="preserve"> initializer = 1183</v>
      </c>
      <c r="O1186" s="4"/>
      <c r="P1186" s="4"/>
      <c r="Q1186" s="4"/>
      <c r="R1186" s="2" t="str">
        <f t="shared" si="113"/>
        <v>system = { id = "1183" name = "Mindabaal" position = { x = -56 y = -24 } initializer = 1183 }</v>
      </c>
    </row>
    <row r="1187" spans="1:18" ht="15" customHeight="1">
      <c r="A1187" s="3">
        <v>1184</v>
      </c>
      <c r="B1187" s="2" t="s">
        <v>6749</v>
      </c>
      <c r="C1187" s="2" t="s">
        <v>17</v>
      </c>
      <c r="D1187" s="2" t="s">
        <v>4147</v>
      </c>
      <c r="E1187" s="3">
        <v>-7008.5859958399997</v>
      </c>
      <c r="F1187" s="3">
        <v>-2943.9977618900002</v>
      </c>
      <c r="G1187" s="3">
        <f t="shared" si="108"/>
        <v>-70.085859958399993</v>
      </c>
      <c r="H1187" s="3">
        <f t="shared" si="109"/>
        <v>-29.439977618900002</v>
      </c>
      <c r="I1187" s="3">
        <f t="shared" si="110"/>
        <v>-70</v>
      </c>
      <c r="J1187" s="3">
        <f t="shared" si="111"/>
        <v>-29</v>
      </c>
      <c r="K1187" s="4"/>
      <c r="L1187" s="4"/>
      <c r="M1187" s="3">
        <v>1184</v>
      </c>
      <c r="N1187" s="2" t="str">
        <f t="shared" si="112"/>
        <v xml:space="preserve"> initializer = 1184</v>
      </c>
      <c r="O1187" s="4"/>
      <c r="P1187" s="4"/>
      <c r="Q1187" s="4"/>
      <c r="R1187" s="2" t="str">
        <f t="shared" si="113"/>
        <v>system = { id = "1184" name = "K'taktaxka" position = { x = -70 y = -29 } initializer = 1184 }</v>
      </c>
    </row>
    <row r="1188" spans="1:18" ht="15" customHeight="1">
      <c r="A1188" s="3">
        <v>1185</v>
      </c>
      <c r="B1188" s="2" t="s">
        <v>6749</v>
      </c>
      <c r="C1188" s="2" t="s">
        <v>17</v>
      </c>
      <c r="D1188" s="2" t="s">
        <v>4150</v>
      </c>
      <c r="E1188" s="3">
        <v>-6855.0840000999997</v>
      </c>
      <c r="F1188" s="3">
        <v>-2786.7969228799998</v>
      </c>
      <c r="G1188" s="3">
        <f t="shared" si="108"/>
        <v>-68.550840000999997</v>
      </c>
      <c r="H1188" s="3">
        <f t="shared" si="109"/>
        <v>-27.8679692288</v>
      </c>
      <c r="I1188" s="3">
        <f t="shared" si="110"/>
        <v>-69</v>
      </c>
      <c r="J1188" s="3">
        <f t="shared" si="111"/>
        <v>-28</v>
      </c>
      <c r="K1188" s="4"/>
      <c r="L1188" s="4"/>
      <c r="M1188" s="3">
        <v>1185</v>
      </c>
      <c r="N1188" s="2" t="str">
        <f t="shared" si="112"/>
        <v xml:space="preserve"> initializer = 1185</v>
      </c>
      <c r="O1188" s="4"/>
      <c r="P1188" s="4"/>
      <c r="Q1188" s="4"/>
      <c r="R1188" s="2" t="str">
        <f t="shared" si="113"/>
        <v>system = { id = "1185" name = "Shasfath" position = { x = -69 y = -28 } initializer = 1185 }</v>
      </c>
    </row>
    <row r="1189" spans="1:18" ht="15" customHeight="1">
      <c r="A1189" s="3">
        <v>1186</v>
      </c>
      <c r="B1189" s="2" t="s">
        <v>6749</v>
      </c>
      <c r="C1189" s="2" t="s">
        <v>17</v>
      </c>
      <c r="D1189" s="2" t="s">
        <v>4153</v>
      </c>
      <c r="E1189" s="3">
        <v>-6522.1881057299997</v>
      </c>
      <c r="F1189" s="3">
        <v>-1921.2675975</v>
      </c>
      <c r="G1189" s="3">
        <f t="shared" si="108"/>
        <v>-65.221881057299996</v>
      </c>
      <c r="H1189" s="3">
        <f t="shared" si="109"/>
        <v>-19.212675975</v>
      </c>
      <c r="I1189" s="3">
        <f t="shared" si="110"/>
        <v>-65</v>
      </c>
      <c r="J1189" s="3">
        <f t="shared" si="111"/>
        <v>-19</v>
      </c>
      <c r="K1189" s="4"/>
      <c r="L1189" s="4"/>
      <c r="M1189" s="3">
        <v>1186</v>
      </c>
      <c r="N1189" s="2" t="str">
        <f t="shared" si="112"/>
        <v xml:space="preserve"> initializer = 1186</v>
      </c>
      <c r="O1189" s="4"/>
      <c r="P1189" s="4"/>
      <c r="Q1189" s="4"/>
      <c r="R1189" s="2" t="str">
        <f t="shared" si="113"/>
        <v>system = { id = "1186" name = "Jandur" position = { x = -65 y = -19 } initializer = 1186 }</v>
      </c>
    </row>
    <row r="1190" spans="1:18" ht="15" customHeight="1">
      <c r="A1190" s="3">
        <v>1187</v>
      </c>
      <c r="B1190" s="2" t="s">
        <v>6749</v>
      </c>
      <c r="C1190" s="2" t="s">
        <v>17</v>
      </c>
      <c r="D1190" s="2" t="s">
        <v>4156</v>
      </c>
      <c r="E1190" s="3">
        <v>-6122.7130324700001</v>
      </c>
      <c r="F1190" s="3">
        <v>-1630.9084007399999</v>
      </c>
      <c r="G1190" s="3">
        <f t="shared" si="108"/>
        <v>-61.227130324699999</v>
      </c>
      <c r="H1190" s="3">
        <f t="shared" si="109"/>
        <v>-16.309084007399999</v>
      </c>
      <c r="I1190" s="3">
        <f t="shared" si="110"/>
        <v>-61</v>
      </c>
      <c r="J1190" s="3">
        <f t="shared" si="111"/>
        <v>-16</v>
      </c>
      <c r="K1190" s="4"/>
      <c r="L1190" s="4"/>
      <c r="M1190" s="3">
        <v>1187</v>
      </c>
      <c r="N1190" s="2" t="str">
        <f t="shared" si="112"/>
        <v xml:space="preserve"> initializer = 1187</v>
      </c>
      <c r="O1190" s="4"/>
      <c r="P1190" s="4"/>
      <c r="Q1190" s="4"/>
      <c r="R1190" s="2" t="str">
        <f t="shared" si="113"/>
        <v>system = { id = "1187" name = "Korbin" position = { x = -61 y = -16 } initializer = 1187 }</v>
      </c>
    </row>
    <row r="1191" spans="1:18" ht="15" customHeight="1">
      <c r="A1191" s="3">
        <v>1188</v>
      </c>
      <c r="B1191" s="2" t="s">
        <v>6749</v>
      </c>
      <c r="C1191" s="2" t="s">
        <v>17</v>
      </c>
      <c r="D1191" s="2" t="s">
        <v>4159</v>
      </c>
      <c r="E1191" s="3">
        <v>-6259.5702334999996</v>
      </c>
      <c r="F1191" s="3">
        <v>-2413.2137525200001</v>
      </c>
      <c r="G1191" s="3">
        <f t="shared" si="108"/>
        <v>-62.595702334999999</v>
      </c>
      <c r="H1191" s="3">
        <f t="shared" si="109"/>
        <v>-24.132137525200001</v>
      </c>
      <c r="I1191" s="3">
        <f t="shared" si="110"/>
        <v>-63</v>
      </c>
      <c r="J1191" s="3">
        <f t="shared" si="111"/>
        <v>-24</v>
      </c>
      <c r="K1191" s="4"/>
      <c r="L1191" s="4"/>
      <c r="M1191" s="3">
        <v>1188</v>
      </c>
      <c r="N1191" s="2" t="str">
        <f t="shared" si="112"/>
        <v xml:space="preserve"> initializer = 1188</v>
      </c>
      <c r="O1191" s="4"/>
      <c r="P1191" s="4"/>
      <c r="Q1191" s="4"/>
      <c r="R1191" s="2" t="str">
        <f t="shared" si="113"/>
        <v>system = { id = "1188" name = "Tasariq" position = { x = -63 y = -24 } initializer = 1188 }</v>
      </c>
    </row>
    <row r="1192" spans="1:18" ht="15" customHeight="1">
      <c r="A1192" s="3">
        <v>1189</v>
      </c>
      <c r="B1192" s="2" t="s">
        <v>6749</v>
      </c>
      <c r="C1192" s="2" t="s">
        <v>17</v>
      </c>
      <c r="D1192" s="2" t="s">
        <v>4162</v>
      </c>
      <c r="E1192" s="3">
        <v>2286.7736539500002</v>
      </c>
      <c r="F1192" s="3">
        <v>-1377.7160870099999</v>
      </c>
      <c r="G1192" s="3">
        <f t="shared" si="108"/>
        <v>22.867736539500001</v>
      </c>
      <c r="H1192" s="3">
        <f t="shared" si="109"/>
        <v>-13.777160870099999</v>
      </c>
      <c r="I1192" s="3">
        <f t="shared" si="110"/>
        <v>23</v>
      </c>
      <c r="J1192" s="3">
        <f t="shared" si="111"/>
        <v>-14</v>
      </c>
      <c r="K1192" s="4"/>
      <c r="L1192" s="4"/>
      <c r="M1192" s="3">
        <v>1189</v>
      </c>
      <c r="N1192" s="2" t="str">
        <f t="shared" si="112"/>
        <v xml:space="preserve"> initializer = 1189</v>
      </c>
      <c r="O1192" s="4"/>
      <c r="P1192" s="4"/>
      <c r="Q1192" s="4"/>
      <c r="R1192" s="2" t="str">
        <f t="shared" si="113"/>
        <v>system = { id = "1189" name = "Neshtab" position = { x = 23 y = -14 } initializer = 1189 }</v>
      </c>
    </row>
    <row r="1193" spans="1:18" ht="15" customHeight="1">
      <c r="A1193" s="3">
        <v>1190</v>
      </c>
      <c r="B1193" s="2" t="s">
        <v>6749</v>
      </c>
      <c r="C1193" s="2" t="s">
        <v>17</v>
      </c>
      <c r="D1193" s="2" t="s">
        <v>4165</v>
      </c>
      <c r="E1193" s="3">
        <v>2207.8649974999998</v>
      </c>
      <c r="F1193" s="3">
        <v>-1468.95422102</v>
      </c>
      <c r="G1193" s="3">
        <f t="shared" si="108"/>
        <v>22.078649974999998</v>
      </c>
      <c r="H1193" s="3">
        <f t="shared" si="109"/>
        <v>-14.689542210200001</v>
      </c>
      <c r="I1193" s="3">
        <f t="shared" si="110"/>
        <v>22</v>
      </c>
      <c r="J1193" s="3">
        <f t="shared" si="111"/>
        <v>-15</v>
      </c>
      <c r="K1193" s="4"/>
      <c r="L1193" s="4"/>
      <c r="M1193" s="3">
        <v>1190</v>
      </c>
      <c r="N1193" s="2" t="str">
        <f t="shared" si="112"/>
        <v xml:space="preserve"> initializer = 1190</v>
      </c>
      <c r="O1193" s="4"/>
      <c r="P1193" s="4"/>
      <c r="Q1193" s="4"/>
      <c r="R1193" s="2" t="str">
        <f t="shared" si="113"/>
        <v>system = { id = "1190" name = "Aphran" position = { x = 22 y = -15 } initializer = 1190 }</v>
      </c>
    </row>
    <row r="1194" spans="1:18" ht="15" customHeight="1">
      <c r="A1194" s="3">
        <v>1191</v>
      </c>
      <c r="B1194" s="2" t="s">
        <v>6749</v>
      </c>
      <c r="C1194" s="2" t="s">
        <v>17</v>
      </c>
      <c r="D1194" s="2" t="s">
        <v>4168</v>
      </c>
      <c r="E1194" s="3">
        <v>2131.4222365700002</v>
      </c>
      <c r="F1194" s="3">
        <v>-1414.70451972</v>
      </c>
      <c r="G1194" s="3">
        <f t="shared" si="108"/>
        <v>21.314222365700001</v>
      </c>
      <c r="H1194" s="3">
        <f t="shared" si="109"/>
        <v>-14.147045197200001</v>
      </c>
      <c r="I1194" s="3">
        <f t="shared" si="110"/>
        <v>21</v>
      </c>
      <c r="J1194" s="3">
        <f t="shared" si="111"/>
        <v>-14</v>
      </c>
      <c r="K1194" s="4"/>
      <c r="L1194" s="4"/>
      <c r="M1194" s="3">
        <v>1191</v>
      </c>
      <c r="N1194" s="2" t="str">
        <f t="shared" si="112"/>
        <v xml:space="preserve"> initializer = 1191</v>
      </c>
      <c r="O1194" s="4"/>
      <c r="P1194" s="4"/>
      <c r="Q1194" s="4"/>
      <c r="R1194" s="2" t="str">
        <f t="shared" si="113"/>
        <v>system = { id = "1191" name = "Meastrinnar" position = { x = 21 y = -14 } initializer = 1191 }</v>
      </c>
    </row>
    <row r="1195" spans="1:18" ht="15" customHeight="1">
      <c r="A1195" s="3">
        <v>1192</v>
      </c>
      <c r="B1195" s="2" t="s">
        <v>6749</v>
      </c>
      <c r="C1195" s="2" t="s">
        <v>17</v>
      </c>
      <c r="D1195" s="2" t="s">
        <v>4171</v>
      </c>
      <c r="E1195" s="3">
        <v>2035.25231153</v>
      </c>
      <c r="F1195" s="3">
        <v>-1407.30683318</v>
      </c>
      <c r="G1195" s="3">
        <f t="shared" si="108"/>
        <v>20.352523115300002</v>
      </c>
      <c r="H1195" s="3">
        <f t="shared" si="109"/>
        <v>-14.0730683318</v>
      </c>
      <c r="I1195" s="3">
        <f t="shared" si="110"/>
        <v>20</v>
      </c>
      <c r="J1195" s="3">
        <f t="shared" si="111"/>
        <v>-14</v>
      </c>
      <c r="K1195" s="4"/>
      <c r="L1195" s="4"/>
      <c r="M1195" s="3">
        <v>1192</v>
      </c>
      <c r="N1195" s="2" t="str">
        <f t="shared" si="112"/>
        <v xml:space="preserve"> initializer = 1192</v>
      </c>
      <c r="O1195" s="4"/>
      <c r="P1195" s="4"/>
      <c r="Q1195" s="4"/>
      <c r="R1195" s="2" t="str">
        <f t="shared" si="113"/>
        <v>system = { id = "1192" name = "Voltare" position = { x = 20 y = -14 } initializer = 1192 }</v>
      </c>
    </row>
    <row r="1196" spans="1:18" ht="15" customHeight="1">
      <c r="A1196" s="3">
        <v>1193</v>
      </c>
      <c r="B1196" s="2" t="s">
        <v>6749</v>
      </c>
      <c r="C1196" s="2" t="s">
        <v>17</v>
      </c>
      <c r="D1196" s="2" t="s">
        <v>4174</v>
      </c>
      <c r="E1196" s="3">
        <v>1874.9691031299999</v>
      </c>
      <c r="F1196" s="3">
        <v>-1350.59123636</v>
      </c>
      <c r="G1196" s="3">
        <f t="shared" si="108"/>
        <v>18.749691031299999</v>
      </c>
      <c r="H1196" s="3">
        <f t="shared" si="109"/>
        <v>-13.5059123636</v>
      </c>
      <c r="I1196" s="3">
        <f t="shared" si="110"/>
        <v>19</v>
      </c>
      <c r="J1196" s="3">
        <f t="shared" si="111"/>
        <v>-14</v>
      </c>
      <c r="K1196" s="4"/>
      <c r="L1196" s="4"/>
      <c r="M1196" s="3">
        <v>1193</v>
      </c>
      <c r="N1196" s="2" t="str">
        <f t="shared" si="112"/>
        <v xml:space="preserve"> initializer = 1193</v>
      </c>
      <c r="O1196" s="4"/>
      <c r="P1196" s="4"/>
      <c r="Q1196" s="4"/>
      <c r="R1196" s="2" t="str">
        <f t="shared" si="113"/>
        <v>system = { id = "1193" name = "Carratos" position = { x = 19 y = -14 } initializer = 1193 }</v>
      </c>
    </row>
    <row r="1197" spans="1:18" ht="15" customHeight="1">
      <c r="A1197" s="3">
        <v>1194</v>
      </c>
      <c r="B1197" s="2" t="s">
        <v>6749</v>
      </c>
      <c r="C1197" s="2" t="s">
        <v>17</v>
      </c>
      <c r="D1197" s="2" t="s">
        <v>4178</v>
      </c>
      <c r="E1197" s="3">
        <v>-7306.3428791400002</v>
      </c>
      <c r="F1197" s="3">
        <v>-630.37129597499995</v>
      </c>
      <c r="G1197" s="3">
        <f t="shared" si="108"/>
        <v>-73.0634287914</v>
      </c>
      <c r="H1197" s="3">
        <f t="shared" si="109"/>
        <v>-6.3037129597499995</v>
      </c>
      <c r="I1197" s="3">
        <f t="shared" si="110"/>
        <v>-73</v>
      </c>
      <c r="J1197" s="3">
        <f t="shared" si="111"/>
        <v>-6</v>
      </c>
      <c r="K1197" s="4"/>
      <c r="L1197" s="4"/>
      <c r="M1197" s="3">
        <v>1194</v>
      </c>
      <c r="N1197" s="2" t="str">
        <f t="shared" si="112"/>
        <v xml:space="preserve"> initializer = 1194</v>
      </c>
      <c r="O1197" s="4"/>
      <c r="P1197" s="4"/>
      <c r="Q1197" s="4"/>
      <c r="R1197" s="2" t="str">
        <f t="shared" si="113"/>
        <v>system = { id = "1194" name = "Dulin" position = { x = -73 y = -6 } initializer = 1194 }</v>
      </c>
    </row>
    <row r="1198" spans="1:18" ht="15" customHeight="1">
      <c r="A1198" s="3">
        <v>1195</v>
      </c>
      <c r="B1198" s="2" t="s">
        <v>6749</v>
      </c>
      <c r="C1198" s="2" t="s">
        <v>17</v>
      </c>
      <c r="D1198" s="2" t="s">
        <v>4182</v>
      </c>
      <c r="E1198" s="3">
        <v>-7130.6478237800002</v>
      </c>
      <c r="F1198" s="3">
        <v>-839.35594077799999</v>
      </c>
      <c r="G1198" s="3">
        <f t="shared" si="108"/>
        <v>-71.306478237800007</v>
      </c>
      <c r="H1198" s="3">
        <f t="shared" si="109"/>
        <v>-8.3935594077799998</v>
      </c>
      <c r="I1198" s="3">
        <f t="shared" si="110"/>
        <v>-71</v>
      </c>
      <c r="J1198" s="3">
        <f t="shared" si="111"/>
        <v>-8</v>
      </c>
      <c r="K1198" s="4"/>
      <c r="L1198" s="4"/>
      <c r="M1198" s="3">
        <v>1195</v>
      </c>
      <c r="N1198" s="2" t="str">
        <f t="shared" si="112"/>
        <v xml:space="preserve"> initializer = 1195</v>
      </c>
      <c r="O1198" s="4"/>
      <c r="P1198" s="4"/>
      <c r="Q1198" s="4"/>
      <c r="R1198" s="2" t="str">
        <f t="shared" si="113"/>
        <v>system = { id = "1195" name = "Pa Tho" position = { x = -71 y = -8 } initializer = 1195 }</v>
      </c>
    </row>
    <row r="1199" spans="1:18" ht="15" customHeight="1">
      <c r="A1199" s="3">
        <v>1196</v>
      </c>
      <c r="B1199" s="2" t="s">
        <v>6749</v>
      </c>
      <c r="C1199" s="2" t="s">
        <v>17</v>
      </c>
      <c r="D1199" s="2" t="s">
        <v>4185</v>
      </c>
      <c r="E1199" s="3">
        <v>-7071.4663314500003</v>
      </c>
      <c r="F1199" s="3">
        <v>-1024.29810432</v>
      </c>
      <c r="G1199" s="3">
        <f t="shared" si="108"/>
        <v>-70.714663314500001</v>
      </c>
      <c r="H1199" s="3">
        <f t="shared" si="109"/>
        <v>-10.2429810432</v>
      </c>
      <c r="I1199" s="3">
        <f t="shared" si="110"/>
        <v>-71</v>
      </c>
      <c r="J1199" s="3">
        <f t="shared" si="111"/>
        <v>-10</v>
      </c>
      <c r="K1199" s="4"/>
      <c r="L1199" s="4"/>
      <c r="M1199" s="3">
        <v>1196</v>
      </c>
      <c r="N1199" s="2" t="str">
        <f t="shared" si="112"/>
        <v xml:space="preserve"> initializer = 1196</v>
      </c>
      <c r="O1199" s="4"/>
      <c r="P1199" s="4"/>
      <c r="Q1199" s="4"/>
      <c r="R1199" s="2" t="str">
        <f t="shared" si="113"/>
        <v>system = { id = "1196" name = "Trevura" position = { x = -71 y = -10 } initializer = 1196 }</v>
      </c>
    </row>
    <row r="1200" spans="1:18" ht="15" customHeight="1">
      <c r="A1200" s="3">
        <v>1197</v>
      </c>
      <c r="B1200" s="2" t="s">
        <v>6749</v>
      </c>
      <c r="C1200" s="2" t="s">
        <v>17</v>
      </c>
      <c r="D1200" s="2" t="s">
        <v>4188</v>
      </c>
      <c r="E1200" s="3">
        <v>-6316.90230419</v>
      </c>
      <c r="F1200" s="3">
        <v>-584.13575508999998</v>
      </c>
      <c r="G1200" s="3">
        <f t="shared" si="108"/>
        <v>-63.169023041900005</v>
      </c>
      <c r="H1200" s="3">
        <f t="shared" si="109"/>
        <v>-5.8413575508999998</v>
      </c>
      <c r="I1200" s="3">
        <f t="shared" si="110"/>
        <v>-63</v>
      </c>
      <c r="J1200" s="3">
        <f t="shared" si="111"/>
        <v>-6</v>
      </c>
      <c r="K1200" s="4"/>
      <c r="L1200" s="4"/>
      <c r="M1200" s="3">
        <v>1197</v>
      </c>
      <c r="N1200" s="2" t="str">
        <f t="shared" si="112"/>
        <v xml:space="preserve"> initializer = 1197</v>
      </c>
      <c r="O1200" s="4"/>
      <c r="P1200" s="4"/>
      <c r="Q1200" s="4"/>
      <c r="R1200" s="2" t="str">
        <f t="shared" si="113"/>
        <v>system = { id = "1197" name = "Yn" position = { x = -63 y = -6 } initializer = 1197 }</v>
      </c>
    </row>
    <row r="1201" spans="1:18" ht="15" customHeight="1">
      <c r="A1201" s="3">
        <v>1198</v>
      </c>
      <c r="B1201" s="2" t="s">
        <v>6749</v>
      </c>
      <c r="C1201" s="2" t="s">
        <v>17</v>
      </c>
      <c r="D1201" s="2" t="s">
        <v>4191</v>
      </c>
      <c r="E1201" s="3">
        <v>-6183.7439464400004</v>
      </c>
      <c r="F1201" s="3">
        <v>-637.76898251700004</v>
      </c>
      <c r="G1201" s="3">
        <f t="shared" si="108"/>
        <v>-61.837439464400006</v>
      </c>
      <c r="H1201" s="3">
        <f t="shared" si="109"/>
        <v>-6.3776898251700009</v>
      </c>
      <c r="I1201" s="3">
        <f t="shared" si="110"/>
        <v>-62</v>
      </c>
      <c r="J1201" s="3">
        <f t="shared" si="111"/>
        <v>-6</v>
      </c>
      <c r="K1201" s="4"/>
      <c r="L1201" s="4"/>
      <c r="M1201" s="3">
        <v>1198</v>
      </c>
      <c r="N1201" s="2" t="str">
        <f t="shared" si="112"/>
        <v xml:space="preserve"> initializer = 1198</v>
      </c>
      <c r="O1201" s="4"/>
      <c r="P1201" s="4"/>
      <c r="Q1201" s="4"/>
      <c r="R1201" s="2" t="str">
        <f t="shared" si="113"/>
        <v>system = { id = "1198" name = "Fennesa" position = { x = -62 y = -6 } initializer = 1198 }</v>
      </c>
    </row>
    <row r="1202" spans="1:18" ht="15" customHeight="1">
      <c r="A1202" s="3">
        <v>1199</v>
      </c>
      <c r="B1202" s="2" t="s">
        <v>6749</v>
      </c>
      <c r="C1202" s="2" t="s">
        <v>17</v>
      </c>
      <c r="D1202" s="2" t="s">
        <v>4195</v>
      </c>
      <c r="E1202" s="3">
        <v>2441.6627159200002</v>
      </c>
      <c r="F1202" s="3">
        <v>139.34906867999999</v>
      </c>
      <c r="G1202" s="3">
        <f t="shared" si="108"/>
        <v>24.416627159200004</v>
      </c>
      <c r="H1202" s="3">
        <f t="shared" si="109"/>
        <v>1.3934906867999999</v>
      </c>
      <c r="I1202" s="3">
        <f t="shared" si="110"/>
        <v>24</v>
      </c>
      <c r="J1202" s="3">
        <f t="shared" si="111"/>
        <v>1</v>
      </c>
      <c r="K1202" s="4"/>
      <c r="L1202" s="4"/>
      <c r="M1202" s="3">
        <v>1199</v>
      </c>
      <c r="N1202" s="2" t="str">
        <f t="shared" si="112"/>
        <v xml:space="preserve"> initializer = 1199</v>
      </c>
      <c r="O1202" s="4"/>
      <c r="P1202" s="4"/>
      <c r="Q1202" s="4"/>
      <c r="R1202" s="2" t="str">
        <f t="shared" si="113"/>
        <v>system = { id = "1199" name = "Ord Lithone" position = { x = 24 y = 1 } initializer = 1199 }</v>
      </c>
    </row>
    <row r="1203" spans="1:18" ht="15" customHeight="1">
      <c r="A1203" s="3">
        <v>1200</v>
      </c>
      <c r="B1203" s="2" t="s">
        <v>6749</v>
      </c>
      <c r="C1203" s="2" t="s">
        <v>17</v>
      </c>
      <c r="D1203" s="2" t="s">
        <v>4198</v>
      </c>
      <c r="E1203" s="3">
        <v>2438.5418169099999</v>
      </c>
      <c r="F1203" s="3">
        <v>838.43044686999997</v>
      </c>
      <c r="G1203" s="3">
        <f t="shared" si="108"/>
        <v>24.385418169099999</v>
      </c>
      <c r="H1203" s="3">
        <f t="shared" si="109"/>
        <v>8.3843044686999999</v>
      </c>
      <c r="I1203" s="3">
        <f t="shared" si="110"/>
        <v>24</v>
      </c>
      <c r="J1203" s="3">
        <f t="shared" si="111"/>
        <v>8</v>
      </c>
      <c r="K1203" s="4"/>
      <c r="L1203" s="4"/>
      <c r="M1203" s="3">
        <v>1200</v>
      </c>
      <c r="N1203" s="2" t="str">
        <f t="shared" si="112"/>
        <v xml:space="preserve"> initializer = 1200</v>
      </c>
      <c r="O1203" s="4"/>
      <c r="P1203" s="4"/>
      <c r="Q1203" s="4"/>
      <c r="R1203" s="2" t="str">
        <f t="shared" si="113"/>
        <v>system = { id = "1200" name = "Datar" position = { x = 24 y = 8 } initializer = 1200 }</v>
      </c>
    </row>
    <row r="1204" spans="1:18" ht="15" customHeight="1">
      <c r="A1204" s="3">
        <v>1201</v>
      </c>
      <c r="B1204" s="2" t="s">
        <v>6749</v>
      </c>
      <c r="C1204" s="2" t="s">
        <v>17</v>
      </c>
      <c r="D1204" s="2" t="s">
        <v>4201</v>
      </c>
      <c r="E1204" s="3">
        <v>2300.5287273600002</v>
      </c>
      <c r="F1204" s="3">
        <v>750.69850803899999</v>
      </c>
      <c r="G1204" s="3">
        <f t="shared" si="108"/>
        <v>23.0052872736</v>
      </c>
      <c r="H1204" s="3">
        <f t="shared" si="109"/>
        <v>7.5069850803899998</v>
      </c>
      <c r="I1204" s="3">
        <f t="shared" si="110"/>
        <v>23</v>
      </c>
      <c r="J1204" s="3">
        <f t="shared" si="111"/>
        <v>8</v>
      </c>
      <c r="K1204" s="4"/>
      <c r="L1204" s="4"/>
      <c r="M1204" s="3">
        <v>1201</v>
      </c>
      <c r="N1204" s="2" t="str">
        <f t="shared" si="112"/>
        <v xml:space="preserve"> initializer = 1201</v>
      </c>
      <c r="O1204" s="4"/>
      <c r="P1204" s="4"/>
      <c r="Q1204" s="4"/>
      <c r="R1204" s="2" t="str">
        <f t="shared" si="113"/>
        <v>system = { id = "1201" name = "Milvayne" position = { x = 23 y = 8 } initializer = 1201 }</v>
      </c>
    </row>
    <row r="1205" spans="1:18" ht="15" customHeight="1">
      <c r="A1205" s="3">
        <v>1202</v>
      </c>
      <c r="B1205" s="2" t="s">
        <v>6749</v>
      </c>
      <c r="C1205" s="2" t="s">
        <v>17</v>
      </c>
      <c r="D1205" s="2" t="s">
        <v>4204</v>
      </c>
      <c r="E1205" s="3">
        <v>1987.9764709799999</v>
      </c>
      <c r="F1205" s="3">
        <v>684.11932916399996</v>
      </c>
      <c r="G1205" s="3">
        <f t="shared" si="108"/>
        <v>19.8797647098</v>
      </c>
      <c r="H1205" s="3">
        <f t="shared" si="109"/>
        <v>6.8411932916399998</v>
      </c>
      <c r="I1205" s="3">
        <f t="shared" si="110"/>
        <v>20</v>
      </c>
      <c r="J1205" s="3">
        <f t="shared" si="111"/>
        <v>7</v>
      </c>
      <c r="K1205" s="4"/>
      <c r="L1205" s="4"/>
      <c r="M1205" s="3">
        <v>1202</v>
      </c>
      <c r="N1205" s="2" t="str">
        <f t="shared" si="112"/>
        <v xml:space="preserve"> initializer = 1202</v>
      </c>
      <c r="O1205" s="4"/>
      <c r="P1205" s="4"/>
      <c r="Q1205" s="4"/>
      <c r="R1205" s="2" t="str">
        <f t="shared" si="113"/>
        <v>system = { id = "1202" name = "Barlok" position = { x = 20 y = 7 } initializer = 1202 }</v>
      </c>
    </row>
    <row r="1206" spans="1:18" ht="15" customHeight="1">
      <c r="A1206" s="3">
        <v>1203</v>
      </c>
      <c r="B1206" s="2" t="s">
        <v>6749</v>
      </c>
      <c r="C1206" s="2" t="s">
        <v>17</v>
      </c>
      <c r="D1206" s="2" t="s">
        <v>4207</v>
      </c>
      <c r="E1206" s="3">
        <v>2487.0313404100002</v>
      </c>
      <c r="F1206" s="3">
        <v>1440.47498363</v>
      </c>
      <c r="G1206" s="3">
        <f t="shared" si="108"/>
        <v>24.870313404100003</v>
      </c>
      <c r="H1206" s="3">
        <f t="shared" si="109"/>
        <v>14.404749836300001</v>
      </c>
      <c r="I1206" s="3">
        <f t="shared" si="110"/>
        <v>25</v>
      </c>
      <c r="J1206" s="3">
        <f t="shared" si="111"/>
        <v>14</v>
      </c>
      <c r="K1206" s="4"/>
      <c r="L1206" s="4"/>
      <c r="M1206" s="3">
        <v>1203</v>
      </c>
      <c r="N1206" s="2" t="str">
        <f t="shared" si="112"/>
        <v xml:space="preserve"> initializer = 1203</v>
      </c>
      <c r="O1206" s="4"/>
      <c r="P1206" s="4"/>
      <c r="Q1206" s="4"/>
      <c r="R1206" s="2" t="str">
        <f t="shared" si="113"/>
        <v>system = { id = "1203" name = "Paqualis" position = { x = 25 y = 14 } initializer = 1203 }</v>
      </c>
    </row>
    <row r="1207" spans="1:18" ht="15" customHeight="1">
      <c r="A1207" s="3">
        <v>1204</v>
      </c>
      <c r="B1207" s="2" t="s">
        <v>6749</v>
      </c>
      <c r="C1207" s="2" t="s">
        <v>17</v>
      </c>
      <c r="D1207" s="2" t="s">
        <v>4211</v>
      </c>
      <c r="E1207" s="3">
        <v>2315.0351283199998</v>
      </c>
      <c r="F1207" s="3">
        <v>1314.7143124199999</v>
      </c>
      <c r="G1207" s="3">
        <f t="shared" si="108"/>
        <v>23.150351283199999</v>
      </c>
      <c r="H1207" s="3">
        <f t="shared" si="109"/>
        <v>13.147143124199999</v>
      </c>
      <c r="I1207" s="3">
        <f t="shared" si="110"/>
        <v>23</v>
      </c>
      <c r="J1207" s="3">
        <f t="shared" si="111"/>
        <v>13</v>
      </c>
      <c r="K1207" s="4"/>
      <c r="L1207" s="4"/>
      <c r="M1207" s="3">
        <v>1204</v>
      </c>
      <c r="N1207" s="2" t="str">
        <f t="shared" si="112"/>
        <v xml:space="preserve"> initializer = 1204</v>
      </c>
      <c r="O1207" s="4"/>
      <c r="P1207" s="4"/>
      <c r="Q1207" s="4"/>
      <c r="R1207" s="2" t="str">
        <f t="shared" si="113"/>
        <v>system = { id = "1204" name = "Per Lupelo" position = { x = 23 y = 13 } initializer = 1204 }</v>
      </c>
    </row>
    <row r="1208" spans="1:18" ht="15" customHeight="1">
      <c r="A1208" s="3">
        <v>1205</v>
      </c>
      <c r="B1208" s="2" t="s">
        <v>6749</v>
      </c>
      <c r="C1208" s="2" t="s">
        <v>17</v>
      </c>
      <c r="D1208" s="2" t="s">
        <v>4214</v>
      </c>
      <c r="E1208" s="3">
        <v>2137.4906513199999</v>
      </c>
      <c r="F1208" s="3">
        <v>1190.8030628399999</v>
      </c>
      <c r="G1208" s="3">
        <f t="shared" si="108"/>
        <v>21.374906513199999</v>
      </c>
      <c r="H1208" s="3">
        <f t="shared" si="109"/>
        <v>11.908030628399999</v>
      </c>
      <c r="I1208" s="3">
        <f t="shared" si="110"/>
        <v>21</v>
      </c>
      <c r="J1208" s="3">
        <f t="shared" si="111"/>
        <v>12</v>
      </c>
      <c r="K1208" s="4"/>
      <c r="L1208" s="4"/>
      <c r="M1208" s="3">
        <v>1205</v>
      </c>
      <c r="N1208" s="2" t="str">
        <f t="shared" si="112"/>
        <v xml:space="preserve"> initializer = 1205</v>
      </c>
      <c r="O1208" s="4"/>
      <c r="P1208" s="4"/>
      <c r="Q1208" s="4"/>
      <c r="R1208" s="2" t="str">
        <f t="shared" si="113"/>
        <v>system = { id = "1205" name = "Drearia" position = { x = 21 y = 12 } initializer = 1205 }</v>
      </c>
    </row>
    <row r="1209" spans="1:18" ht="15" customHeight="1">
      <c r="A1209" s="3">
        <v>1206</v>
      </c>
      <c r="B1209" s="2" t="s">
        <v>6749</v>
      </c>
      <c r="C1209" s="2" t="s">
        <v>17</v>
      </c>
      <c r="D1209" s="2" t="s">
        <v>4217</v>
      </c>
      <c r="E1209" s="3">
        <v>1939.6025363199999</v>
      </c>
      <c r="F1209" s="3">
        <v>1070.5906565400001</v>
      </c>
      <c r="G1209" s="3">
        <f t="shared" si="108"/>
        <v>19.3960253632</v>
      </c>
      <c r="H1209" s="3">
        <f t="shared" si="109"/>
        <v>10.705906565400001</v>
      </c>
      <c r="I1209" s="3">
        <f t="shared" si="110"/>
        <v>19</v>
      </c>
      <c r="J1209" s="3">
        <f t="shared" si="111"/>
        <v>11</v>
      </c>
      <c r="K1209" s="4"/>
      <c r="L1209" s="4"/>
      <c r="M1209" s="3">
        <v>1206</v>
      </c>
      <c r="N1209" s="2" t="str">
        <f t="shared" si="112"/>
        <v xml:space="preserve"> initializer = 1206</v>
      </c>
      <c r="O1209" s="4"/>
      <c r="P1209" s="4"/>
      <c r="Q1209" s="4"/>
      <c r="R1209" s="2" t="str">
        <f t="shared" si="113"/>
        <v>system = { id = "1206" name = "Champala" position = { x = 19 y = 11 } initializer = 1206 }</v>
      </c>
    </row>
    <row r="1210" spans="1:18" ht="15" customHeight="1">
      <c r="A1210" s="3">
        <v>1207</v>
      </c>
      <c r="B1210" s="2" t="s">
        <v>6749</v>
      </c>
      <c r="C1210" s="2" t="s">
        <v>17</v>
      </c>
      <c r="D1210" s="2" t="s">
        <v>4221</v>
      </c>
      <c r="E1210" s="3">
        <v>-6087.1116659899999</v>
      </c>
      <c r="F1210" s="3">
        <v>1276.3824101499999</v>
      </c>
      <c r="G1210" s="3">
        <f t="shared" si="108"/>
        <v>-60.871116659899997</v>
      </c>
      <c r="H1210" s="3">
        <f t="shared" si="109"/>
        <v>12.763824101499999</v>
      </c>
      <c r="I1210" s="3">
        <f t="shared" si="110"/>
        <v>-61</v>
      </c>
      <c r="J1210" s="3">
        <f t="shared" si="111"/>
        <v>13</v>
      </c>
      <c r="K1210" s="4"/>
      <c r="L1210" s="4"/>
      <c r="M1210" s="3">
        <v>1207</v>
      </c>
      <c r="N1210" s="2" t="str">
        <f t="shared" si="112"/>
        <v xml:space="preserve"> initializer = 1207</v>
      </c>
      <c r="O1210" s="4"/>
      <c r="P1210" s="4"/>
      <c r="Q1210" s="4"/>
      <c r="R1210" s="2" t="str">
        <f t="shared" si="113"/>
        <v>system = { id = "1207" name = "Tomo-Reth" position = { x = -61 y = 13 } initializer = 1207 }</v>
      </c>
    </row>
    <row r="1211" spans="1:18" ht="15" customHeight="1">
      <c r="A1211" s="3">
        <v>1208</v>
      </c>
      <c r="B1211" s="2" t="s">
        <v>6749</v>
      </c>
      <c r="C1211" s="2" t="s">
        <v>17</v>
      </c>
      <c r="D1211" s="2" t="s">
        <v>4224</v>
      </c>
      <c r="E1211" s="3">
        <v>-6325.6870569599996</v>
      </c>
      <c r="F1211" s="3">
        <v>1123.80512522</v>
      </c>
      <c r="G1211" s="3">
        <f t="shared" si="108"/>
        <v>-63.256870569599997</v>
      </c>
      <c r="H1211" s="3">
        <f t="shared" si="109"/>
        <v>11.2380512522</v>
      </c>
      <c r="I1211" s="3">
        <f t="shared" si="110"/>
        <v>-63</v>
      </c>
      <c r="J1211" s="3">
        <f t="shared" si="111"/>
        <v>11</v>
      </c>
      <c r="K1211" s="4"/>
      <c r="L1211" s="4"/>
      <c r="M1211" s="3">
        <v>1208</v>
      </c>
      <c r="N1211" s="2" t="str">
        <f t="shared" si="112"/>
        <v xml:space="preserve"> initializer = 1208</v>
      </c>
      <c r="O1211" s="4"/>
      <c r="P1211" s="4"/>
      <c r="Q1211" s="4"/>
      <c r="R1211" s="2" t="str">
        <f t="shared" si="113"/>
        <v>system = { id = "1208" name = "Norah" position = { x = -63 y = 11 } initializer = 1208 }</v>
      </c>
    </row>
    <row r="1212" spans="1:18" ht="15" customHeight="1">
      <c r="A1212" s="3">
        <v>1209</v>
      </c>
      <c r="B1212" s="2" t="s">
        <v>6749</v>
      </c>
      <c r="C1212" s="2" t="s">
        <v>17</v>
      </c>
      <c r="D1212" s="2" t="s">
        <v>4227</v>
      </c>
      <c r="E1212" s="3">
        <v>-6994.2529781699996</v>
      </c>
      <c r="F1212" s="3">
        <v>1391.50890695</v>
      </c>
      <c r="G1212" s="3">
        <f t="shared" si="108"/>
        <v>-69.942529781700003</v>
      </c>
      <c r="H1212" s="3">
        <f t="shared" si="109"/>
        <v>13.9150890695</v>
      </c>
      <c r="I1212" s="3">
        <f t="shared" si="110"/>
        <v>-70</v>
      </c>
      <c r="J1212" s="3">
        <f t="shared" si="111"/>
        <v>14</v>
      </c>
      <c r="K1212" s="4"/>
      <c r="L1212" s="4"/>
      <c r="M1212" s="3">
        <v>1209</v>
      </c>
      <c r="N1212" s="2" t="str">
        <f t="shared" si="112"/>
        <v xml:space="preserve"> initializer = 1209</v>
      </c>
      <c r="O1212" s="4"/>
      <c r="P1212" s="4"/>
      <c r="Q1212" s="4"/>
      <c r="R1212" s="2" t="str">
        <f t="shared" si="113"/>
        <v>system = { id = "1209" name = "Mechis" position = { x = -70 y = 14 } initializer = 1209 }</v>
      </c>
    </row>
    <row r="1213" spans="1:18" ht="15" customHeight="1">
      <c r="A1213" s="3">
        <v>1210</v>
      </c>
      <c r="B1213" s="2" t="s">
        <v>6749</v>
      </c>
      <c r="C1213" s="2" t="s">
        <v>17</v>
      </c>
      <c r="D1213" s="2" t="s">
        <v>4230</v>
      </c>
      <c r="E1213" s="3">
        <v>-7193.9905147899999</v>
      </c>
      <c r="F1213" s="3">
        <v>1341.5745227899999</v>
      </c>
      <c r="G1213" s="3">
        <f t="shared" si="108"/>
        <v>-71.939905147900006</v>
      </c>
      <c r="H1213" s="3">
        <f t="shared" si="109"/>
        <v>13.4157452279</v>
      </c>
      <c r="I1213" s="3">
        <f t="shared" si="110"/>
        <v>-72</v>
      </c>
      <c r="J1213" s="3">
        <f t="shared" si="111"/>
        <v>13</v>
      </c>
      <c r="K1213" s="4"/>
      <c r="L1213" s="4"/>
      <c r="M1213" s="3">
        <v>1210</v>
      </c>
      <c r="N1213" s="2" t="str">
        <f t="shared" si="112"/>
        <v xml:space="preserve"> initializer = 1210</v>
      </c>
      <c r="O1213" s="4"/>
      <c r="P1213" s="4"/>
      <c r="Q1213" s="4"/>
      <c r="R1213" s="2" t="str">
        <f t="shared" si="113"/>
        <v>system = { id = "1210" name = "Renillis" position = { x = -72 y = 13 } initializer = 1210 }</v>
      </c>
    </row>
    <row r="1214" spans="1:18" ht="15" customHeight="1">
      <c r="A1214" s="3">
        <v>1211</v>
      </c>
      <c r="B1214" s="2" t="s">
        <v>6749</v>
      </c>
      <c r="C1214" s="2" t="s">
        <v>17</v>
      </c>
      <c r="D1214" s="2" t="s">
        <v>4233</v>
      </c>
      <c r="E1214" s="3">
        <v>-7347.9548659399998</v>
      </c>
      <c r="F1214" s="3">
        <v>1297.1884035400001</v>
      </c>
      <c r="G1214" s="3">
        <f t="shared" si="108"/>
        <v>-73.479548659399995</v>
      </c>
      <c r="H1214" s="3">
        <f t="shared" si="109"/>
        <v>12.9718840354</v>
      </c>
      <c r="I1214" s="3">
        <f t="shared" si="110"/>
        <v>-73</v>
      </c>
      <c r="J1214" s="3">
        <f t="shared" si="111"/>
        <v>13</v>
      </c>
      <c r="K1214" s="4"/>
      <c r="L1214" s="4"/>
      <c r="M1214" s="3">
        <v>1211</v>
      </c>
      <c r="N1214" s="2" t="str">
        <f t="shared" si="112"/>
        <v xml:space="preserve"> initializer = 1211</v>
      </c>
      <c r="O1214" s="4"/>
      <c r="P1214" s="4"/>
      <c r="Q1214" s="4"/>
      <c r="R1214" s="2" t="str">
        <f t="shared" si="113"/>
        <v>system = { id = "1211" name = "Yag'Dhul" position = { x = -73 y = 13 } initializer = 1211 }</v>
      </c>
    </row>
    <row r="1215" spans="1:18" ht="15" customHeight="1">
      <c r="A1215" s="3">
        <v>1212</v>
      </c>
      <c r="B1215" s="2" t="s">
        <v>6749</v>
      </c>
      <c r="C1215" s="2" t="s">
        <v>17</v>
      </c>
      <c r="D1215" s="2" t="s">
        <v>4236</v>
      </c>
      <c r="E1215" s="3">
        <v>-7464.4684289699999</v>
      </c>
      <c r="F1215" s="3">
        <v>1358.2193175100001</v>
      </c>
      <c r="G1215" s="3">
        <f t="shared" si="108"/>
        <v>-74.644684289699995</v>
      </c>
      <c r="H1215" s="3">
        <f t="shared" si="109"/>
        <v>13.582193175100002</v>
      </c>
      <c r="I1215" s="3">
        <f t="shared" si="110"/>
        <v>-75</v>
      </c>
      <c r="J1215" s="3">
        <f t="shared" si="111"/>
        <v>14</v>
      </c>
      <c r="K1215" s="4"/>
      <c r="L1215" s="4"/>
      <c r="M1215" s="3">
        <v>1212</v>
      </c>
      <c r="N1215" s="2" t="str">
        <f t="shared" si="112"/>
        <v xml:space="preserve"> initializer = 1212</v>
      </c>
      <c r="O1215" s="4"/>
      <c r="P1215" s="4"/>
      <c r="Q1215" s="4"/>
      <c r="R1215" s="2" t="str">
        <f t="shared" si="113"/>
        <v>system = { id = "1212" name = "Sukkult" position = { x = -75 y = 14 } initializer = 1212 }</v>
      </c>
    </row>
    <row r="1216" spans="1:18" ht="15" customHeight="1">
      <c r="A1216" s="3">
        <v>1213</v>
      </c>
      <c r="B1216" s="2" t="s">
        <v>6749</v>
      </c>
      <c r="C1216" s="2" t="s">
        <v>17</v>
      </c>
      <c r="D1216" s="2" t="s">
        <v>4239</v>
      </c>
      <c r="E1216" s="3">
        <v>-7146.8302630899998</v>
      </c>
      <c r="F1216" s="3">
        <v>777.03856858100005</v>
      </c>
      <c r="G1216" s="3">
        <f t="shared" si="108"/>
        <v>-71.468302630899998</v>
      </c>
      <c r="H1216" s="3">
        <f t="shared" si="109"/>
        <v>7.7703856858100009</v>
      </c>
      <c r="I1216" s="3">
        <f t="shared" si="110"/>
        <v>-71</v>
      </c>
      <c r="J1216" s="3">
        <f t="shared" si="111"/>
        <v>8</v>
      </c>
      <c r="K1216" s="4"/>
      <c r="L1216" s="4"/>
      <c r="M1216" s="3">
        <v>1213</v>
      </c>
      <c r="N1216" s="2" t="str">
        <f t="shared" si="112"/>
        <v xml:space="preserve"> initializer = 1213</v>
      </c>
      <c r="O1216" s="4"/>
      <c r="P1216" s="4"/>
      <c r="Q1216" s="4"/>
      <c r="R1216" s="2" t="str">
        <f t="shared" si="113"/>
        <v>system = { id = "1213" name = "Laertos" position = { x = -71 y = 8 } initializer = 1213 }</v>
      </c>
    </row>
    <row r="1217" spans="1:18" ht="15" customHeight="1">
      <c r="A1217" s="3">
        <v>1214</v>
      </c>
      <c r="B1217" s="2" t="s">
        <v>6749</v>
      </c>
      <c r="C1217" s="2" t="s">
        <v>17</v>
      </c>
      <c r="D1217" s="4"/>
      <c r="E1217" s="3">
        <v>662.94952593000005</v>
      </c>
      <c r="F1217" s="3">
        <v>5175.0627334700002</v>
      </c>
      <c r="G1217" s="3">
        <f t="shared" si="108"/>
        <v>6.6294952593000005</v>
      </c>
      <c r="H1217" s="3">
        <f t="shared" si="109"/>
        <v>51.750627334700006</v>
      </c>
      <c r="I1217" s="3">
        <f t="shared" si="110"/>
        <v>7</v>
      </c>
      <c r="J1217" s="3">
        <f t="shared" si="111"/>
        <v>52</v>
      </c>
      <c r="K1217" s="4"/>
      <c r="L1217" s="4"/>
      <c r="M1217" s="3">
        <v>1214</v>
      </c>
      <c r="N1217" s="2" t="str">
        <f t="shared" si="112"/>
        <v xml:space="preserve"> initializer = 1214</v>
      </c>
      <c r="O1217" s="4"/>
      <c r="P1217" s="4"/>
      <c r="Q1217" s="4"/>
      <c r="R1217" s="2" t="str">
        <f t="shared" si="113"/>
        <v>system = { id = "1214" name = "" position = { x = 7 y = 52 } initializer = 1214 }</v>
      </c>
    </row>
    <row r="1218" spans="1:18" ht="15" customHeight="1">
      <c r="A1218" s="3">
        <v>1215</v>
      </c>
      <c r="B1218" s="2" t="s">
        <v>6749</v>
      </c>
      <c r="C1218" s="2" t="s">
        <v>17</v>
      </c>
      <c r="D1218" s="2" t="s">
        <v>4243</v>
      </c>
      <c r="E1218" s="3">
        <v>-6854.1592892799999</v>
      </c>
      <c r="F1218" s="3">
        <v>1114.0956616399999</v>
      </c>
      <c r="G1218" s="3">
        <f t="shared" si="108"/>
        <v>-68.541592892799997</v>
      </c>
      <c r="H1218" s="3">
        <f t="shared" si="109"/>
        <v>11.140956616399999</v>
      </c>
      <c r="I1218" s="3">
        <f t="shared" si="110"/>
        <v>-69</v>
      </c>
      <c r="J1218" s="3">
        <f t="shared" si="111"/>
        <v>11</v>
      </c>
      <c r="K1218" s="4"/>
      <c r="L1218" s="4"/>
      <c r="M1218" s="3">
        <v>1215</v>
      </c>
      <c r="N1218" s="2" t="str">
        <f t="shared" si="112"/>
        <v xml:space="preserve"> initializer = 1215</v>
      </c>
      <c r="O1218" s="4"/>
      <c r="P1218" s="4"/>
      <c r="Q1218" s="4"/>
      <c r="R1218" s="2" t="str">
        <f t="shared" si="113"/>
        <v>system = { id = "1215" name = "Tauber" position = { x = -69 y = 11 } initializer = 1215 }</v>
      </c>
    </row>
    <row r="1219" spans="1:18" ht="15" customHeight="1">
      <c r="A1219" s="3">
        <v>1216</v>
      </c>
      <c r="B1219" s="2" t="s">
        <v>6749</v>
      </c>
      <c r="C1219" s="2" t="s">
        <v>17</v>
      </c>
      <c r="D1219" s="2" t="s">
        <v>4246</v>
      </c>
      <c r="E1219" s="3">
        <v>-6633.6157592600002</v>
      </c>
      <c r="F1219" s="3">
        <v>989.25970124599996</v>
      </c>
      <c r="G1219" s="3">
        <f t="shared" ref="G1219:G1282" si="114">PRODUCT(E1219,0.01)</f>
        <v>-66.336157592600003</v>
      </c>
      <c r="H1219" s="3">
        <f t="shared" ref="H1219:H1282" si="115">PRODUCT(F1219,0.01)</f>
        <v>9.8925970124599996</v>
      </c>
      <c r="I1219" s="3">
        <f t="shared" ref="I1219:I1282" si="116">ROUND(G1219,0)</f>
        <v>-66</v>
      </c>
      <c r="J1219" s="3">
        <f t="shared" ref="J1219:J1282" si="117">ROUND(H1219,0)</f>
        <v>10</v>
      </c>
      <c r="K1219" s="4"/>
      <c r="L1219" s="4"/>
      <c r="M1219" s="3">
        <v>1216</v>
      </c>
      <c r="N1219" s="2" t="str">
        <f t="shared" ref="N1219:N1282" si="118">IF(M1219="","",CONCATENATE(" initializer = "&amp;M1219))</f>
        <v xml:space="preserve"> initializer = 1216</v>
      </c>
      <c r="O1219" s="4"/>
      <c r="P1219" s="4"/>
      <c r="Q1219" s="4"/>
      <c r="R1219" s="2" t="str">
        <f t="shared" ref="R1219:R1282" si="119">IF(B1219="Y",IF(AND(I1219&lt;501,I1219&gt;-501,J1219&lt;501,J1219&gt;-501),CONCATENATE("system = { id = "&amp;CHAR(34)&amp;A1219&amp;CHAR(34)&amp;" name = "&amp;CHAR(34)&amp;D1219&amp;CHAR(34)&amp;" position = { x = "&amp;I1219&amp;" y = "&amp;J1219&amp;" }"&amp;N1219&amp;P1219&amp;" }"),""),"")</f>
        <v>system = { id = "1216" name = "Thyferra" position = { x = -66 y = 10 } initializer = 1216 }</v>
      </c>
    </row>
    <row r="1220" spans="1:18" ht="15" customHeight="1">
      <c r="A1220" s="3">
        <v>1217</v>
      </c>
      <c r="B1220" s="2" t="s">
        <v>6749</v>
      </c>
      <c r="C1220" s="2" t="s">
        <v>17</v>
      </c>
      <c r="D1220" s="2" t="s">
        <v>4249</v>
      </c>
      <c r="E1220" s="3">
        <v>-6168.9485733600004</v>
      </c>
      <c r="F1220" s="3">
        <v>584.23636308899995</v>
      </c>
      <c r="G1220" s="3">
        <f t="shared" si="114"/>
        <v>-61.689485733600009</v>
      </c>
      <c r="H1220" s="3">
        <f t="shared" si="115"/>
        <v>5.8423636308899995</v>
      </c>
      <c r="I1220" s="3">
        <f t="shared" si="116"/>
        <v>-62</v>
      </c>
      <c r="J1220" s="3">
        <f t="shared" si="117"/>
        <v>6</v>
      </c>
      <c r="K1220" s="4"/>
      <c r="L1220" s="4"/>
      <c r="M1220" s="3">
        <v>1217</v>
      </c>
      <c r="N1220" s="2" t="str">
        <f t="shared" si="118"/>
        <v xml:space="preserve"> initializer = 1217</v>
      </c>
      <c r="O1220" s="4"/>
      <c r="P1220" s="4"/>
      <c r="Q1220" s="4"/>
      <c r="R1220" s="2" t="str">
        <f t="shared" si="119"/>
        <v>system = { id = "1217" name = "Vanik" position = { x = -62 y = 6 } initializer = 1217 }</v>
      </c>
    </row>
    <row r="1221" spans="1:18" ht="15" customHeight="1">
      <c r="A1221" s="3">
        <v>1218</v>
      </c>
      <c r="B1221" s="2" t="s">
        <v>6749</v>
      </c>
      <c r="C1221" s="2" t="s">
        <v>17</v>
      </c>
      <c r="D1221" s="2" t="s">
        <v>4252</v>
      </c>
      <c r="E1221" s="3">
        <v>-6469.9419445200001</v>
      </c>
      <c r="F1221" s="3">
        <v>420.562548354</v>
      </c>
      <c r="G1221" s="3">
        <f t="shared" si="114"/>
        <v>-64.699419445200007</v>
      </c>
      <c r="H1221" s="3">
        <f t="shared" si="115"/>
        <v>4.2056254835400004</v>
      </c>
      <c r="I1221" s="3">
        <f t="shared" si="116"/>
        <v>-65</v>
      </c>
      <c r="J1221" s="3">
        <f t="shared" si="117"/>
        <v>4</v>
      </c>
      <c r="K1221" s="4"/>
      <c r="L1221" s="4"/>
      <c r="M1221" s="3">
        <v>1218</v>
      </c>
      <c r="N1221" s="2" t="str">
        <f t="shared" si="118"/>
        <v xml:space="preserve"> initializer = 1218</v>
      </c>
      <c r="O1221" s="4"/>
      <c r="P1221" s="4"/>
      <c r="Q1221" s="4"/>
      <c r="R1221" s="2" t="str">
        <f t="shared" si="119"/>
        <v>system = { id = "1218" name = "Kiffu" position = { x = -65 y = 4 } initializer = 1218 }</v>
      </c>
    </row>
    <row r="1222" spans="1:18" ht="15" customHeight="1">
      <c r="A1222" s="3">
        <v>1219</v>
      </c>
      <c r="B1222" s="2" t="s">
        <v>6749</v>
      </c>
      <c r="C1222" s="2" t="s">
        <v>17</v>
      </c>
      <c r="D1222" s="2" t="s">
        <v>4255</v>
      </c>
      <c r="E1222" s="3">
        <v>-6877.2770597299996</v>
      </c>
      <c r="F1222" s="3">
        <v>79.806612027100002</v>
      </c>
      <c r="G1222" s="3">
        <f t="shared" si="114"/>
        <v>-68.772770597299996</v>
      </c>
      <c r="H1222" s="3">
        <f t="shared" si="115"/>
        <v>0.79806612027099999</v>
      </c>
      <c r="I1222" s="3">
        <f t="shared" si="116"/>
        <v>-69</v>
      </c>
      <c r="J1222" s="3">
        <f t="shared" si="117"/>
        <v>1</v>
      </c>
      <c r="K1222" s="4"/>
      <c r="L1222" s="4"/>
      <c r="M1222" s="3">
        <v>1219</v>
      </c>
      <c r="N1222" s="2" t="str">
        <f t="shared" si="118"/>
        <v xml:space="preserve"> initializer = 1219</v>
      </c>
      <c r="O1222" s="4"/>
      <c r="P1222" s="4"/>
      <c r="Q1222" s="4"/>
      <c r="R1222" s="2" t="str">
        <f t="shared" si="119"/>
        <v>system = { id = "1219" name = "Janara" position = { x = -69 y = 1 } initializer = 1219 }</v>
      </c>
    </row>
    <row r="1223" spans="1:18" ht="15" customHeight="1">
      <c r="A1223" s="3">
        <v>1220</v>
      </c>
      <c r="B1223" s="2" t="s">
        <v>6749</v>
      </c>
      <c r="C1223" s="2" t="s">
        <v>17</v>
      </c>
      <c r="D1223" s="2" t="s">
        <v>4258</v>
      </c>
      <c r="E1223" s="3">
        <v>-7071.4663314500003</v>
      </c>
      <c r="F1223" s="3">
        <v>92.752563475000002</v>
      </c>
      <c r="G1223" s="3">
        <f t="shared" si="114"/>
        <v>-70.714663314500001</v>
      </c>
      <c r="H1223" s="3">
        <f t="shared" si="115"/>
        <v>0.92752563475000005</v>
      </c>
      <c r="I1223" s="3">
        <f t="shared" si="116"/>
        <v>-71</v>
      </c>
      <c r="J1223" s="3">
        <f t="shared" si="117"/>
        <v>1</v>
      </c>
      <c r="K1223" s="4"/>
      <c r="L1223" s="4"/>
      <c r="M1223" s="3">
        <v>1220</v>
      </c>
      <c r="N1223" s="2" t="str">
        <f t="shared" si="118"/>
        <v xml:space="preserve"> initializer = 1220</v>
      </c>
      <c r="O1223" s="4"/>
      <c r="P1223" s="4"/>
      <c r="Q1223" s="4"/>
      <c r="R1223" s="2" t="str">
        <f t="shared" si="119"/>
        <v>system = { id = "1220" name = "Pitrolea" position = { x = -71 y = 1 } initializer = 1220 }</v>
      </c>
    </row>
    <row r="1224" spans="1:18" ht="15" customHeight="1">
      <c r="A1224" s="3">
        <v>1221</v>
      </c>
      <c r="B1224" s="2" t="s">
        <v>6749</v>
      </c>
      <c r="C1224" s="2" t="s">
        <v>17</v>
      </c>
      <c r="D1224" s="2" t="s">
        <v>4261</v>
      </c>
      <c r="E1224" s="3">
        <v>-7239.7637002700003</v>
      </c>
      <c r="F1224" s="3">
        <v>113.09620146499999</v>
      </c>
      <c r="G1224" s="3">
        <f t="shared" si="114"/>
        <v>-72.397637002700009</v>
      </c>
      <c r="H1224" s="3">
        <f t="shared" si="115"/>
        <v>1.1309620146499999</v>
      </c>
      <c r="I1224" s="3">
        <f t="shared" si="116"/>
        <v>-72</v>
      </c>
      <c r="J1224" s="3">
        <f t="shared" si="117"/>
        <v>1</v>
      </c>
      <c r="K1224" s="4"/>
      <c r="L1224" s="4"/>
      <c r="M1224" s="3">
        <v>1221</v>
      </c>
      <c r="N1224" s="2" t="str">
        <f t="shared" si="118"/>
        <v xml:space="preserve"> initializer = 1221</v>
      </c>
      <c r="O1224" s="4"/>
      <c r="P1224" s="4"/>
      <c r="Q1224" s="4"/>
      <c r="R1224" s="2" t="str">
        <f t="shared" si="119"/>
        <v>system = { id = "1221" name = "Ketal" position = { x = -72 y = 1 } initializer = 1221 }</v>
      </c>
    </row>
    <row r="1225" spans="1:18" ht="15" customHeight="1">
      <c r="A1225" s="3">
        <v>1222</v>
      </c>
      <c r="B1225" s="2" t="s">
        <v>6749</v>
      </c>
      <c r="C1225" s="2" t="s">
        <v>17</v>
      </c>
      <c r="D1225" s="2" t="s">
        <v>4264</v>
      </c>
      <c r="E1225" s="3">
        <v>-7762.6876676900001</v>
      </c>
      <c r="F1225" s="3">
        <v>1459.4751520499999</v>
      </c>
      <c r="G1225" s="3">
        <f t="shared" si="114"/>
        <v>-77.626876676899997</v>
      </c>
      <c r="H1225" s="3">
        <f t="shared" si="115"/>
        <v>14.594751520499999</v>
      </c>
      <c r="I1225" s="3">
        <f t="shared" si="116"/>
        <v>-78</v>
      </c>
      <c r="J1225" s="3">
        <f t="shared" si="117"/>
        <v>15</v>
      </c>
      <c r="K1225" s="4"/>
      <c r="L1225" s="4"/>
      <c r="M1225" s="3">
        <v>1222</v>
      </c>
      <c r="N1225" s="2" t="str">
        <f t="shared" si="118"/>
        <v xml:space="preserve"> initializer = 1222</v>
      </c>
      <c r="O1225" s="4"/>
      <c r="P1225" s="4"/>
      <c r="Q1225" s="4"/>
      <c r="R1225" s="2" t="str">
        <f t="shared" si="119"/>
        <v>system = { id = "1222" name = "Wroona" position = { x = -78 y = 15 } initializer = 1222 }</v>
      </c>
    </row>
    <row r="1226" spans="1:18" ht="15" customHeight="1">
      <c r="A1226" s="3">
        <v>1223</v>
      </c>
      <c r="B1226" s="2" t="s">
        <v>6749</v>
      </c>
      <c r="C1226" s="2" t="s">
        <v>17</v>
      </c>
      <c r="D1226" s="2" t="s">
        <v>4267</v>
      </c>
      <c r="E1226" s="3">
        <v>-7532.4346740800001</v>
      </c>
      <c r="F1226" s="3">
        <v>1223.6738935400001</v>
      </c>
      <c r="G1226" s="3">
        <f t="shared" si="114"/>
        <v>-75.32434674080001</v>
      </c>
      <c r="H1226" s="3">
        <f t="shared" si="115"/>
        <v>12.236738935400002</v>
      </c>
      <c r="I1226" s="3">
        <f t="shared" si="116"/>
        <v>-75</v>
      </c>
      <c r="J1226" s="3">
        <f t="shared" si="117"/>
        <v>12</v>
      </c>
      <c r="K1226" s="4"/>
      <c r="L1226" s="4"/>
      <c r="M1226" s="3">
        <v>1223</v>
      </c>
      <c r="N1226" s="2" t="str">
        <f t="shared" si="118"/>
        <v xml:space="preserve"> initializer = 1223</v>
      </c>
      <c r="O1226" s="4"/>
      <c r="P1226" s="4"/>
      <c r="Q1226" s="4"/>
      <c r="R1226" s="2" t="str">
        <f t="shared" si="119"/>
        <v>system = { id = "1223" name = "Harrin" position = { x = -75 y = 12 } initializer = 1223 }</v>
      </c>
    </row>
    <row r="1227" spans="1:18" ht="15" customHeight="1">
      <c r="A1227" s="3">
        <v>1224</v>
      </c>
      <c r="B1227" s="2" t="s">
        <v>6749</v>
      </c>
      <c r="C1227" s="2" t="s">
        <v>17</v>
      </c>
      <c r="D1227" s="2" t="s">
        <v>4270</v>
      </c>
      <c r="E1227" s="3">
        <v>-7732.1722106999996</v>
      </c>
      <c r="F1227" s="3">
        <v>1136.2887212600001</v>
      </c>
      <c r="G1227" s="3">
        <f t="shared" si="114"/>
        <v>-77.321722106999999</v>
      </c>
      <c r="H1227" s="3">
        <f t="shared" si="115"/>
        <v>11.3628872126</v>
      </c>
      <c r="I1227" s="3">
        <f t="shared" si="116"/>
        <v>-77</v>
      </c>
      <c r="J1227" s="3">
        <f t="shared" si="117"/>
        <v>11</v>
      </c>
      <c r="K1227" s="4"/>
      <c r="L1227" s="4"/>
      <c r="M1227" s="3">
        <v>1224</v>
      </c>
      <c r="N1227" s="2" t="str">
        <f t="shared" si="118"/>
        <v xml:space="preserve"> initializer = 1224</v>
      </c>
      <c r="O1227" s="4"/>
      <c r="P1227" s="4"/>
      <c r="Q1227" s="4"/>
      <c r="R1227" s="2" t="str">
        <f t="shared" si="119"/>
        <v>system = { id = "1224" name = "Moorja" position = { x = -77 y = 11 } initializer = 1224 }</v>
      </c>
    </row>
    <row r="1228" spans="1:18" ht="15" customHeight="1">
      <c r="A1228" s="3">
        <v>1225</v>
      </c>
      <c r="B1228" s="2" t="s">
        <v>6749</v>
      </c>
      <c r="C1228" s="2" t="s">
        <v>17</v>
      </c>
      <c r="D1228" s="2" t="s">
        <v>4273</v>
      </c>
      <c r="E1228" s="3">
        <v>-7887.52362808</v>
      </c>
      <c r="F1228" s="3">
        <v>1022.54929068</v>
      </c>
      <c r="G1228" s="3">
        <f t="shared" si="114"/>
        <v>-78.875236280799996</v>
      </c>
      <c r="H1228" s="3">
        <f t="shared" si="115"/>
        <v>10.2254929068</v>
      </c>
      <c r="I1228" s="3">
        <f t="shared" si="116"/>
        <v>-79</v>
      </c>
      <c r="J1228" s="3">
        <f t="shared" si="117"/>
        <v>10</v>
      </c>
      <c r="K1228" s="4"/>
      <c r="L1228" s="4"/>
      <c r="M1228" s="3">
        <v>1225</v>
      </c>
      <c r="N1228" s="2" t="str">
        <f t="shared" si="118"/>
        <v xml:space="preserve"> initializer = 1225</v>
      </c>
      <c r="O1228" s="4"/>
      <c r="P1228" s="4"/>
      <c r="Q1228" s="4"/>
      <c r="R1228" s="2" t="str">
        <f t="shared" si="119"/>
        <v>system = { id = "1225" name = "Calus" position = { x = -79 y = 10 } initializer = 1225 }</v>
      </c>
    </row>
    <row r="1229" spans="1:18" ht="15" customHeight="1">
      <c r="A1229" s="3">
        <v>1226</v>
      </c>
      <c r="B1229" s="2" t="s">
        <v>6749</v>
      </c>
      <c r="C1229" s="2" t="s">
        <v>17</v>
      </c>
      <c r="D1229" s="2" t="s">
        <v>4276</v>
      </c>
      <c r="E1229" s="3">
        <v>-7733.5592769300001</v>
      </c>
      <c r="F1229" s="3">
        <v>480.20639609599999</v>
      </c>
      <c r="G1229" s="3">
        <f t="shared" si="114"/>
        <v>-77.335592769300007</v>
      </c>
      <c r="H1229" s="3">
        <f t="shared" si="115"/>
        <v>4.80206396096</v>
      </c>
      <c r="I1229" s="3">
        <f t="shared" si="116"/>
        <v>-77</v>
      </c>
      <c r="J1229" s="3">
        <f t="shared" si="117"/>
        <v>5</v>
      </c>
      <c r="K1229" s="4"/>
      <c r="L1229" s="4"/>
      <c r="M1229" s="3">
        <v>1226</v>
      </c>
      <c r="N1229" s="2" t="str">
        <f t="shared" si="118"/>
        <v xml:space="preserve"> initializer = 1226</v>
      </c>
      <c r="O1229" s="4"/>
      <c r="P1229" s="4"/>
      <c r="Q1229" s="4"/>
      <c r="R1229" s="2" t="str">
        <f t="shared" si="119"/>
        <v>system = { id = "1226" name = "Ukatis" position = { x = -77 y = 5 } initializer = 1226 }</v>
      </c>
    </row>
    <row r="1230" spans="1:18" ht="15" customHeight="1">
      <c r="A1230" s="3">
        <v>1227</v>
      </c>
      <c r="B1230" s="2" t="s">
        <v>6749</v>
      </c>
      <c r="C1230" s="2" t="s">
        <v>17</v>
      </c>
      <c r="D1230" s="2" t="s">
        <v>4279</v>
      </c>
      <c r="E1230" s="3">
        <v>3075.1474204699998</v>
      </c>
      <c r="F1230" s="3">
        <v>2805.3481505700001</v>
      </c>
      <c r="G1230" s="3">
        <f t="shared" si="114"/>
        <v>30.751474204699999</v>
      </c>
      <c r="H1230" s="3">
        <f t="shared" si="115"/>
        <v>28.053481505700002</v>
      </c>
      <c r="I1230" s="3">
        <f t="shared" si="116"/>
        <v>31</v>
      </c>
      <c r="J1230" s="3">
        <f t="shared" si="117"/>
        <v>28</v>
      </c>
      <c r="K1230" s="4"/>
      <c r="L1230" s="4"/>
      <c r="M1230" s="3">
        <v>1227</v>
      </c>
      <c r="N1230" s="2" t="str">
        <f t="shared" si="118"/>
        <v xml:space="preserve"> initializer = 1227</v>
      </c>
      <c r="O1230" s="4"/>
      <c r="P1230" s="4"/>
      <c r="Q1230" s="4"/>
      <c r="R1230" s="2" t="str">
        <f t="shared" si="119"/>
        <v>system = { id = "1227" name = "Shalam" position = { x = 31 y = 28 } initializer = 1227 }</v>
      </c>
    </row>
    <row r="1231" spans="1:18" ht="15" customHeight="1">
      <c r="A1231" s="3">
        <v>1228</v>
      </c>
      <c r="B1231" s="2" t="s">
        <v>6749</v>
      </c>
      <c r="C1231" s="2" t="s">
        <v>17</v>
      </c>
      <c r="D1231" s="2" t="s">
        <v>4282</v>
      </c>
      <c r="E1231" s="3">
        <v>2669.82066158</v>
      </c>
      <c r="F1231" s="3">
        <v>1588.6454435600001</v>
      </c>
      <c r="G1231" s="3">
        <f t="shared" si="114"/>
        <v>26.6982066158</v>
      </c>
      <c r="H1231" s="3">
        <f t="shared" si="115"/>
        <v>15.886454435600001</v>
      </c>
      <c r="I1231" s="3">
        <f t="shared" si="116"/>
        <v>27</v>
      </c>
      <c r="J1231" s="3">
        <f t="shared" si="117"/>
        <v>16</v>
      </c>
      <c r="K1231" s="4"/>
      <c r="L1231" s="4"/>
      <c r="M1231" s="3">
        <v>1228</v>
      </c>
      <c r="N1231" s="2" t="str">
        <f t="shared" si="118"/>
        <v xml:space="preserve"> initializer = 1228</v>
      </c>
      <c r="O1231" s="4"/>
      <c r="P1231" s="4"/>
      <c r="Q1231" s="4"/>
      <c r="R1231" s="2" t="str">
        <f t="shared" si="119"/>
        <v>system = { id = "1228" name = "Bogden" position = { x = 27 y = 16 } initializer = 1228 }</v>
      </c>
    </row>
    <row r="1232" spans="1:18" ht="15" customHeight="1">
      <c r="A1232" s="3">
        <v>1229</v>
      </c>
      <c r="B1232" s="2" t="s">
        <v>6749</v>
      </c>
      <c r="C1232" s="2" t="s">
        <v>17</v>
      </c>
      <c r="D1232" s="2" t="s">
        <v>4285</v>
      </c>
      <c r="E1232" s="3">
        <v>1599.30895541</v>
      </c>
      <c r="F1232" s="3">
        <v>1904.6798141199999</v>
      </c>
      <c r="G1232" s="3">
        <f t="shared" si="114"/>
        <v>15.993089554099999</v>
      </c>
      <c r="H1232" s="3">
        <f t="shared" si="115"/>
        <v>19.0467981412</v>
      </c>
      <c r="I1232" s="3">
        <f t="shared" si="116"/>
        <v>16</v>
      </c>
      <c r="J1232" s="3">
        <f t="shared" si="117"/>
        <v>19</v>
      </c>
      <c r="K1232" s="4"/>
      <c r="L1232" s="4"/>
      <c r="M1232" s="3">
        <v>1229</v>
      </c>
      <c r="N1232" s="2" t="str">
        <f t="shared" si="118"/>
        <v xml:space="preserve"> initializer = 1229</v>
      </c>
      <c r="O1232" s="4"/>
      <c r="P1232" s="4"/>
      <c r="Q1232" s="4"/>
      <c r="R1232" s="2" t="str">
        <f t="shared" si="119"/>
        <v>system = { id = "1229" name = "Omonoth" position = { x = 16 y = 19 } initializer = 1229 }</v>
      </c>
    </row>
    <row r="1233" spans="1:18" ht="15" customHeight="1">
      <c r="A1233" s="3">
        <v>1230</v>
      </c>
      <c r="B1233" s="2" t="s">
        <v>6749</v>
      </c>
      <c r="C1233" s="2" t="s">
        <v>17</v>
      </c>
      <c r="D1233" s="2" t="s">
        <v>4288</v>
      </c>
      <c r="E1233" s="3">
        <v>2205.9192518300001</v>
      </c>
      <c r="F1233" s="3">
        <v>2013.7956906100001</v>
      </c>
      <c r="G1233" s="3">
        <f t="shared" si="114"/>
        <v>22.059192518300001</v>
      </c>
      <c r="H1233" s="3">
        <f t="shared" si="115"/>
        <v>20.137956906100001</v>
      </c>
      <c r="I1233" s="3">
        <f t="shared" si="116"/>
        <v>22</v>
      </c>
      <c r="J1233" s="3">
        <f t="shared" si="117"/>
        <v>20</v>
      </c>
      <c r="K1233" s="4"/>
      <c r="L1233" s="4"/>
      <c r="M1233" s="3">
        <v>1230</v>
      </c>
      <c r="N1233" s="2" t="str">
        <f t="shared" si="118"/>
        <v xml:space="preserve"> initializer = 1230</v>
      </c>
      <c r="O1233" s="4"/>
      <c r="P1233" s="4"/>
      <c r="Q1233" s="4"/>
      <c r="R1233" s="2" t="str">
        <f t="shared" si="119"/>
        <v>system = { id = "1230" name = "Mindor" position = { x = 22 y = 20 } initializer = 1230 }</v>
      </c>
    </row>
    <row r="1234" spans="1:18" ht="15" customHeight="1">
      <c r="A1234" s="3">
        <v>1231</v>
      </c>
      <c r="B1234" s="2" t="s">
        <v>6749</v>
      </c>
      <c r="C1234" s="2" t="s">
        <v>17</v>
      </c>
      <c r="D1234" s="2" t="s">
        <v>4291</v>
      </c>
      <c r="E1234" s="3">
        <v>1919.2588983400001</v>
      </c>
      <c r="F1234" s="3">
        <v>2363.3363797000002</v>
      </c>
      <c r="G1234" s="3">
        <f t="shared" si="114"/>
        <v>19.1925889834</v>
      </c>
      <c r="H1234" s="3">
        <f t="shared" si="115"/>
        <v>23.633363797000001</v>
      </c>
      <c r="I1234" s="3">
        <f t="shared" si="116"/>
        <v>19</v>
      </c>
      <c r="J1234" s="3">
        <f t="shared" si="117"/>
        <v>24</v>
      </c>
      <c r="K1234" s="4"/>
      <c r="L1234" s="4"/>
      <c r="M1234" s="3">
        <v>1231</v>
      </c>
      <c r="N1234" s="2" t="str">
        <f t="shared" si="118"/>
        <v xml:space="preserve"> initializer = 1231</v>
      </c>
      <c r="O1234" s="4"/>
      <c r="P1234" s="4"/>
      <c r="Q1234" s="4"/>
      <c r="R1234" s="2" t="str">
        <f t="shared" si="119"/>
        <v>system = { id = "1231" name = "Mantessa" position = { x = 19 y = 24 } initializer = 1231 }</v>
      </c>
    </row>
    <row r="1235" spans="1:18" ht="15" customHeight="1">
      <c r="A1235" s="3">
        <v>1232</v>
      </c>
      <c r="B1235" s="2" t="s">
        <v>6749</v>
      </c>
      <c r="C1235" s="2" t="s">
        <v>17</v>
      </c>
      <c r="D1235" s="2" t="s">
        <v>4294</v>
      </c>
      <c r="E1235" s="3">
        <v>2825.4754996900001</v>
      </c>
      <c r="F1235" s="3">
        <v>2300.4560440999999</v>
      </c>
      <c r="G1235" s="3">
        <f t="shared" si="114"/>
        <v>28.254754996900001</v>
      </c>
      <c r="H1235" s="3">
        <f t="shared" si="115"/>
        <v>23.004560440999999</v>
      </c>
      <c r="I1235" s="3">
        <f t="shared" si="116"/>
        <v>28</v>
      </c>
      <c r="J1235" s="3">
        <f t="shared" si="117"/>
        <v>23</v>
      </c>
      <c r="K1235" s="4"/>
      <c r="L1235" s="4"/>
      <c r="M1235" s="3">
        <v>1232</v>
      </c>
      <c r="N1235" s="2" t="str">
        <f t="shared" si="118"/>
        <v xml:space="preserve"> initializer = 1232</v>
      </c>
      <c r="O1235" s="4"/>
      <c r="P1235" s="4"/>
      <c r="Q1235" s="4"/>
      <c r="R1235" s="2" t="str">
        <f t="shared" si="119"/>
        <v>system = { id = "1232" name = "Ejolus" position = { x = 28 y = 23 } initializer = 1232 }</v>
      </c>
    </row>
    <row r="1236" spans="1:18" ht="15" customHeight="1">
      <c r="A1236" s="3">
        <v>1233</v>
      </c>
      <c r="B1236" s="2" t="s">
        <v>6749</v>
      </c>
      <c r="C1236" s="2" t="s">
        <v>17</v>
      </c>
      <c r="D1236" s="2" t="s">
        <v>4297</v>
      </c>
      <c r="E1236" s="3">
        <v>1763.9074809599999</v>
      </c>
      <c r="F1236" s="3">
        <v>2694.3828524400001</v>
      </c>
      <c r="G1236" s="3">
        <f t="shared" si="114"/>
        <v>17.6390748096</v>
      </c>
      <c r="H1236" s="3">
        <f t="shared" si="115"/>
        <v>26.943828524400001</v>
      </c>
      <c r="I1236" s="3">
        <f t="shared" si="116"/>
        <v>18</v>
      </c>
      <c r="J1236" s="3">
        <f t="shared" si="117"/>
        <v>27</v>
      </c>
      <c r="K1236" s="4"/>
      <c r="L1236" s="4"/>
      <c r="M1236" s="3">
        <v>1233</v>
      </c>
      <c r="N1236" s="2" t="str">
        <f t="shared" si="118"/>
        <v xml:space="preserve"> initializer = 1233</v>
      </c>
      <c r="O1236" s="4"/>
      <c r="P1236" s="4"/>
      <c r="Q1236" s="4"/>
      <c r="R1236" s="2" t="str">
        <f t="shared" si="119"/>
        <v>system = { id = "1233" name = "Poderis" position = { x = 18 y = 27 } initializer = 1233 }</v>
      </c>
    </row>
    <row r="1237" spans="1:18" ht="15" customHeight="1">
      <c r="A1237" s="3">
        <v>1234</v>
      </c>
      <c r="B1237" s="2" t="s">
        <v>6749</v>
      </c>
      <c r="C1237" s="2" t="s">
        <v>17</v>
      </c>
      <c r="D1237" s="2" t="s">
        <v>4300</v>
      </c>
      <c r="E1237" s="3">
        <v>1560.4711010599999</v>
      </c>
      <c r="F1237" s="3">
        <v>2583.4175543199999</v>
      </c>
      <c r="G1237" s="3">
        <f t="shared" si="114"/>
        <v>15.604711010599999</v>
      </c>
      <c r="H1237" s="3">
        <f t="shared" si="115"/>
        <v>25.834175543200001</v>
      </c>
      <c r="I1237" s="3">
        <f t="shared" si="116"/>
        <v>16</v>
      </c>
      <c r="J1237" s="3">
        <f t="shared" si="117"/>
        <v>26</v>
      </c>
      <c r="K1237" s="4"/>
      <c r="L1237" s="4"/>
      <c r="M1237" s="3">
        <v>1234</v>
      </c>
      <c r="N1237" s="2" t="str">
        <f t="shared" si="118"/>
        <v xml:space="preserve"> initializer = 1234</v>
      </c>
      <c r="O1237" s="4"/>
      <c r="P1237" s="4"/>
      <c r="Q1237" s="4"/>
      <c r="R1237" s="2" t="str">
        <f t="shared" si="119"/>
        <v>system = { id = "1234" name = "Hijarna" position = { x = 16 y = 26 } initializer = 1234 }</v>
      </c>
    </row>
    <row r="1238" spans="1:18" ht="15" customHeight="1">
      <c r="A1238" s="3">
        <v>1235</v>
      </c>
      <c r="B1238" s="2" t="s">
        <v>6749</v>
      </c>
      <c r="C1238" s="2" t="s">
        <v>17</v>
      </c>
      <c r="D1238" s="2" t="s">
        <v>4304</v>
      </c>
      <c r="E1238" s="3">
        <v>2744.1009477299999</v>
      </c>
      <c r="F1238" s="3">
        <v>2908.9157621499999</v>
      </c>
      <c r="G1238" s="3">
        <f t="shared" si="114"/>
        <v>27.4410094773</v>
      </c>
      <c r="H1238" s="3">
        <f t="shared" si="115"/>
        <v>29.0891576215</v>
      </c>
      <c r="I1238" s="3">
        <f t="shared" si="116"/>
        <v>27</v>
      </c>
      <c r="J1238" s="3">
        <f t="shared" si="117"/>
        <v>29</v>
      </c>
      <c r="K1238" s="4"/>
      <c r="L1238" s="4"/>
      <c r="M1238" s="3">
        <v>1235</v>
      </c>
      <c r="N1238" s="2" t="str">
        <f t="shared" si="118"/>
        <v xml:space="preserve"> initializer = 1235</v>
      </c>
      <c r="O1238" s="4"/>
      <c r="P1238" s="4"/>
      <c r="Q1238" s="4"/>
      <c r="R1238" s="2" t="str">
        <f t="shared" si="119"/>
        <v>system = { id = "1235" name = "Dagary Minor" position = { x = 27 y = 29 } initializer = 1235 }</v>
      </c>
    </row>
    <row r="1239" spans="1:18" ht="15" customHeight="1">
      <c r="A1239" s="3">
        <v>1236</v>
      </c>
      <c r="B1239" s="2" t="s">
        <v>6749</v>
      </c>
      <c r="C1239" s="2" t="s">
        <v>17</v>
      </c>
      <c r="D1239" s="2" t="s">
        <v>4307</v>
      </c>
      <c r="E1239" s="3">
        <v>1590.0189529300001</v>
      </c>
      <c r="F1239" s="3">
        <v>2997.8624374699998</v>
      </c>
      <c r="G1239" s="3">
        <f t="shared" si="114"/>
        <v>15.9001895293</v>
      </c>
      <c r="H1239" s="3">
        <f t="shared" si="115"/>
        <v>29.978624374699997</v>
      </c>
      <c r="I1239" s="3">
        <f t="shared" si="116"/>
        <v>16</v>
      </c>
      <c r="J1239" s="3">
        <f t="shared" si="117"/>
        <v>30</v>
      </c>
      <c r="K1239" s="4"/>
      <c r="L1239" s="4"/>
      <c r="M1239" s="3">
        <v>1236</v>
      </c>
      <c r="N1239" s="2" t="str">
        <f t="shared" si="118"/>
        <v xml:space="preserve"> initializer = 1236</v>
      </c>
      <c r="O1239" s="4"/>
      <c r="P1239" s="4"/>
      <c r="Q1239" s="4"/>
      <c r="R1239" s="2" t="str">
        <f t="shared" si="119"/>
        <v>system = { id = "1236" name = "Chazwa" position = { x = 16 y = 30 } initializer = 1236 }</v>
      </c>
    </row>
    <row r="1240" spans="1:18" ht="15" customHeight="1">
      <c r="A1240" s="3">
        <v>1237</v>
      </c>
      <c r="B1240" s="2" t="s">
        <v>6749</v>
      </c>
      <c r="C1240" s="2" t="s">
        <v>17</v>
      </c>
      <c r="D1240" s="2" t="s">
        <v>4310</v>
      </c>
      <c r="E1240" s="3">
        <v>1515.1173766899999</v>
      </c>
      <c r="F1240" s="3">
        <v>2788.4154372600001</v>
      </c>
      <c r="G1240" s="3">
        <f t="shared" si="114"/>
        <v>15.1511737669</v>
      </c>
      <c r="H1240" s="3">
        <f t="shared" si="115"/>
        <v>27.884154372600001</v>
      </c>
      <c r="I1240" s="3">
        <f t="shared" si="116"/>
        <v>15</v>
      </c>
      <c r="J1240" s="3">
        <f t="shared" si="117"/>
        <v>28</v>
      </c>
      <c r="K1240" s="4"/>
      <c r="L1240" s="4"/>
      <c r="M1240" s="3">
        <v>1237</v>
      </c>
      <c r="N1240" s="2" t="str">
        <f t="shared" si="118"/>
        <v xml:space="preserve"> initializer = 1237</v>
      </c>
      <c r="O1240" s="4"/>
      <c r="P1240" s="4"/>
      <c r="Q1240" s="4"/>
      <c r="R1240" s="2" t="str">
        <f t="shared" si="119"/>
        <v>system = { id = "1237" name = "Joiol" position = { x = 15 y = 28 } initializer = 1237 }</v>
      </c>
    </row>
    <row r="1241" spans="1:18" ht="15" customHeight="1">
      <c r="A1241" s="3">
        <v>1238</v>
      </c>
      <c r="B1241" s="2" t="s">
        <v>6749</v>
      </c>
      <c r="C1241" s="2" t="s">
        <v>17</v>
      </c>
      <c r="D1241" s="2" t="s">
        <v>4314</v>
      </c>
      <c r="E1241" s="3">
        <v>1416.2162135000001</v>
      </c>
      <c r="F1241" s="3">
        <v>2535.3325918</v>
      </c>
      <c r="G1241" s="3">
        <f t="shared" si="114"/>
        <v>14.162162135000001</v>
      </c>
      <c r="H1241" s="3">
        <f t="shared" si="115"/>
        <v>25.353325917999999</v>
      </c>
      <c r="I1241" s="3">
        <f t="shared" si="116"/>
        <v>14</v>
      </c>
      <c r="J1241" s="3">
        <f t="shared" si="117"/>
        <v>25</v>
      </c>
      <c r="K1241" s="4"/>
      <c r="L1241" s="4"/>
      <c r="M1241" s="3">
        <v>1238</v>
      </c>
      <c r="N1241" s="2" t="str">
        <f t="shared" si="118"/>
        <v xml:space="preserve"> initializer = 1238</v>
      </c>
      <c r="O1241" s="4"/>
      <c r="P1241" s="4"/>
      <c r="Q1241" s="4"/>
      <c r="R1241" s="2" t="str">
        <f t="shared" si="119"/>
        <v>system = { id = "1238" name = "Vurdon Ka" position = { x = 14 y = 25 } initializer = 1238 }</v>
      </c>
    </row>
    <row r="1242" spans="1:18" ht="15" customHeight="1">
      <c r="A1242" s="3">
        <v>1239</v>
      </c>
      <c r="B1242" s="2" t="s">
        <v>6749</v>
      </c>
      <c r="C1242" s="2" t="s">
        <v>17</v>
      </c>
      <c r="D1242" s="2" t="s">
        <v>4317</v>
      </c>
      <c r="E1242" s="3">
        <v>1169.7378862800001</v>
      </c>
      <c r="F1242" s="3">
        <v>2547.0659138400001</v>
      </c>
      <c r="G1242" s="3">
        <f t="shared" si="114"/>
        <v>11.697378862800001</v>
      </c>
      <c r="H1242" s="3">
        <f t="shared" si="115"/>
        <v>25.470659138400002</v>
      </c>
      <c r="I1242" s="3">
        <f t="shared" si="116"/>
        <v>12</v>
      </c>
      <c r="J1242" s="3">
        <f t="shared" si="117"/>
        <v>25</v>
      </c>
      <c r="K1242" s="4"/>
      <c r="L1242" s="4"/>
      <c r="M1242" s="3">
        <v>1239</v>
      </c>
      <c r="N1242" s="2" t="str">
        <f t="shared" si="118"/>
        <v xml:space="preserve"> initializer = 1239</v>
      </c>
      <c r="O1242" s="4"/>
      <c r="P1242" s="4"/>
      <c r="Q1242" s="4"/>
      <c r="R1242" s="2" t="str">
        <f t="shared" si="119"/>
        <v>system = { id = "1239" name = "Adari" position = { x = 12 y = 25 } initializer = 1239 }</v>
      </c>
    </row>
    <row r="1243" spans="1:18" ht="15" customHeight="1">
      <c r="A1243" s="3">
        <v>1240</v>
      </c>
      <c r="B1243" s="2" t="s">
        <v>6749</v>
      </c>
      <c r="C1243" s="2" t="s">
        <v>17</v>
      </c>
      <c r="D1243" s="2" t="s">
        <v>4320</v>
      </c>
      <c r="E1243" s="3">
        <v>970.00034965400005</v>
      </c>
      <c r="F1243" s="3">
        <v>2899.3807353900002</v>
      </c>
      <c r="G1243" s="3">
        <f t="shared" si="114"/>
        <v>9.7000034965400008</v>
      </c>
      <c r="H1243" s="3">
        <f t="shared" si="115"/>
        <v>28.993807353900003</v>
      </c>
      <c r="I1243" s="3">
        <f t="shared" si="116"/>
        <v>10</v>
      </c>
      <c r="J1243" s="3">
        <f t="shared" si="117"/>
        <v>29</v>
      </c>
      <c r="K1243" s="4"/>
      <c r="L1243" s="4"/>
      <c r="M1243" s="3">
        <v>1240</v>
      </c>
      <c r="N1243" s="2" t="str">
        <f t="shared" si="118"/>
        <v xml:space="preserve"> initializer = 1240</v>
      </c>
      <c r="O1243" s="4"/>
      <c r="P1243" s="4"/>
      <c r="Q1243" s="4"/>
      <c r="R1243" s="2" t="str">
        <f t="shared" si="119"/>
        <v>system = { id = "1240" name = "Sochi" position = { x = 10 y = 29 } initializer = 1240 }</v>
      </c>
    </row>
    <row r="1244" spans="1:18" ht="15" customHeight="1">
      <c r="A1244" s="3">
        <v>1241</v>
      </c>
      <c r="B1244" s="2" t="s">
        <v>6749</v>
      </c>
      <c r="C1244" s="2" t="s">
        <v>17</v>
      </c>
      <c r="D1244" s="2" t="s">
        <v>4323</v>
      </c>
      <c r="E1244" s="3">
        <v>-5437.7591806700002</v>
      </c>
      <c r="F1244" s="3">
        <v>2812.4298240100002</v>
      </c>
      <c r="G1244" s="3">
        <f t="shared" si="114"/>
        <v>-54.377591806700003</v>
      </c>
      <c r="H1244" s="3">
        <f t="shared" si="115"/>
        <v>28.124298240100003</v>
      </c>
      <c r="I1244" s="3">
        <f t="shared" si="116"/>
        <v>-54</v>
      </c>
      <c r="J1244" s="3">
        <f t="shared" si="117"/>
        <v>28</v>
      </c>
      <c r="K1244" s="4"/>
      <c r="L1244" s="4"/>
      <c r="M1244" s="3">
        <v>1241</v>
      </c>
      <c r="N1244" s="2" t="str">
        <f t="shared" si="118"/>
        <v xml:space="preserve"> initializer = 1241</v>
      </c>
      <c r="O1244" s="4"/>
      <c r="P1244" s="4"/>
      <c r="Q1244" s="4"/>
      <c r="R1244" s="2" t="str">
        <f t="shared" si="119"/>
        <v>system = { id = "1241" name = "Aleen" position = { x = -54 y = 28 } initializer = 1241 }</v>
      </c>
    </row>
    <row r="1245" spans="1:18" ht="15" customHeight="1">
      <c r="A1245" s="3">
        <v>1242</v>
      </c>
      <c r="B1245" s="2" t="s">
        <v>6749</v>
      </c>
      <c r="C1245" s="2" t="s">
        <v>17</v>
      </c>
      <c r="D1245" s="2" t="s">
        <v>4326</v>
      </c>
      <c r="E1245" s="3">
        <v>-5462.7777455699998</v>
      </c>
      <c r="F1245" s="3">
        <v>2465.71464019</v>
      </c>
      <c r="G1245" s="3">
        <f t="shared" si="114"/>
        <v>-54.627777455699999</v>
      </c>
      <c r="H1245" s="3">
        <f t="shared" si="115"/>
        <v>24.6571464019</v>
      </c>
      <c r="I1245" s="3">
        <f t="shared" si="116"/>
        <v>-55</v>
      </c>
      <c r="J1245" s="3">
        <f t="shared" si="117"/>
        <v>25</v>
      </c>
      <c r="K1245" s="4"/>
      <c r="L1245" s="4"/>
      <c r="M1245" s="3">
        <v>1242</v>
      </c>
      <c r="N1245" s="2" t="str">
        <f t="shared" si="118"/>
        <v xml:space="preserve"> initializer = 1242</v>
      </c>
      <c r="O1245" s="4"/>
      <c r="P1245" s="4"/>
      <c r="Q1245" s="4"/>
      <c r="R1245" s="2" t="str">
        <f t="shared" si="119"/>
        <v>system = { id = "1242" name = "Hillindor" position = { x = -55 y = 25 } initializer = 1242 }</v>
      </c>
    </row>
    <row r="1246" spans="1:18" ht="15" customHeight="1">
      <c r="A1246" s="3">
        <v>1243</v>
      </c>
      <c r="B1246" s="2" t="s">
        <v>6749</v>
      </c>
      <c r="C1246" s="2" t="s">
        <v>17</v>
      </c>
      <c r="D1246" s="2" t="s">
        <v>4329</v>
      </c>
      <c r="E1246" s="3">
        <v>-5916.5025201199996</v>
      </c>
      <c r="F1246" s="3">
        <v>2840.9931137100002</v>
      </c>
      <c r="G1246" s="3">
        <f t="shared" si="114"/>
        <v>-59.165025201199995</v>
      </c>
      <c r="H1246" s="3">
        <f t="shared" si="115"/>
        <v>28.409931137100003</v>
      </c>
      <c r="I1246" s="3">
        <f t="shared" si="116"/>
        <v>-59</v>
      </c>
      <c r="J1246" s="3">
        <f t="shared" si="117"/>
        <v>28</v>
      </c>
      <c r="K1246" s="4"/>
      <c r="L1246" s="4"/>
      <c r="M1246" s="3">
        <v>1243</v>
      </c>
      <c r="N1246" s="2" t="str">
        <f t="shared" si="118"/>
        <v xml:space="preserve"> initializer = 1243</v>
      </c>
      <c r="O1246" s="4"/>
      <c r="P1246" s="4"/>
      <c r="Q1246" s="4"/>
      <c r="R1246" s="2" t="str">
        <f t="shared" si="119"/>
        <v>system = { id = "1243" name = "Atzerri" position = { x = -59 y = 28 } initializer = 1243 }</v>
      </c>
    </row>
    <row r="1247" spans="1:18" ht="15" customHeight="1">
      <c r="A1247" s="3">
        <v>1244</v>
      </c>
      <c r="B1247" s="2" t="s">
        <v>6749</v>
      </c>
      <c r="C1247" s="2" t="s">
        <v>17</v>
      </c>
      <c r="D1247" s="2" t="s">
        <v>4333</v>
      </c>
      <c r="E1247" s="3">
        <v>-5872.1164008699998</v>
      </c>
      <c r="F1247" s="3">
        <v>2168.2659938299998</v>
      </c>
      <c r="G1247" s="3">
        <f t="shared" si="114"/>
        <v>-58.721164008700001</v>
      </c>
      <c r="H1247" s="3">
        <f t="shared" si="115"/>
        <v>21.682659938299999</v>
      </c>
      <c r="I1247" s="3">
        <f t="shared" si="116"/>
        <v>-59</v>
      </c>
      <c r="J1247" s="3">
        <f t="shared" si="117"/>
        <v>22</v>
      </c>
      <c r="K1247" s="4"/>
      <c r="L1247" s="4"/>
      <c r="M1247" s="3">
        <v>1244</v>
      </c>
      <c r="N1247" s="2" t="str">
        <f t="shared" si="118"/>
        <v xml:space="preserve"> initializer = 1244</v>
      </c>
      <c r="O1247" s="4"/>
      <c r="P1247" s="4"/>
      <c r="Q1247" s="4"/>
      <c r="R1247" s="2" t="str">
        <f t="shared" si="119"/>
        <v>system = { id = "1244" name = "Las Lagon" position = { x = -59 y = 22 } initializer = 1244 }</v>
      </c>
    </row>
    <row r="1248" spans="1:18" ht="15" customHeight="1">
      <c r="A1248" s="3">
        <v>1245</v>
      </c>
      <c r="B1248" s="2" t="s">
        <v>6749</v>
      </c>
      <c r="C1248" s="2" t="s">
        <v>17</v>
      </c>
      <c r="D1248" s="2" t="s">
        <v>4336</v>
      </c>
      <c r="E1248" s="3">
        <v>-5826.3432154000002</v>
      </c>
      <c r="F1248" s="3">
        <v>1667.5350860399999</v>
      </c>
      <c r="G1248" s="3">
        <f t="shared" si="114"/>
        <v>-58.263432154</v>
      </c>
      <c r="H1248" s="3">
        <f t="shared" si="115"/>
        <v>16.675350860399998</v>
      </c>
      <c r="I1248" s="3">
        <f t="shared" si="116"/>
        <v>-58</v>
      </c>
      <c r="J1248" s="3">
        <f t="shared" si="117"/>
        <v>17</v>
      </c>
      <c r="K1248" s="4"/>
      <c r="L1248" s="4"/>
      <c r="M1248" s="3">
        <v>1245</v>
      </c>
      <c r="N1248" s="2" t="str">
        <f t="shared" si="118"/>
        <v xml:space="preserve"> initializer = 1245</v>
      </c>
      <c r="O1248" s="4"/>
      <c r="P1248" s="4"/>
      <c r="Q1248" s="4"/>
      <c r="R1248" s="2" t="str">
        <f t="shared" si="119"/>
        <v>system = { id = "1245" name = "Foless" position = { x = -58 y = 17 } initializer = 1245 }</v>
      </c>
    </row>
    <row r="1249" spans="1:18" ht="15" customHeight="1">
      <c r="A1249" s="3">
        <v>1246</v>
      </c>
      <c r="B1249" s="2" t="s">
        <v>6749</v>
      </c>
      <c r="C1249" s="2" t="s">
        <v>17</v>
      </c>
      <c r="D1249" s="2" t="s">
        <v>4340</v>
      </c>
      <c r="E1249" s="3">
        <v>-6365.9119775299996</v>
      </c>
      <c r="F1249" s="3">
        <v>2377.71299404</v>
      </c>
      <c r="G1249" s="3">
        <f t="shared" si="114"/>
        <v>-63.659119775299999</v>
      </c>
      <c r="H1249" s="3">
        <f t="shared" si="115"/>
        <v>23.777129940400002</v>
      </c>
      <c r="I1249" s="3">
        <f t="shared" si="116"/>
        <v>-64</v>
      </c>
      <c r="J1249" s="3">
        <f t="shared" si="117"/>
        <v>24</v>
      </c>
      <c r="K1249" s="4"/>
      <c r="L1249" s="4"/>
      <c r="M1249" s="3">
        <v>1246</v>
      </c>
      <c r="N1249" s="2" t="str">
        <f t="shared" si="118"/>
        <v xml:space="preserve"> initializer = 1246</v>
      </c>
      <c r="O1249" s="4"/>
      <c r="P1249" s="4"/>
      <c r="Q1249" s="4"/>
      <c r="R1249" s="2" t="str">
        <f t="shared" si="119"/>
        <v>system = { id = "1246" name = "Kooriva" position = { x = -64 y = 24 } initializer = 1246 }</v>
      </c>
    </row>
    <row r="1250" spans="1:18" ht="15" customHeight="1">
      <c r="A1250" s="3">
        <v>1247</v>
      </c>
      <c r="B1250" s="2" t="s">
        <v>6749</v>
      </c>
      <c r="C1250" s="2" t="s">
        <v>17</v>
      </c>
      <c r="D1250" s="2" t="s">
        <v>4343</v>
      </c>
      <c r="E1250" s="3">
        <v>-6788.9671766399997</v>
      </c>
      <c r="F1250" s="3">
        <v>2710.6088884199999</v>
      </c>
      <c r="G1250" s="3">
        <f t="shared" si="114"/>
        <v>-67.889671766399999</v>
      </c>
      <c r="H1250" s="3">
        <f t="shared" si="115"/>
        <v>27.106088884199998</v>
      </c>
      <c r="I1250" s="3">
        <f t="shared" si="116"/>
        <v>-68</v>
      </c>
      <c r="J1250" s="3">
        <f t="shared" si="117"/>
        <v>27</v>
      </c>
      <c r="K1250" s="4"/>
      <c r="L1250" s="4"/>
      <c r="M1250" s="3">
        <v>1247</v>
      </c>
      <c r="N1250" s="2" t="str">
        <f t="shared" si="118"/>
        <v xml:space="preserve"> initializer = 1247</v>
      </c>
      <c r="O1250" s="4"/>
      <c r="P1250" s="4"/>
      <c r="Q1250" s="4"/>
      <c r="R1250" s="2" t="str">
        <f t="shared" si="119"/>
        <v>system = { id = "1247" name = "Heptalia" position = { x = -68 y = 27 } initializer = 1247 }</v>
      </c>
    </row>
    <row r="1251" spans="1:18" ht="15" customHeight="1">
      <c r="A1251" s="3">
        <v>1248</v>
      </c>
      <c r="B1251" s="2" t="s">
        <v>6749</v>
      </c>
      <c r="C1251" s="2" t="s">
        <v>17</v>
      </c>
      <c r="D1251" s="2" t="s">
        <v>4346</v>
      </c>
      <c r="E1251" s="3">
        <v>-6901.31954099</v>
      </c>
      <c r="F1251" s="3">
        <v>2617.6754512399998</v>
      </c>
      <c r="G1251" s="3">
        <f t="shared" si="114"/>
        <v>-69.013195409900007</v>
      </c>
      <c r="H1251" s="3">
        <f t="shared" si="115"/>
        <v>26.176754512399999</v>
      </c>
      <c r="I1251" s="3">
        <f t="shared" si="116"/>
        <v>-69</v>
      </c>
      <c r="J1251" s="3">
        <f t="shared" si="117"/>
        <v>26</v>
      </c>
      <c r="K1251" s="4"/>
      <c r="L1251" s="4"/>
      <c r="M1251" s="3">
        <v>1248</v>
      </c>
      <c r="N1251" s="2" t="str">
        <f t="shared" si="118"/>
        <v xml:space="preserve"> initializer = 1248</v>
      </c>
      <c r="O1251" s="4"/>
      <c r="P1251" s="4"/>
      <c r="Q1251" s="4"/>
      <c r="R1251" s="2" t="str">
        <f t="shared" si="119"/>
        <v>system = { id = "1248" name = "Borao" position = { x = -69 y = 26 } initializer = 1248 }</v>
      </c>
    </row>
    <row r="1252" spans="1:18" ht="15" customHeight="1">
      <c r="A1252" s="3">
        <v>1249</v>
      </c>
      <c r="B1252" s="2" t="s">
        <v>6749</v>
      </c>
      <c r="C1252" s="2" t="s">
        <v>17</v>
      </c>
      <c r="D1252" s="2" t="s">
        <v>4349</v>
      </c>
      <c r="E1252" s="3">
        <v>-7085.7993491200004</v>
      </c>
      <c r="F1252" s="3">
        <v>2853.4767097499998</v>
      </c>
      <c r="G1252" s="3">
        <f t="shared" si="114"/>
        <v>-70.857993491200006</v>
      </c>
      <c r="H1252" s="3">
        <f t="shared" si="115"/>
        <v>28.534767097499998</v>
      </c>
      <c r="I1252" s="3">
        <f t="shared" si="116"/>
        <v>-71</v>
      </c>
      <c r="J1252" s="3">
        <f t="shared" si="117"/>
        <v>29</v>
      </c>
      <c r="K1252" s="4"/>
      <c r="L1252" s="4"/>
      <c r="M1252" s="3">
        <v>1249</v>
      </c>
      <c r="N1252" s="2" t="str">
        <f t="shared" si="118"/>
        <v xml:space="preserve"> initializer = 1249</v>
      </c>
      <c r="O1252" s="4"/>
      <c r="P1252" s="4"/>
      <c r="Q1252" s="4"/>
      <c r="R1252" s="2" t="str">
        <f t="shared" si="119"/>
        <v>system = { id = "1249" name = "Vaklin" position = { x = -71 y = 29 } initializer = 1249 }</v>
      </c>
    </row>
    <row r="1253" spans="1:18" ht="15" customHeight="1">
      <c r="A1253" s="3">
        <v>1250</v>
      </c>
      <c r="B1253" s="2" t="s">
        <v>6749</v>
      </c>
      <c r="C1253" s="2" t="s">
        <v>17</v>
      </c>
      <c r="D1253" s="2" t="s">
        <v>4352</v>
      </c>
      <c r="E1253" s="3">
        <v>-6999.8012430700001</v>
      </c>
      <c r="F1253" s="3">
        <v>2042.0429672099999</v>
      </c>
      <c r="G1253" s="3">
        <f t="shared" si="114"/>
        <v>-69.998012430700001</v>
      </c>
      <c r="H1253" s="3">
        <f t="shared" si="115"/>
        <v>20.420429672099999</v>
      </c>
      <c r="I1253" s="3">
        <f t="shared" si="116"/>
        <v>-70</v>
      </c>
      <c r="J1253" s="3">
        <f t="shared" si="117"/>
        <v>20</v>
      </c>
      <c r="K1253" s="4"/>
      <c r="L1253" s="4"/>
      <c r="M1253" s="3">
        <v>1250</v>
      </c>
      <c r="N1253" s="2" t="str">
        <f t="shared" si="118"/>
        <v xml:space="preserve"> initializer = 1250</v>
      </c>
      <c r="O1253" s="4"/>
      <c r="P1253" s="4"/>
      <c r="Q1253" s="4"/>
      <c r="R1253" s="2" t="str">
        <f t="shared" si="119"/>
        <v>system = { id = "1250" name = "Roundtree" position = { x = -70 y = 20 } initializer = 1250 }</v>
      </c>
    </row>
    <row r="1254" spans="1:18" ht="15" customHeight="1">
      <c r="A1254" s="3">
        <v>1251</v>
      </c>
      <c r="B1254" s="2" t="s">
        <v>6749</v>
      </c>
      <c r="C1254" s="2" t="s">
        <v>17</v>
      </c>
      <c r="D1254" s="2" t="s">
        <v>4355</v>
      </c>
      <c r="E1254" s="3">
        <v>-7087.1864153500001</v>
      </c>
      <c r="F1254" s="3">
        <v>2101.6868149500001</v>
      </c>
      <c r="G1254" s="3">
        <f t="shared" si="114"/>
        <v>-70.871864153499999</v>
      </c>
      <c r="H1254" s="3">
        <f t="shared" si="115"/>
        <v>21.016868149500002</v>
      </c>
      <c r="I1254" s="3">
        <f t="shared" si="116"/>
        <v>-71</v>
      </c>
      <c r="J1254" s="3">
        <f t="shared" si="117"/>
        <v>21</v>
      </c>
      <c r="K1254" s="4"/>
      <c r="L1254" s="4"/>
      <c r="M1254" s="3">
        <v>1251</v>
      </c>
      <c r="N1254" s="2" t="str">
        <f t="shared" si="118"/>
        <v xml:space="preserve"> initializer = 1251</v>
      </c>
      <c r="O1254" s="4"/>
      <c r="P1254" s="4"/>
      <c r="Q1254" s="4"/>
      <c r="R1254" s="2" t="str">
        <f t="shared" si="119"/>
        <v>system = { id = "1251" name = "Arkam" position = { x = -71 y = 21 } initializer = 1251 }</v>
      </c>
    </row>
    <row r="1255" spans="1:18" ht="15" customHeight="1">
      <c r="A1255" s="3">
        <v>1252</v>
      </c>
      <c r="B1255" s="2" t="s">
        <v>6749</v>
      </c>
      <c r="C1255" s="2" t="s">
        <v>17</v>
      </c>
      <c r="D1255" s="2" t="s">
        <v>4358</v>
      </c>
      <c r="E1255" s="3">
        <v>-7196.7646472500001</v>
      </c>
      <c r="F1255" s="3">
        <v>2007.3663115500001</v>
      </c>
      <c r="G1255" s="3">
        <f t="shared" si="114"/>
        <v>-71.967646472500007</v>
      </c>
      <c r="H1255" s="3">
        <f t="shared" si="115"/>
        <v>20.0736631155</v>
      </c>
      <c r="I1255" s="3">
        <f t="shared" si="116"/>
        <v>-72</v>
      </c>
      <c r="J1255" s="3">
        <f t="shared" si="117"/>
        <v>20</v>
      </c>
      <c r="K1255" s="4"/>
      <c r="L1255" s="4"/>
      <c r="M1255" s="3">
        <v>1252</v>
      </c>
      <c r="N1255" s="2" t="str">
        <f t="shared" si="118"/>
        <v xml:space="preserve"> initializer = 1252</v>
      </c>
      <c r="O1255" s="4"/>
      <c r="P1255" s="4"/>
      <c r="Q1255" s="4"/>
      <c r="R1255" s="2" t="str">
        <f t="shared" si="119"/>
        <v>system = { id = "1252" name = "Xeron" position = { x = -72 y = 20 } initializer = 1252 }</v>
      </c>
    </row>
    <row r="1256" spans="1:18" ht="15" customHeight="1">
      <c r="A1256" s="3">
        <v>1253</v>
      </c>
      <c r="B1256" s="2" t="s">
        <v>6749</v>
      </c>
      <c r="C1256" s="2" t="s">
        <v>17</v>
      </c>
      <c r="D1256" s="2" t="s">
        <v>4361</v>
      </c>
      <c r="E1256" s="3">
        <v>-6546.2305869900001</v>
      </c>
      <c r="F1256" s="3">
        <v>1727.1789337800001</v>
      </c>
      <c r="G1256" s="3">
        <f t="shared" si="114"/>
        <v>-65.462305869900007</v>
      </c>
      <c r="H1256" s="3">
        <f t="shared" si="115"/>
        <v>17.271789337800001</v>
      </c>
      <c r="I1256" s="3">
        <f t="shared" si="116"/>
        <v>-65</v>
      </c>
      <c r="J1256" s="3">
        <f t="shared" si="117"/>
        <v>17</v>
      </c>
      <c r="K1256" s="4"/>
      <c r="L1256" s="4"/>
      <c r="M1256" s="3">
        <v>1253</v>
      </c>
      <c r="N1256" s="2" t="str">
        <f t="shared" si="118"/>
        <v xml:space="preserve"> initializer = 1253</v>
      </c>
      <c r="O1256" s="4"/>
      <c r="P1256" s="4"/>
      <c r="Q1256" s="4"/>
      <c r="R1256" s="2" t="str">
        <f t="shared" si="119"/>
        <v>system = { id = "1253" name = "Beltrix" position = { x = -65 y = 17 } initializer = 1253 }</v>
      </c>
    </row>
    <row r="1257" spans="1:18" ht="15" customHeight="1">
      <c r="A1257" s="3">
        <v>1254</v>
      </c>
      <c r="B1257" s="2" t="s">
        <v>6749</v>
      </c>
      <c r="C1257" s="2" t="s">
        <v>17</v>
      </c>
      <c r="D1257" s="2" t="s">
        <v>4364</v>
      </c>
      <c r="E1257" s="3">
        <v>-6162.0132422300003</v>
      </c>
      <c r="F1257" s="3">
        <v>1589.8593773499999</v>
      </c>
      <c r="G1257" s="3">
        <f t="shared" si="114"/>
        <v>-61.620132422300003</v>
      </c>
      <c r="H1257" s="3">
        <f t="shared" si="115"/>
        <v>15.8985937735</v>
      </c>
      <c r="I1257" s="3">
        <f t="shared" si="116"/>
        <v>-62</v>
      </c>
      <c r="J1257" s="3">
        <f t="shared" si="117"/>
        <v>16</v>
      </c>
      <c r="K1257" s="4"/>
      <c r="L1257" s="4"/>
      <c r="M1257" s="3">
        <v>1254</v>
      </c>
      <c r="N1257" s="2" t="str">
        <f t="shared" si="118"/>
        <v xml:space="preserve"> initializer = 1254</v>
      </c>
      <c r="O1257" s="4"/>
      <c r="P1257" s="4"/>
      <c r="Q1257" s="4"/>
      <c r="R1257" s="2" t="str">
        <f t="shared" si="119"/>
        <v>system = { id = "1254" name = "Bestine" position = { x = -62 y = 16 } initializer = 1254 }</v>
      </c>
    </row>
    <row r="1258" spans="1:18" ht="15" customHeight="1">
      <c r="A1258" s="3">
        <v>1255</v>
      </c>
      <c r="B1258" s="2" t="s">
        <v>6749</v>
      </c>
      <c r="C1258" s="2" t="s">
        <v>17</v>
      </c>
      <c r="D1258" s="2" t="s">
        <v>4367</v>
      </c>
      <c r="E1258" s="3">
        <v>3524.2060476500001</v>
      </c>
      <c r="F1258" s="3">
        <v>4061.319461</v>
      </c>
      <c r="G1258" s="3">
        <f t="shared" si="114"/>
        <v>35.242060476500001</v>
      </c>
      <c r="H1258" s="3">
        <f t="shared" si="115"/>
        <v>40.613194610000001</v>
      </c>
      <c r="I1258" s="3">
        <f t="shared" si="116"/>
        <v>35</v>
      </c>
      <c r="J1258" s="3">
        <f t="shared" si="117"/>
        <v>41</v>
      </c>
      <c r="K1258" s="4"/>
      <c r="L1258" s="4"/>
      <c r="M1258" s="3">
        <v>1255</v>
      </c>
      <c r="N1258" s="2" t="str">
        <f t="shared" si="118"/>
        <v xml:space="preserve"> initializer = 1255</v>
      </c>
      <c r="O1258" s="4"/>
      <c r="P1258" s="4"/>
      <c r="Q1258" s="4"/>
      <c r="R1258" s="2" t="str">
        <f t="shared" si="119"/>
        <v>system = { id = "1255" name = "Myrkr" position = { x = 35 y = 41 } initializer = 1255 }</v>
      </c>
    </row>
    <row r="1259" spans="1:18" ht="15" customHeight="1">
      <c r="A1259" s="3">
        <v>1256</v>
      </c>
      <c r="B1259" s="2" t="s">
        <v>6749</v>
      </c>
      <c r="C1259" s="2" t="s">
        <v>17</v>
      </c>
      <c r="D1259" s="2" t="s">
        <v>4370</v>
      </c>
      <c r="E1259" s="3">
        <v>3254.9607802199998</v>
      </c>
      <c r="F1259" s="3">
        <v>3183.11283796</v>
      </c>
      <c r="G1259" s="3">
        <f t="shared" si="114"/>
        <v>32.549607802200001</v>
      </c>
      <c r="H1259" s="3">
        <f t="shared" si="115"/>
        <v>31.831128379599999</v>
      </c>
      <c r="I1259" s="3">
        <f t="shared" si="116"/>
        <v>33</v>
      </c>
      <c r="J1259" s="3">
        <f t="shared" si="117"/>
        <v>32</v>
      </c>
      <c r="K1259" s="4"/>
      <c r="L1259" s="4"/>
      <c r="M1259" s="3">
        <v>1256</v>
      </c>
      <c r="N1259" s="2" t="str">
        <f t="shared" si="118"/>
        <v xml:space="preserve"> initializer = 1256</v>
      </c>
      <c r="O1259" s="4"/>
      <c r="P1259" s="4"/>
      <c r="Q1259" s="4"/>
      <c r="R1259" s="2" t="str">
        <f t="shared" si="119"/>
        <v>system = { id = "1256" name = "Comkin" position = { x = 33 y = 32 } initializer = 1256 }</v>
      </c>
    </row>
    <row r="1260" spans="1:18" ht="15" customHeight="1">
      <c r="A1260" s="3">
        <v>1257</v>
      </c>
      <c r="B1260" s="2" t="s">
        <v>6749</v>
      </c>
      <c r="C1260" s="2" t="s">
        <v>17</v>
      </c>
      <c r="D1260" s="2" t="s">
        <v>4373</v>
      </c>
      <c r="E1260" s="3">
        <v>3160.6402768100002</v>
      </c>
      <c r="F1260" s="3">
        <v>3356.49611628</v>
      </c>
      <c r="G1260" s="3">
        <f t="shared" si="114"/>
        <v>31.606402768100001</v>
      </c>
      <c r="H1260" s="3">
        <f t="shared" si="115"/>
        <v>33.564961162800003</v>
      </c>
      <c r="I1260" s="3">
        <f t="shared" si="116"/>
        <v>32</v>
      </c>
      <c r="J1260" s="3">
        <f t="shared" si="117"/>
        <v>34</v>
      </c>
      <c r="K1260" s="4"/>
      <c r="L1260" s="4"/>
      <c r="M1260" s="3">
        <v>1257</v>
      </c>
      <c r="N1260" s="2" t="str">
        <f t="shared" si="118"/>
        <v xml:space="preserve"> initializer = 1257</v>
      </c>
      <c r="O1260" s="4"/>
      <c r="P1260" s="4"/>
      <c r="Q1260" s="4"/>
      <c r="R1260" s="2" t="str">
        <f t="shared" si="119"/>
        <v>system = { id = "1257" name = "Telerath" position = { x = 32 y = 34 } initializer = 1257 }</v>
      </c>
    </row>
    <row r="1261" spans="1:18" ht="15" customHeight="1">
      <c r="A1261" s="3">
        <v>1258</v>
      </c>
      <c r="B1261" s="2" t="s">
        <v>6749</v>
      </c>
      <c r="C1261" s="2" t="s">
        <v>17</v>
      </c>
      <c r="D1261" s="2" t="s">
        <v>4376</v>
      </c>
      <c r="E1261" s="3">
        <v>3094.0610979399999</v>
      </c>
      <c r="F1261" s="3">
        <v>3513.2345998800001</v>
      </c>
      <c r="G1261" s="3">
        <f t="shared" si="114"/>
        <v>30.940610979399999</v>
      </c>
      <c r="H1261" s="3">
        <f t="shared" si="115"/>
        <v>35.132345998800005</v>
      </c>
      <c r="I1261" s="3">
        <f t="shared" si="116"/>
        <v>31</v>
      </c>
      <c r="J1261" s="3">
        <f t="shared" si="117"/>
        <v>35</v>
      </c>
      <c r="K1261" s="4"/>
      <c r="L1261" s="4"/>
      <c r="M1261" s="3">
        <v>1258</v>
      </c>
      <c r="N1261" s="2" t="str">
        <f t="shared" si="118"/>
        <v xml:space="preserve"> initializer = 1258</v>
      </c>
      <c r="O1261" s="4"/>
      <c r="P1261" s="4"/>
      <c r="Q1261" s="4"/>
      <c r="R1261" s="2" t="str">
        <f t="shared" si="119"/>
        <v>system = { id = "1258" name = "Kroctar" position = { x = 31 y = 35 } initializer = 1258 }</v>
      </c>
    </row>
    <row r="1262" spans="1:18" ht="15" customHeight="1">
      <c r="A1262" s="3">
        <v>1259</v>
      </c>
      <c r="B1262" s="2" t="s">
        <v>6749</v>
      </c>
      <c r="C1262" s="2" t="s">
        <v>17</v>
      </c>
      <c r="D1262" s="2" t="s">
        <v>4380</v>
      </c>
      <c r="E1262" s="3">
        <v>2903.1512083799998</v>
      </c>
      <c r="F1262" s="3">
        <v>3049.4718064399999</v>
      </c>
      <c r="G1262" s="3">
        <f t="shared" si="114"/>
        <v>29.031512083799999</v>
      </c>
      <c r="H1262" s="3">
        <f t="shared" si="115"/>
        <v>30.494718064400001</v>
      </c>
      <c r="I1262" s="3">
        <f t="shared" si="116"/>
        <v>29</v>
      </c>
      <c r="J1262" s="3">
        <f t="shared" si="117"/>
        <v>30</v>
      </c>
      <c r="K1262" s="4"/>
      <c r="L1262" s="4"/>
      <c r="M1262" s="3">
        <v>1259</v>
      </c>
      <c r="N1262" s="2" t="str">
        <f t="shared" si="118"/>
        <v xml:space="preserve"> initializer = 1259</v>
      </c>
      <c r="O1262" s="4"/>
      <c r="P1262" s="4"/>
      <c r="Q1262" s="4"/>
      <c r="R1262" s="2" t="str">
        <f t="shared" si="119"/>
        <v>system = { id = "1259" name = "Nouane" position = { x = 29 y = 30 } initializer = 1259 }</v>
      </c>
    </row>
    <row r="1263" spans="1:18" ht="15" customHeight="1">
      <c r="A1263" s="3">
        <v>1260</v>
      </c>
      <c r="B1263" s="2" t="s">
        <v>6749</v>
      </c>
      <c r="C1263" s="2" t="s">
        <v>17</v>
      </c>
      <c r="D1263" s="2" t="s">
        <v>4383</v>
      </c>
      <c r="E1263" s="3">
        <v>2768.1434289899998</v>
      </c>
      <c r="F1263" s="3">
        <v>3153.03941803</v>
      </c>
      <c r="G1263" s="3">
        <f t="shared" si="114"/>
        <v>27.6814342899</v>
      </c>
      <c r="H1263" s="3">
        <f t="shared" si="115"/>
        <v>31.5303941803</v>
      </c>
      <c r="I1263" s="3">
        <f t="shared" si="116"/>
        <v>28</v>
      </c>
      <c r="J1263" s="3">
        <f t="shared" si="117"/>
        <v>32</v>
      </c>
      <c r="K1263" s="4"/>
      <c r="L1263" s="4"/>
      <c r="M1263" s="3">
        <v>1260</v>
      </c>
      <c r="N1263" s="2" t="str">
        <f t="shared" si="118"/>
        <v xml:space="preserve"> initializer = 1260</v>
      </c>
      <c r="O1263" s="4"/>
      <c r="P1263" s="4"/>
      <c r="Q1263" s="4"/>
      <c r="R1263" s="2" t="str">
        <f t="shared" si="119"/>
        <v>system = { id = "1260" name = "Phateem" position = { x = 28 y = 32 } initializer = 1260 }</v>
      </c>
    </row>
    <row r="1264" spans="1:18" ht="15" customHeight="1">
      <c r="A1264" s="3">
        <v>1261</v>
      </c>
      <c r="B1264" s="2" t="s">
        <v>6749</v>
      </c>
      <c r="C1264" s="2" t="s">
        <v>17</v>
      </c>
      <c r="D1264" s="2" t="s">
        <v>4386</v>
      </c>
      <c r="E1264" s="3">
        <v>2891.5494288599998</v>
      </c>
      <c r="F1264" s="3">
        <v>3876.6459512400002</v>
      </c>
      <c r="G1264" s="3">
        <f t="shared" si="114"/>
        <v>28.915494288599998</v>
      </c>
      <c r="H1264" s="3">
        <f t="shared" si="115"/>
        <v>38.766459512400004</v>
      </c>
      <c r="I1264" s="3">
        <f t="shared" si="116"/>
        <v>29</v>
      </c>
      <c r="J1264" s="3">
        <f t="shared" si="117"/>
        <v>39</v>
      </c>
      <c r="K1264" s="4"/>
      <c r="L1264" s="4"/>
      <c r="M1264" s="3">
        <v>1261</v>
      </c>
      <c r="N1264" s="2" t="str">
        <f t="shared" si="118"/>
        <v xml:space="preserve"> initializer = 1261</v>
      </c>
      <c r="O1264" s="4"/>
      <c r="P1264" s="4"/>
      <c r="Q1264" s="4"/>
      <c r="R1264" s="2" t="str">
        <f t="shared" si="119"/>
        <v>system = { id = "1261" name = "Levian" position = { x = 29 y = 39 } initializer = 1261 }</v>
      </c>
    </row>
    <row r="1265" spans="1:18" ht="15" customHeight="1">
      <c r="A1265" s="3">
        <v>1262</v>
      </c>
      <c r="B1265" s="2" t="s">
        <v>6749</v>
      </c>
      <c r="C1265" s="2" t="s">
        <v>17</v>
      </c>
      <c r="D1265" s="2" t="s">
        <v>4389</v>
      </c>
      <c r="E1265" s="3">
        <v>2822.1961175299998</v>
      </c>
      <c r="F1265" s="3">
        <v>4403.7311173300004</v>
      </c>
      <c r="G1265" s="3">
        <f t="shared" si="114"/>
        <v>28.221961175299999</v>
      </c>
      <c r="H1265" s="3">
        <f t="shared" si="115"/>
        <v>44.037311173300004</v>
      </c>
      <c r="I1265" s="3">
        <f t="shared" si="116"/>
        <v>28</v>
      </c>
      <c r="J1265" s="3">
        <f t="shared" si="117"/>
        <v>44</v>
      </c>
      <c r="K1265" s="4"/>
      <c r="L1265" s="4"/>
      <c r="M1265" s="3">
        <v>1262</v>
      </c>
      <c r="N1265" s="2" t="str">
        <f t="shared" si="118"/>
        <v xml:space="preserve"> initializer = 1262</v>
      </c>
      <c r="O1265" s="4"/>
      <c r="P1265" s="4"/>
      <c r="Q1265" s="4"/>
      <c r="R1265" s="2" t="str">
        <f t="shared" si="119"/>
        <v>system = { id = "1262" name = "Carest" position = { x = 28 y = 44 } initializer = 1262 }</v>
      </c>
    </row>
    <row r="1266" spans="1:18" ht="15" customHeight="1">
      <c r="A1266" s="3">
        <v>1263</v>
      </c>
      <c r="B1266" s="2" t="s">
        <v>6749</v>
      </c>
      <c r="C1266" s="2" t="s">
        <v>17</v>
      </c>
      <c r="D1266" s="2" t="s">
        <v>4392</v>
      </c>
      <c r="E1266" s="3">
        <v>2625.2327133600002</v>
      </c>
      <c r="F1266" s="3">
        <v>4374.6027265800003</v>
      </c>
      <c r="G1266" s="3">
        <f t="shared" si="114"/>
        <v>26.252327133600001</v>
      </c>
      <c r="H1266" s="3">
        <f t="shared" si="115"/>
        <v>43.746027265800002</v>
      </c>
      <c r="I1266" s="3">
        <f t="shared" si="116"/>
        <v>26</v>
      </c>
      <c r="J1266" s="3">
        <f t="shared" si="117"/>
        <v>44</v>
      </c>
      <c r="K1266" s="4"/>
      <c r="L1266" s="4"/>
      <c r="M1266" s="3">
        <v>1263</v>
      </c>
      <c r="N1266" s="2" t="str">
        <f t="shared" si="118"/>
        <v xml:space="preserve"> initializer = 1263</v>
      </c>
      <c r="O1266" s="4"/>
      <c r="P1266" s="4"/>
      <c r="Q1266" s="4"/>
      <c r="R1266" s="2" t="str">
        <f t="shared" si="119"/>
        <v>system = { id = "1263" name = "Obroa-skai" position = { x = 26 y = 44 } initializer = 1263 }</v>
      </c>
    </row>
    <row r="1267" spans="1:18" ht="15" customHeight="1">
      <c r="A1267" s="3">
        <v>1264</v>
      </c>
      <c r="B1267" s="2" t="s">
        <v>6749</v>
      </c>
      <c r="C1267" s="2" t="s">
        <v>17</v>
      </c>
      <c r="D1267" s="2" t="s">
        <v>4395</v>
      </c>
      <c r="E1267" s="3">
        <v>2350.5936004999999</v>
      </c>
      <c r="F1267" s="3">
        <v>4079.1576203200002</v>
      </c>
      <c r="G1267" s="3">
        <f t="shared" si="114"/>
        <v>23.505936004999999</v>
      </c>
      <c r="H1267" s="3">
        <f t="shared" si="115"/>
        <v>40.791576203200002</v>
      </c>
      <c r="I1267" s="3">
        <f t="shared" si="116"/>
        <v>24</v>
      </c>
      <c r="J1267" s="3">
        <f t="shared" si="117"/>
        <v>41</v>
      </c>
      <c r="K1267" s="4"/>
      <c r="L1267" s="4"/>
      <c r="M1267" s="3">
        <v>1264</v>
      </c>
      <c r="N1267" s="2" t="str">
        <f t="shared" si="118"/>
        <v xml:space="preserve"> initializer = 1264</v>
      </c>
      <c r="O1267" s="4"/>
      <c r="P1267" s="4"/>
      <c r="Q1267" s="4"/>
      <c r="R1267" s="2" t="str">
        <f t="shared" si="119"/>
        <v>system = { id = "1264" name = "Asrat" position = { x = 24 y = 41 } initializer = 1264 }</v>
      </c>
    </row>
    <row r="1268" spans="1:18" ht="15" customHeight="1">
      <c r="A1268" s="3">
        <v>1265</v>
      </c>
      <c r="B1268" s="2" t="s">
        <v>6749</v>
      </c>
      <c r="C1268" s="2" t="s">
        <v>17</v>
      </c>
      <c r="D1268" s="2" t="s">
        <v>4398</v>
      </c>
      <c r="E1268" s="3">
        <v>2204.9516467100002</v>
      </c>
      <c r="F1268" s="3">
        <v>3582.5879112100001</v>
      </c>
      <c r="G1268" s="3">
        <f t="shared" si="114"/>
        <v>22.049516467100002</v>
      </c>
      <c r="H1268" s="3">
        <f t="shared" si="115"/>
        <v>35.825879112100004</v>
      </c>
      <c r="I1268" s="3">
        <f t="shared" si="116"/>
        <v>22</v>
      </c>
      <c r="J1268" s="3">
        <f t="shared" si="117"/>
        <v>36</v>
      </c>
      <c r="K1268" s="4"/>
      <c r="L1268" s="4"/>
      <c r="M1268" s="3">
        <v>1265</v>
      </c>
      <c r="N1268" s="2" t="str">
        <f t="shared" si="118"/>
        <v xml:space="preserve"> initializer = 1265</v>
      </c>
      <c r="O1268" s="4"/>
      <c r="P1268" s="4"/>
      <c r="Q1268" s="4"/>
      <c r="R1268" s="2" t="str">
        <f t="shared" si="119"/>
        <v>system = { id = "1265" name = "Filordis" position = { x = 22 y = 36 } initializer = 1265 }</v>
      </c>
    </row>
    <row r="1269" spans="1:18" ht="15" customHeight="1">
      <c r="A1269" s="3">
        <v>1266</v>
      </c>
      <c r="B1269" s="2" t="s">
        <v>6749</v>
      </c>
      <c r="C1269" s="2" t="s">
        <v>17</v>
      </c>
      <c r="D1269" s="2" t="s">
        <v>4401</v>
      </c>
      <c r="E1269" s="3">
        <v>1792.5306220099999</v>
      </c>
      <c r="F1269" s="3">
        <v>3936.9062728600002</v>
      </c>
      <c r="G1269" s="3">
        <f t="shared" si="114"/>
        <v>17.925306220099998</v>
      </c>
      <c r="H1269" s="3">
        <f t="shared" si="115"/>
        <v>39.369062728599999</v>
      </c>
      <c r="I1269" s="3">
        <f t="shared" si="116"/>
        <v>18</v>
      </c>
      <c r="J1269" s="3">
        <f t="shared" si="117"/>
        <v>39</v>
      </c>
      <c r="K1269" s="4"/>
      <c r="L1269" s="4"/>
      <c r="M1269" s="3">
        <v>1266</v>
      </c>
      <c r="N1269" s="2" t="str">
        <f t="shared" si="118"/>
        <v xml:space="preserve"> initializer = 1266</v>
      </c>
      <c r="O1269" s="4"/>
      <c r="P1269" s="4"/>
      <c r="Q1269" s="4"/>
      <c r="R1269" s="2" t="str">
        <f t="shared" si="119"/>
        <v>system = { id = "1266" name = "Tirahnn" position = { x = 18 y = 39 } initializer = 1266 }</v>
      </c>
    </row>
    <row r="1270" spans="1:18" ht="15" customHeight="1">
      <c r="A1270" s="3">
        <v>1267</v>
      </c>
      <c r="B1270" s="2" t="s">
        <v>6749</v>
      </c>
      <c r="C1270" s="2" t="s">
        <v>17</v>
      </c>
      <c r="D1270" s="2" t="s">
        <v>4404</v>
      </c>
      <c r="E1270" s="3">
        <v>1698.2101186</v>
      </c>
      <c r="F1270" s="3">
        <v>3364.04792129</v>
      </c>
      <c r="G1270" s="3">
        <f t="shared" si="114"/>
        <v>16.982101186000001</v>
      </c>
      <c r="H1270" s="3">
        <f t="shared" si="115"/>
        <v>33.640479212899997</v>
      </c>
      <c r="I1270" s="3">
        <f t="shared" si="116"/>
        <v>17</v>
      </c>
      <c r="J1270" s="3">
        <f t="shared" si="117"/>
        <v>34</v>
      </c>
      <c r="K1270" s="4"/>
      <c r="L1270" s="4"/>
      <c r="M1270" s="3">
        <v>1267</v>
      </c>
      <c r="N1270" s="2" t="str">
        <f t="shared" si="118"/>
        <v xml:space="preserve"> initializer = 1267</v>
      </c>
      <c r="O1270" s="4"/>
      <c r="P1270" s="4"/>
      <c r="Q1270" s="4"/>
      <c r="R1270" s="2" t="str">
        <f t="shared" si="119"/>
        <v>system = { id = "1267" name = "Relatta" position = { x = 17 y = 34 } initializer = 1267 }</v>
      </c>
    </row>
    <row r="1271" spans="1:18" ht="15" customHeight="1">
      <c r="A1271" s="3">
        <v>1268</v>
      </c>
      <c r="B1271" s="2" t="s">
        <v>6749</v>
      </c>
      <c r="C1271" s="2" t="s">
        <v>17</v>
      </c>
      <c r="D1271" s="2" t="s">
        <v>4407</v>
      </c>
      <c r="E1271" s="3">
        <v>1911.81831749</v>
      </c>
      <c r="F1271" s="3">
        <v>3147.6655899399998</v>
      </c>
      <c r="G1271" s="3">
        <f t="shared" si="114"/>
        <v>19.1181831749</v>
      </c>
      <c r="H1271" s="3">
        <f t="shared" si="115"/>
        <v>31.476655899399997</v>
      </c>
      <c r="I1271" s="3">
        <f t="shared" si="116"/>
        <v>19</v>
      </c>
      <c r="J1271" s="3">
        <f t="shared" si="117"/>
        <v>31</v>
      </c>
      <c r="K1271" s="4"/>
      <c r="L1271" s="4"/>
      <c r="M1271" s="3">
        <v>1268</v>
      </c>
      <c r="N1271" s="2" t="str">
        <f t="shared" si="118"/>
        <v xml:space="preserve"> initializer = 1268</v>
      </c>
      <c r="O1271" s="4"/>
      <c r="P1271" s="4"/>
      <c r="Q1271" s="4"/>
      <c r="R1271" s="2" t="str">
        <f t="shared" si="119"/>
        <v>system = { id = "1268" name = "Berchest" position = { x = 19 y = 31 } initializer = 1268 }</v>
      </c>
    </row>
    <row r="1272" spans="1:18" ht="15" customHeight="1">
      <c r="A1272" s="3">
        <v>1269</v>
      </c>
      <c r="B1272" s="2" t="s">
        <v>6749</v>
      </c>
      <c r="C1272" s="2" t="s">
        <v>17</v>
      </c>
      <c r="D1272" s="2" t="s">
        <v>4410</v>
      </c>
      <c r="E1272" s="3">
        <v>1313.9927738399999</v>
      </c>
      <c r="F1272" s="3">
        <v>4289.2210944099998</v>
      </c>
      <c r="G1272" s="3">
        <f t="shared" si="114"/>
        <v>13.139927738399999</v>
      </c>
      <c r="H1272" s="3">
        <f t="shared" si="115"/>
        <v>42.8922109441</v>
      </c>
      <c r="I1272" s="3">
        <f t="shared" si="116"/>
        <v>13</v>
      </c>
      <c r="J1272" s="3">
        <f t="shared" si="117"/>
        <v>43</v>
      </c>
      <c r="K1272" s="4"/>
      <c r="L1272" s="4"/>
      <c r="M1272" s="3">
        <v>1269</v>
      </c>
      <c r="N1272" s="2" t="str">
        <f t="shared" si="118"/>
        <v xml:space="preserve"> initializer = 1269</v>
      </c>
      <c r="O1272" s="4"/>
      <c r="P1272" s="4"/>
      <c r="Q1272" s="4"/>
      <c r="R1272" s="2" t="str">
        <f t="shared" si="119"/>
        <v>system = { id = "1269" name = "Ktil" position = { x = 13 y = 43 } initializer = 1269 }</v>
      </c>
    </row>
    <row r="1273" spans="1:18" ht="15" customHeight="1">
      <c r="A1273" s="3">
        <v>1270</v>
      </c>
      <c r="B1273" s="2" t="s">
        <v>6749</v>
      </c>
      <c r="C1273" s="2" t="s">
        <v>17</v>
      </c>
      <c r="D1273" s="2" t="s">
        <v>4413</v>
      </c>
      <c r="E1273" s="3">
        <v>1395.82968121</v>
      </c>
      <c r="F1273" s="3">
        <v>3635.9129017</v>
      </c>
      <c r="G1273" s="3">
        <f t="shared" si="114"/>
        <v>13.9582968121</v>
      </c>
      <c r="H1273" s="3">
        <f t="shared" si="115"/>
        <v>36.359129017000001</v>
      </c>
      <c r="I1273" s="3">
        <f t="shared" si="116"/>
        <v>14</v>
      </c>
      <c r="J1273" s="3">
        <f t="shared" si="117"/>
        <v>36</v>
      </c>
      <c r="K1273" s="4"/>
      <c r="L1273" s="4"/>
      <c r="M1273" s="3">
        <v>1270</v>
      </c>
      <c r="N1273" s="2" t="str">
        <f t="shared" si="118"/>
        <v xml:space="preserve"> initializer = 1270</v>
      </c>
      <c r="O1273" s="4"/>
      <c r="P1273" s="4"/>
      <c r="Q1273" s="4"/>
      <c r="R1273" s="2" t="str">
        <f t="shared" si="119"/>
        <v>system = { id = "1270" name = "Colla" position = { x = 14 y = 36 } initializer = 1270 }</v>
      </c>
    </row>
    <row r="1274" spans="1:18" ht="15" customHeight="1">
      <c r="A1274" s="3">
        <v>1271</v>
      </c>
      <c r="B1274" s="2" t="s">
        <v>6749</v>
      </c>
      <c r="C1274" s="2" t="s">
        <v>17</v>
      </c>
      <c r="D1274" s="2" t="s">
        <v>4416</v>
      </c>
      <c r="E1274" s="3">
        <v>900.64703832500004</v>
      </c>
      <c r="F1274" s="3">
        <v>3142.1173250400002</v>
      </c>
      <c r="G1274" s="3">
        <f t="shared" si="114"/>
        <v>9.0064703832500008</v>
      </c>
      <c r="H1274" s="3">
        <f t="shared" si="115"/>
        <v>31.421173250400003</v>
      </c>
      <c r="I1274" s="3">
        <f t="shared" si="116"/>
        <v>9</v>
      </c>
      <c r="J1274" s="3">
        <f t="shared" si="117"/>
        <v>31</v>
      </c>
      <c r="K1274" s="4"/>
      <c r="L1274" s="4"/>
      <c r="M1274" s="3">
        <v>1271</v>
      </c>
      <c r="N1274" s="2" t="str">
        <f t="shared" si="118"/>
        <v xml:space="preserve"> initializer = 1271</v>
      </c>
      <c r="O1274" s="4"/>
      <c r="P1274" s="4"/>
      <c r="Q1274" s="4"/>
      <c r="R1274" s="2" t="str">
        <f t="shared" si="119"/>
        <v>system = { id = "1271" name = "Tala" position = { x = 9 y = 31 } initializer = 1271 }</v>
      </c>
    </row>
    <row r="1275" spans="1:18" ht="15" customHeight="1">
      <c r="A1275" s="3">
        <v>1272</v>
      </c>
      <c r="B1275" s="2" t="s">
        <v>6749</v>
      </c>
      <c r="C1275" s="2" t="s">
        <v>17</v>
      </c>
      <c r="D1275" s="2" t="s">
        <v>4419</v>
      </c>
      <c r="E1275" s="3">
        <v>994.96754173199997</v>
      </c>
      <c r="F1275" s="3">
        <v>3365.4349875100002</v>
      </c>
      <c r="G1275" s="3">
        <f t="shared" si="114"/>
        <v>9.9496754173199999</v>
      </c>
      <c r="H1275" s="3">
        <f t="shared" si="115"/>
        <v>33.654349875100003</v>
      </c>
      <c r="I1275" s="3">
        <f t="shared" si="116"/>
        <v>10</v>
      </c>
      <c r="J1275" s="3">
        <f t="shared" si="117"/>
        <v>34</v>
      </c>
      <c r="K1275" s="4"/>
      <c r="L1275" s="4"/>
      <c r="M1275" s="3">
        <v>1272</v>
      </c>
      <c r="N1275" s="2" t="str">
        <f t="shared" si="118"/>
        <v xml:space="preserve"> initializer = 1272</v>
      </c>
      <c r="O1275" s="4"/>
      <c r="P1275" s="4"/>
      <c r="Q1275" s="4"/>
      <c r="R1275" s="2" t="str">
        <f t="shared" si="119"/>
        <v>system = { id = "1272" name = "Berri" position = { x = 10 y = 34 } initializer = 1272 }</v>
      </c>
    </row>
    <row r="1276" spans="1:18" ht="15" customHeight="1">
      <c r="A1276" s="3">
        <v>1273</v>
      </c>
      <c r="B1276" s="2" t="s">
        <v>6749</v>
      </c>
      <c r="C1276" s="2" t="s">
        <v>17</v>
      </c>
      <c r="D1276" s="2" t="s">
        <v>4422</v>
      </c>
      <c r="E1276" s="3">
        <v>555.44093118900003</v>
      </c>
      <c r="F1276" s="3">
        <v>3105.4684345800001</v>
      </c>
      <c r="G1276" s="3">
        <f t="shared" si="114"/>
        <v>5.5544093118900006</v>
      </c>
      <c r="H1276" s="3">
        <f t="shared" si="115"/>
        <v>31.054684345800002</v>
      </c>
      <c r="I1276" s="3">
        <f t="shared" si="116"/>
        <v>6</v>
      </c>
      <c r="J1276" s="3">
        <f t="shared" si="117"/>
        <v>31</v>
      </c>
      <c r="K1276" s="4"/>
      <c r="L1276" s="4"/>
      <c r="M1276" s="3">
        <v>1273</v>
      </c>
      <c r="N1276" s="2" t="str">
        <f t="shared" si="118"/>
        <v xml:space="preserve"> initializer = 1273</v>
      </c>
      <c r="O1276" s="4"/>
      <c r="P1276" s="4"/>
      <c r="Q1276" s="4"/>
      <c r="R1276" s="2" t="str">
        <f t="shared" si="119"/>
        <v>system = { id = "1273" name = "Kloper" position = { x = 6 y = 31 } initializer = 1273 }</v>
      </c>
    </row>
    <row r="1277" spans="1:18" ht="15" customHeight="1">
      <c r="A1277" s="3">
        <v>1274</v>
      </c>
      <c r="B1277" s="2" t="s">
        <v>6749</v>
      </c>
      <c r="C1277" s="2" t="s">
        <v>17</v>
      </c>
      <c r="D1277" s="2" t="s">
        <v>4425</v>
      </c>
      <c r="E1277" s="3">
        <v>505.203126295</v>
      </c>
      <c r="F1277" s="3">
        <v>3369.05436345</v>
      </c>
      <c r="G1277" s="3">
        <f t="shared" si="114"/>
        <v>5.0520312629499999</v>
      </c>
      <c r="H1277" s="3">
        <f t="shared" si="115"/>
        <v>33.690543634500003</v>
      </c>
      <c r="I1277" s="3">
        <f t="shared" si="116"/>
        <v>5</v>
      </c>
      <c r="J1277" s="3">
        <f t="shared" si="117"/>
        <v>34</v>
      </c>
      <c r="K1277" s="4"/>
      <c r="L1277" s="4"/>
      <c r="M1277" s="3">
        <v>1274</v>
      </c>
      <c r="N1277" s="2" t="str">
        <f t="shared" si="118"/>
        <v xml:space="preserve"> initializer = 1274</v>
      </c>
      <c r="O1277" s="4"/>
      <c r="P1277" s="4"/>
      <c r="Q1277" s="4"/>
      <c r="R1277" s="2" t="str">
        <f t="shared" si="119"/>
        <v>system = { id = "1274" name = "Korev" position = { x = 5 y = 34 } initializer = 1274 }</v>
      </c>
    </row>
    <row r="1278" spans="1:18" ht="15" customHeight="1">
      <c r="A1278" s="3">
        <v>1275</v>
      </c>
      <c r="B1278" s="2" t="s">
        <v>6749</v>
      </c>
      <c r="C1278" s="2" t="s">
        <v>17</v>
      </c>
      <c r="D1278" s="2" t="s">
        <v>4428</v>
      </c>
      <c r="E1278" s="3">
        <v>327.65864929499998</v>
      </c>
      <c r="F1278" s="3">
        <v>3523.0187145999998</v>
      </c>
      <c r="G1278" s="3">
        <f t="shared" si="114"/>
        <v>3.2765864929499999</v>
      </c>
      <c r="H1278" s="3">
        <f t="shared" si="115"/>
        <v>35.230187145999999</v>
      </c>
      <c r="I1278" s="3">
        <f t="shared" si="116"/>
        <v>3</v>
      </c>
      <c r="J1278" s="3">
        <f t="shared" si="117"/>
        <v>35</v>
      </c>
      <c r="K1278" s="4"/>
      <c r="L1278" s="4"/>
      <c r="M1278" s="3">
        <v>1275</v>
      </c>
      <c r="N1278" s="2" t="str">
        <f t="shared" si="118"/>
        <v xml:space="preserve"> initializer = 1275</v>
      </c>
      <c r="O1278" s="4"/>
      <c r="P1278" s="4"/>
      <c r="Q1278" s="4"/>
      <c r="R1278" s="2" t="str">
        <f t="shared" si="119"/>
        <v>system = { id = "1275" name = "Vorsia" position = { x = 3 y = 35 } initializer = 1275 }</v>
      </c>
    </row>
    <row r="1279" spans="1:18" ht="15" customHeight="1">
      <c r="A1279" s="3">
        <v>1276</v>
      </c>
      <c r="B1279" s="2" t="s">
        <v>6749</v>
      </c>
      <c r="C1279" s="2" t="s">
        <v>17</v>
      </c>
      <c r="D1279" s="2" t="s">
        <v>4431</v>
      </c>
      <c r="E1279" s="3">
        <v>243.04760947400001</v>
      </c>
      <c r="F1279" s="3">
        <v>3473.08433044</v>
      </c>
      <c r="G1279" s="3">
        <f t="shared" si="114"/>
        <v>2.4304760947400004</v>
      </c>
      <c r="H1279" s="3">
        <f t="shared" si="115"/>
        <v>34.730843304400004</v>
      </c>
      <c r="I1279" s="3">
        <f t="shared" si="116"/>
        <v>2</v>
      </c>
      <c r="J1279" s="3">
        <f t="shared" si="117"/>
        <v>35</v>
      </c>
      <c r="K1279" s="4"/>
      <c r="L1279" s="4"/>
      <c r="M1279" s="3">
        <v>1276</v>
      </c>
      <c r="N1279" s="2" t="str">
        <f t="shared" si="118"/>
        <v xml:space="preserve"> initializer = 1276</v>
      </c>
      <c r="O1279" s="4"/>
      <c r="P1279" s="4"/>
      <c r="Q1279" s="4"/>
      <c r="R1279" s="2" t="str">
        <f t="shared" si="119"/>
        <v>system = { id = "1276" name = "Corvanni" position = { x = 2 y = 35 } initializer = 1276 }</v>
      </c>
    </row>
    <row r="1280" spans="1:18" ht="15" customHeight="1">
      <c r="A1280" s="3">
        <v>1277</v>
      </c>
      <c r="B1280" s="2" t="s">
        <v>6749</v>
      </c>
      <c r="C1280" s="2" t="s">
        <v>17</v>
      </c>
      <c r="D1280" s="2" t="s">
        <v>4435</v>
      </c>
      <c r="E1280" s="3">
        <v>401.17315930299998</v>
      </c>
      <c r="F1280" s="3">
        <v>3882.26886728</v>
      </c>
      <c r="G1280" s="3">
        <f t="shared" si="114"/>
        <v>4.0117315930299995</v>
      </c>
      <c r="H1280" s="3">
        <f t="shared" si="115"/>
        <v>38.822688672799998</v>
      </c>
      <c r="I1280" s="3">
        <f t="shared" si="116"/>
        <v>4</v>
      </c>
      <c r="J1280" s="3">
        <f t="shared" si="117"/>
        <v>39</v>
      </c>
      <c r="K1280" s="4"/>
      <c r="L1280" s="4"/>
      <c r="M1280" s="3">
        <v>1277</v>
      </c>
      <c r="N1280" s="2" t="str">
        <f t="shared" si="118"/>
        <v xml:space="preserve"> initializer = 1277</v>
      </c>
      <c r="O1280" s="4"/>
      <c r="P1280" s="4"/>
      <c r="Q1280" s="4"/>
      <c r="R1280" s="2" t="str">
        <f t="shared" si="119"/>
        <v>system = { id = "1277" name = "Gelviddis Cluster" position = { x = 4 y = 39 } initializer = 1277 }</v>
      </c>
    </row>
    <row r="1281" spans="1:18" ht="15" customHeight="1">
      <c r="A1281" s="3">
        <v>1278</v>
      </c>
      <c r="B1281" s="2" t="s">
        <v>6749</v>
      </c>
      <c r="C1281" s="2" t="s">
        <v>17</v>
      </c>
      <c r="D1281" s="2" t="s">
        <v>4438</v>
      </c>
      <c r="E1281" s="3">
        <v>395.624894396</v>
      </c>
      <c r="F1281" s="3">
        <v>4376.0644439400003</v>
      </c>
      <c r="G1281" s="3">
        <f t="shared" si="114"/>
        <v>3.9562489439599999</v>
      </c>
      <c r="H1281" s="3">
        <f t="shared" si="115"/>
        <v>43.760644439400004</v>
      </c>
      <c r="I1281" s="3">
        <f t="shared" si="116"/>
        <v>4</v>
      </c>
      <c r="J1281" s="3">
        <f t="shared" si="117"/>
        <v>44</v>
      </c>
      <c r="K1281" s="4"/>
      <c r="L1281" s="4"/>
      <c r="M1281" s="3">
        <v>1278</v>
      </c>
      <c r="N1281" s="2" t="str">
        <f t="shared" si="118"/>
        <v xml:space="preserve"> initializer = 1278</v>
      </c>
      <c r="O1281" s="4"/>
      <c r="P1281" s="4"/>
      <c r="Q1281" s="4"/>
      <c r="R1281" s="2" t="str">
        <f t="shared" si="119"/>
        <v>system = { id = "1278" name = "Manress" position = { x = 4 y = 44 } initializer = 1278 }</v>
      </c>
    </row>
    <row r="1282" spans="1:18" ht="15" customHeight="1">
      <c r="A1282" s="3">
        <v>1279</v>
      </c>
      <c r="B1282" s="2" t="s">
        <v>6749</v>
      </c>
      <c r="C1282" s="2" t="s">
        <v>17</v>
      </c>
      <c r="D1282" s="2" t="s">
        <v>4441</v>
      </c>
      <c r="E1282" s="3">
        <v>-208.51950650800001</v>
      </c>
      <c r="F1282" s="3">
        <v>3709.8616726</v>
      </c>
      <c r="G1282" s="3">
        <f t="shared" si="114"/>
        <v>-2.0851950650800002</v>
      </c>
      <c r="H1282" s="3">
        <f t="shared" si="115"/>
        <v>37.098616726000003</v>
      </c>
      <c r="I1282" s="3">
        <f t="shared" si="116"/>
        <v>-2</v>
      </c>
      <c r="J1282" s="3">
        <f t="shared" si="117"/>
        <v>37</v>
      </c>
      <c r="K1282" s="4"/>
      <c r="L1282" s="4"/>
      <c r="M1282" s="3">
        <v>1279</v>
      </c>
      <c r="N1282" s="2" t="str">
        <f t="shared" si="118"/>
        <v xml:space="preserve"> initializer = 1279</v>
      </c>
      <c r="O1282" s="4"/>
      <c r="P1282" s="4"/>
      <c r="Q1282" s="4"/>
      <c r="R1282" s="2" t="str">
        <f t="shared" si="119"/>
        <v>system = { id = "1279" name = "H'ratth" position = { x = -2 y = 37 } initializer = 1279 }</v>
      </c>
    </row>
    <row r="1283" spans="1:18" ht="15" customHeight="1">
      <c r="A1283" s="3">
        <v>1280</v>
      </c>
      <c r="B1283" s="2" t="s">
        <v>6749</v>
      </c>
      <c r="C1283" s="2" t="s">
        <v>17</v>
      </c>
      <c r="D1283" s="2" t="s">
        <v>4446</v>
      </c>
      <c r="E1283" s="3">
        <v>-230.71256613400001</v>
      </c>
      <c r="F1283" s="3">
        <v>3980.33958678</v>
      </c>
      <c r="G1283" s="3">
        <f t="shared" ref="G1283:G1346" si="120">PRODUCT(E1283,0.01)</f>
        <v>-2.3071256613400002</v>
      </c>
      <c r="H1283" s="3">
        <f t="shared" ref="H1283:H1346" si="121">PRODUCT(F1283,0.01)</f>
        <v>39.803395867799999</v>
      </c>
      <c r="I1283" s="3">
        <f t="shared" ref="I1283:I1346" si="122">ROUND(G1283,0)</f>
        <v>-2</v>
      </c>
      <c r="J1283" s="3">
        <f t="shared" ref="J1283:J1346" si="123">ROUND(H1283,0)</f>
        <v>40</v>
      </c>
      <c r="K1283" s="4"/>
      <c r="L1283" s="4"/>
      <c r="M1283" s="3">
        <v>1280</v>
      </c>
      <c r="N1283" s="2" t="str">
        <f t="shared" ref="N1283:N1346" si="124">IF(M1283="","",CONCATENATE(" initializer = "&amp;M1283))</f>
        <v xml:space="preserve"> initializer = 1280</v>
      </c>
      <c r="O1283" s="4"/>
      <c r="P1283" s="4"/>
      <c r="Q1283" s="4"/>
      <c r="R1283" s="2" t="str">
        <f t="shared" ref="R1283:R1346" si="125">IF(B1283="Y",IF(AND(I1283&lt;501,I1283&gt;-501,J1283&lt;501,J1283&gt;-501),CONCATENATE("system = { id = "&amp;CHAR(34)&amp;A1283&amp;CHAR(34)&amp;" name = "&amp;CHAR(34)&amp;D1283&amp;CHAR(34)&amp;" position = { x = "&amp;I1283&amp;" y = "&amp;J1283&amp;" }"&amp;N1283&amp;P1283&amp;" }"),""),"")</f>
        <v>system = { id = "1280" name = "Pavo Prime" position = { x = -2 y = 40 } initializer = 1280 }</v>
      </c>
    </row>
    <row r="1284" spans="1:18" ht="15" customHeight="1">
      <c r="A1284" s="3">
        <v>1281</v>
      </c>
      <c r="B1284" s="2" t="s">
        <v>6749</v>
      </c>
      <c r="C1284" s="2" t="s">
        <v>17</v>
      </c>
      <c r="D1284" s="2" t="s">
        <v>4449</v>
      </c>
      <c r="E1284" s="3">
        <v>-104.48953951599999</v>
      </c>
      <c r="F1284" s="3">
        <v>4303.5260175699996</v>
      </c>
      <c r="G1284" s="3">
        <f t="shared" si="120"/>
        <v>-1.04489539516</v>
      </c>
      <c r="H1284" s="3">
        <f t="shared" si="121"/>
        <v>43.035260175699996</v>
      </c>
      <c r="I1284" s="3">
        <f t="shared" si="122"/>
        <v>-1</v>
      </c>
      <c r="J1284" s="3">
        <f t="shared" si="123"/>
        <v>43</v>
      </c>
      <c r="K1284" s="4"/>
      <c r="L1284" s="4"/>
      <c r="M1284" s="3">
        <v>1281</v>
      </c>
      <c r="N1284" s="2" t="str">
        <f t="shared" si="124"/>
        <v xml:space="preserve"> initializer = 1281</v>
      </c>
      <c r="O1284" s="4"/>
      <c r="P1284" s="4"/>
      <c r="Q1284" s="4"/>
      <c r="R1284" s="2" t="str">
        <f t="shared" si="125"/>
        <v>system = { id = "1281" name = "Telti" position = { x = -1 y = 43 } initializer = 1281 }</v>
      </c>
    </row>
    <row r="1285" spans="1:18" ht="15" customHeight="1">
      <c r="A1285" s="3">
        <v>1282</v>
      </c>
      <c r="B1285" s="2" t="s">
        <v>6749</v>
      </c>
      <c r="C1285" s="2" t="s">
        <v>17</v>
      </c>
      <c r="D1285" s="2" t="s">
        <v>4452</v>
      </c>
      <c r="E1285" s="3">
        <v>-682.89615599399997</v>
      </c>
      <c r="F1285" s="3">
        <v>3874.9225535599999</v>
      </c>
      <c r="G1285" s="3">
        <f t="shared" si="120"/>
        <v>-6.8289615599399998</v>
      </c>
      <c r="H1285" s="3">
        <f t="shared" si="121"/>
        <v>38.749225535599997</v>
      </c>
      <c r="I1285" s="3">
        <f t="shared" si="122"/>
        <v>-7</v>
      </c>
      <c r="J1285" s="3">
        <f t="shared" si="123"/>
        <v>39</v>
      </c>
      <c r="K1285" s="4"/>
      <c r="L1285" s="4"/>
      <c r="M1285" s="3">
        <v>1282</v>
      </c>
      <c r="N1285" s="2" t="str">
        <f t="shared" si="124"/>
        <v xml:space="preserve"> initializer = 1282</v>
      </c>
      <c r="O1285" s="4"/>
      <c r="P1285" s="4"/>
      <c r="Q1285" s="4"/>
      <c r="R1285" s="2" t="str">
        <f t="shared" si="125"/>
        <v>system = { id = "1282" name = "Dartessex" position = { x = -7 y = 39 } initializer = 1282 }</v>
      </c>
    </row>
    <row r="1286" spans="1:18" ht="15" customHeight="1">
      <c r="A1286" s="3">
        <v>1283</v>
      </c>
      <c r="B1286" s="2" t="s">
        <v>6749</v>
      </c>
      <c r="C1286" s="2" t="s">
        <v>17</v>
      </c>
      <c r="D1286" s="2" t="s">
        <v>4455</v>
      </c>
      <c r="E1286" s="3">
        <v>-781.377858081</v>
      </c>
      <c r="F1286" s="3">
        <v>4285.4941566199996</v>
      </c>
      <c r="G1286" s="3">
        <f t="shared" si="120"/>
        <v>-7.8137785808100002</v>
      </c>
      <c r="H1286" s="3">
        <f t="shared" si="121"/>
        <v>42.854941566199997</v>
      </c>
      <c r="I1286" s="3">
        <f t="shared" si="122"/>
        <v>-8</v>
      </c>
      <c r="J1286" s="3">
        <f t="shared" si="123"/>
        <v>43</v>
      </c>
      <c r="K1286" s="4"/>
      <c r="L1286" s="4"/>
      <c r="M1286" s="3">
        <v>1283</v>
      </c>
      <c r="N1286" s="2" t="str">
        <f t="shared" si="124"/>
        <v xml:space="preserve"> initializer = 1283</v>
      </c>
      <c r="O1286" s="4"/>
      <c r="P1286" s="4"/>
      <c r="Q1286" s="4"/>
      <c r="R1286" s="2" t="str">
        <f t="shared" si="125"/>
        <v>system = { id = "1283" name = "Mokk" position = { x = -8 y = 43 } initializer = 1283 }</v>
      </c>
    </row>
    <row r="1287" spans="1:18" ht="15" customHeight="1">
      <c r="A1287" s="3">
        <v>1284</v>
      </c>
      <c r="B1287" s="2" t="s">
        <v>6749</v>
      </c>
      <c r="C1287" s="2" t="s">
        <v>17</v>
      </c>
      <c r="D1287" s="2" t="s">
        <v>4458</v>
      </c>
      <c r="E1287" s="3">
        <v>-1974.2548129300001</v>
      </c>
      <c r="F1287" s="3">
        <v>4453.3291700399996</v>
      </c>
      <c r="G1287" s="3">
        <f t="shared" si="120"/>
        <v>-19.742548129300001</v>
      </c>
      <c r="H1287" s="3">
        <f t="shared" si="121"/>
        <v>44.5332917004</v>
      </c>
      <c r="I1287" s="3">
        <f t="shared" si="122"/>
        <v>-20</v>
      </c>
      <c r="J1287" s="3">
        <f t="shared" si="123"/>
        <v>45</v>
      </c>
      <c r="K1287" s="4"/>
      <c r="L1287" s="4"/>
      <c r="M1287" s="3">
        <v>1284</v>
      </c>
      <c r="N1287" s="2" t="str">
        <f t="shared" si="124"/>
        <v xml:space="preserve"> initializer = 1284</v>
      </c>
      <c r="O1287" s="4"/>
      <c r="P1287" s="4"/>
      <c r="Q1287" s="4"/>
      <c r="R1287" s="2" t="str">
        <f t="shared" si="125"/>
        <v>system = { id = "1284" name = "Fadden" position = { x = -20 y = 45 } initializer = 1284 }</v>
      </c>
    </row>
    <row r="1288" spans="1:18" ht="15" customHeight="1">
      <c r="A1288" s="3">
        <v>1285</v>
      </c>
      <c r="B1288" s="2" t="s">
        <v>6749</v>
      </c>
      <c r="C1288" s="2" t="s">
        <v>17</v>
      </c>
      <c r="D1288" s="2" t="s">
        <v>4461</v>
      </c>
      <c r="E1288" s="3">
        <v>-3156.0352379599999</v>
      </c>
      <c r="F1288" s="3">
        <v>4242.4951036000002</v>
      </c>
      <c r="G1288" s="3">
        <f t="shared" si="120"/>
        <v>-31.560352379600001</v>
      </c>
      <c r="H1288" s="3">
        <f t="shared" si="121"/>
        <v>42.424951036000003</v>
      </c>
      <c r="I1288" s="3">
        <f t="shared" si="122"/>
        <v>-32</v>
      </c>
      <c r="J1288" s="3">
        <f t="shared" si="123"/>
        <v>42</v>
      </c>
      <c r="K1288" s="4"/>
      <c r="L1288" s="4"/>
      <c r="M1288" s="3">
        <v>1285</v>
      </c>
      <c r="N1288" s="2" t="str">
        <f t="shared" si="124"/>
        <v xml:space="preserve"> initializer = 1285</v>
      </c>
      <c r="O1288" s="4"/>
      <c r="P1288" s="4"/>
      <c r="Q1288" s="4"/>
      <c r="R1288" s="2" t="str">
        <f t="shared" si="125"/>
        <v>system = { id = "1285" name = "Antar" position = { x = -32 y = 42 } initializer = 1285 }</v>
      </c>
    </row>
    <row r="1289" spans="1:18" ht="15" customHeight="1">
      <c r="A1289" s="3">
        <v>1286</v>
      </c>
      <c r="B1289" s="2" t="s">
        <v>6749</v>
      </c>
      <c r="C1289" s="2" t="s">
        <v>17</v>
      </c>
      <c r="D1289" s="2" t="s">
        <v>4464</v>
      </c>
      <c r="E1289" s="3">
        <v>-3652.60494707</v>
      </c>
      <c r="F1289" s="3">
        <v>3881.85788469</v>
      </c>
      <c r="G1289" s="3">
        <f t="shared" si="120"/>
        <v>-36.526049470700002</v>
      </c>
      <c r="H1289" s="3">
        <f t="shared" si="121"/>
        <v>38.818578846900003</v>
      </c>
      <c r="I1289" s="3">
        <f t="shared" si="122"/>
        <v>-37</v>
      </c>
      <c r="J1289" s="3">
        <f t="shared" si="123"/>
        <v>39</v>
      </c>
      <c r="K1289" s="4"/>
      <c r="L1289" s="4"/>
      <c r="M1289" s="3">
        <v>1286</v>
      </c>
      <c r="N1289" s="2" t="str">
        <f t="shared" si="124"/>
        <v xml:space="preserve"> initializer = 1286</v>
      </c>
      <c r="O1289" s="4"/>
      <c r="P1289" s="4"/>
      <c r="Q1289" s="4"/>
      <c r="R1289" s="2" t="str">
        <f t="shared" si="125"/>
        <v>system = { id = "1286" name = "Ailon" position = { x = -37 y = 39 } initializer = 1286 }</v>
      </c>
    </row>
    <row r="1290" spans="1:18" ht="15" customHeight="1">
      <c r="A1290" s="3">
        <v>1287</v>
      </c>
      <c r="B1290" s="2" t="s">
        <v>6749</v>
      </c>
      <c r="C1290" s="2" t="s">
        <v>17</v>
      </c>
      <c r="D1290" s="2" t="s">
        <v>4467</v>
      </c>
      <c r="E1290" s="3">
        <v>-3739.99011935</v>
      </c>
      <c r="F1290" s="3">
        <v>3833.3105667599998</v>
      </c>
      <c r="G1290" s="3">
        <f t="shared" si="120"/>
        <v>-37.3999011935</v>
      </c>
      <c r="H1290" s="3">
        <f t="shared" si="121"/>
        <v>38.333105667600002</v>
      </c>
      <c r="I1290" s="3">
        <f t="shared" si="122"/>
        <v>-37</v>
      </c>
      <c r="J1290" s="3">
        <f t="shared" si="123"/>
        <v>38</v>
      </c>
      <c r="K1290" s="4"/>
      <c r="L1290" s="4"/>
      <c r="M1290" s="3">
        <v>1287</v>
      </c>
      <c r="N1290" s="2" t="str">
        <f t="shared" si="124"/>
        <v xml:space="preserve"> initializer = 1287</v>
      </c>
      <c r="O1290" s="4"/>
      <c r="P1290" s="4"/>
      <c r="Q1290" s="4"/>
      <c r="R1290" s="2" t="str">
        <f t="shared" si="125"/>
        <v>system = { id = "1287" name = "Atapap" position = { x = -37 y = 38 } initializer = 1287 }</v>
      </c>
    </row>
    <row r="1291" spans="1:18" ht="15" customHeight="1">
      <c r="A1291" s="3">
        <v>1288</v>
      </c>
      <c r="B1291" s="2" t="s">
        <v>6749</v>
      </c>
      <c r="C1291" s="2" t="s">
        <v>17</v>
      </c>
      <c r="D1291" s="2" t="s">
        <v>4470</v>
      </c>
      <c r="E1291" s="3">
        <v>-4558.35919302</v>
      </c>
      <c r="F1291" s="3">
        <v>3661.3143546699998</v>
      </c>
      <c r="G1291" s="3">
        <f t="shared" si="120"/>
        <v>-45.583591930200001</v>
      </c>
      <c r="H1291" s="3">
        <f t="shared" si="121"/>
        <v>36.613143546700002</v>
      </c>
      <c r="I1291" s="3">
        <f t="shared" si="122"/>
        <v>-46</v>
      </c>
      <c r="J1291" s="3">
        <f t="shared" si="123"/>
        <v>37</v>
      </c>
      <c r="K1291" s="4"/>
      <c r="L1291" s="4"/>
      <c r="M1291" s="3">
        <v>1288</v>
      </c>
      <c r="N1291" s="2" t="str">
        <f t="shared" si="124"/>
        <v xml:space="preserve"> initializer = 1288</v>
      </c>
      <c r="O1291" s="4"/>
      <c r="P1291" s="4"/>
      <c r="Q1291" s="4"/>
      <c r="R1291" s="2" t="str">
        <f t="shared" si="125"/>
        <v>system = { id = "1288" name = "Gendrah-Narvin" position = { x = -46 y = 37 } initializer = 1288 }</v>
      </c>
    </row>
    <row r="1292" spans="1:18" ht="15" customHeight="1">
      <c r="A1292" s="3">
        <v>1289</v>
      </c>
      <c r="B1292" s="2" t="s">
        <v>6749</v>
      </c>
      <c r="C1292" s="2" t="s">
        <v>17</v>
      </c>
      <c r="D1292" s="2" t="s">
        <v>4473</v>
      </c>
      <c r="E1292" s="3">
        <v>-4615.2289083100004</v>
      </c>
      <c r="F1292" s="3">
        <v>3304.8383344399999</v>
      </c>
      <c r="G1292" s="3">
        <f t="shared" si="120"/>
        <v>-46.152289083100008</v>
      </c>
      <c r="H1292" s="3">
        <f t="shared" si="121"/>
        <v>33.048383344400001</v>
      </c>
      <c r="I1292" s="3">
        <f t="shared" si="122"/>
        <v>-46</v>
      </c>
      <c r="J1292" s="3">
        <f t="shared" si="123"/>
        <v>33</v>
      </c>
      <c r="K1292" s="4"/>
      <c r="L1292" s="4"/>
      <c r="M1292" s="3">
        <v>1289</v>
      </c>
      <c r="N1292" s="2" t="str">
        <f t="shared" si="124"/>
        <v xml:space="preserve"> initializer = 1289</v>
      </c>
      <c r="O1292" s="4"/>
      <c r="P1292" s="4"/>
      <c r="Q1292" s="4"/>
      <c r="R1292" s="2" t="str">
        <f t="shared" si="125"/>
        <v>system = { id = "1289" name = "Iseno" position = { x = -46 y = 33 } initializer = 1289 }</v>
      </c>
    </row>
    <row r="1293" spans="1:18" ht="15" customHeight="1">
      <c r="A1293" s="3">
        <v>1290</v>
      </c>
      <c r="B1293" s="2" t="s">
        <v>6749</v>
      </c>
      <c r="C1293" s="2" t="s">
        <v>17</v>
      </c>
      <c r="D1293" s="2" t="s">
        <v>4476</v>
      </c>
      <c r="E1293" s="3">
        <v>-4748.38726606</v>
      </c>
      <c r="F1293" s="3">
        <v>3418.5777650199998</v>
      </c>
      <c r="G1293" s="3">
        <f t="shared" si="120"/>
        <v>-47.483872660599999</v>
      </c>
      <c r="H1293" s="3">
        <f t="shared" si="121"/>
        <v>34.185777650199995</v>
      </c>
      <c r="I1293" s="3">
        <f t="shared" si="122"/>
        <v>-47</v>
      </c>
      <c r="J1293" s="3">
        <f t="shared" si="123"/>
        <v>34</v>
      </c>
      <c r="K1293" s="4"/>
      <c r="L1293" s="4"/>
      <c r="M1293" s="3">
        <v>1290</v>
      </c>
      <c r="N1293" s="2" t="str">
        <f t="shared" si="124"/>
        <v xml:space="preserve"> initializer = 1290</v>
      </c>
      <c r="O1293" s="4"/>
      <c r="P1293" s="4"/>
      <c r="Q1293" s="4"/>
      <c r="R1293" s="2" t="str">
        <f t="shared" si="125"/>
        <v>system = { id = "1290" name = "Denon" position = { x = -47 y = 34 } initializer = 1290 }</v>
      </c>
    </row>
    <row r="1294" spans="1:18" ht="15" customHeight="1">
      <c r="A1294" s="3">
        <v>1291</v>
      </c>
      <c r="B1294" s="2" t="s">
        <v>6749</v>
      </c>
      <c r="C1294" s="2" t="s">
        <v>17</v>
      </c>
      <c r="D1294" s="2" t="s">
        <v>4479</v>
      </c>
      <c r="E1294" s="3">
        <v>-4952.2860013700001</v>
      </c>
      <c r="F1294" s="3">
        <v>3652.9919573100001</v>
      </c>
      <c r="G1294" s="3">
        <f t="shared" si="120"/>
        <v>-49.522860013700004</v>
      </c>
      <c r="H1294" s="3">
        <f t="shared" si="121"/>
        <v>36.529919573100003</v>
      </c>
      <c r="I1294" s="3">
        <f t="shared" si="122"/>
        <v>-50</v>
      </c>
      <c r="J1294" s="3">
        <f t="shared" si="123"/>
        <v>37</v>
      </c>
      <c r="K1294" s="4"/>
      <c r="L1294" s="4"/>
      <c r="M1294" s="3">
        <v>1291</v>
      </c>
      <c r="N1294" s="2" t="str">
        <f t="shared" si="124"/>
        <v xml:space="preserve"> initializer = 1291</v>
      </c>
      <c r="O1294" s="4"/>
      <c r="P1294" s="4"/>
      <c r="Q1294" s="4"/>
      <c r="R1294" s="2" t="str">
        <f t="shared" si="125"/>
        <v>system = { id = "1291" name = "Perithal" position = { x = -50 y = 37 } initializer = 1291 }</v>
      </c>
    </row>
    <row r="1295" spans="1:18" ht="15" customHeight="1">
      <c r="A1295" s="3">
        <v>1292</v>
      </c>
      <c r="B1295" s="2" t="s">
        <v>6749</v>
      </c>
      <c r="C1295" s="2" t="s">
        <v>17</v>
      </c>
      <c r="D1295" s="2" t="s">
        <v>4482</v>
      </c>
      <c r="E1295" s="3">
        <v>-5034.1229087399997</v>
      </c>
      <c r="F1295" s="3">
        <v>3451.8673544600001</v>
      </c>
      <c r="G1295" s="3">
        <f t="shared" si="120"/>
        <v>-50.341229087399995</v>
      </c>
      <c r="H1295" s="3">
        <f t="shared" si="121"/>
        <v>34.518673544599999</v>
      </c>
      <c r="I1295" s="3">
        <f t="shared" si="122"/>
        <v>-50</v>
      </c>
      <c r="J1295" s="3">
        <f t="shared" si="123"/>
        <v>35</v>
      </c>
      <c r="K1295" s="4"/>
      <c r="L1295" s="4"/>
      <c r="M1295" s="3">
        <v>1292</v>
      </c>
      <c r="N1295" s="2" t="str">
        <f t="shared" si="124"/>
        <v xml:space="preserve"> initializer = 1292</v>
      </c>
      <c r="O1295" s="4"/>
      <c r="P1295" s="4"/>
      <c r="Q1295" s="4"/>
      <c r="R1295" s="2" t="str">
        <f t="shared" si="125"/>
        <v>system = { id = "1292" name = "Sagar" position = { x = -50 y = 35 } initializer = 1292 }</v>
      </c>
    </row>
    <row r="1296" spans="1:18" ht="15" customHeight="1">
      <c r="A1296" s="3">
        <v>1293</v>
      </c>
      <c r="B1296" s="2" t="s">
        <v>6749</v>
      </c>
      <c r="C1296" s="2" t="s">
        <v>17</v>
      </c>
      <c r="D1296" s="2" t="s">
        <v>4485</v>
      </c>
      <c r="E1296" s="3">
        <v>-5153.4106042200001</v>
      </c>
      <c r="F1296" s="3">
        <v>3856.8906926200002</v>
      </c>
      <c r="G1296" s="3">
        <f t="shared" si="120"/>
        <v>-51.534106042200001</v>
      </c>
      <c r="H1296" s="3">
        <f t="shared" si="121"/>
        <v>38.5689069262</v>
      </c>
      <c r="I1296" s="3">
        <f t="shared" si="122"/>
        <v>-52</v>
      </c>
      <c r="J1296" s="3">
        <f t="shared" si="123"/>
        <v>39</v>
      </c>
      <c r="K1296" s="4"/>
      <c r="L1296" s="4"/>
      <c r="M1296" s="3">
        <v>1293</v>
      </c>
      <c r="N1296" s="2" t="str">
        <f t="shared" si="124"/>
        <v xml:space="preserve"> initializer = 1293</v>
      </c>
      <c r="O1296" s="4"/>
      <c r="P1296" s="4"/>
      <c r="Q1296" s="4"/>
      <c r="R1296" s="2" t="str">
        <f t="shared" si="125"/>
        <v>system = { id = "1293" name = "Spirana" position = { x = -52 y = 39 } initializer = 1293 }</v>
      </c>
    </row>
    <row r="1297" spans="1:18" ht="15" customHeight="1">
      <c r="A1297" s="3">
        <v>1294</v>
      </c>
      <c r="B1297" s="2" t="s">
        <v>6749</v>
      </c>
      <c r="C1297" s="2" t="s">
        <v>17</v>
      </c>
      <c r="D1297" s="2" t="s">
        <v>4488</v>
      </c>
      <c r="E1297" s="3">
        <v>-5260.2147036699998</v>
      </c>
      <c r="F1297" s="3">
        <v>3462.9638842700001</v>
      </c>
      <c r="G1297" s="3">
        <f t="shared" si="120"/>
        <v>-52.602147036699996</v>
      </c>
      <c r="H1297" s="3">
        <f t="shared" si="121"/>
        <v>34.629638842700004</v>
      </c>
      <c r="I1297" s="3">
        <f t="shared" si="122"/>
        <v>-53</v>
      </c>
      <c r="J1297" s="3">
        <f t="shared" si="123"/>
        <v>35</v>
      </c>
      <c r="K1297" s="4"/>
      <c r="L1297" s="4"/>
      <c r="M1297" s="3">
        <v>1294</v>
      </c>
      <c r="N1297" s="2" t="str">
        <f t="shared" si="124"/>
        <v xml:space="preserve"> initializer = 1294</v>
      </c>
      <c r="O1297" s="4"/>
      <c r="P1297" s="4"/>
      <c r="Q1297" s="4"/>
      <c r="R1297" s="2" t="str">
        <f t="shared" si="125"/>
        <v>system = { id = "1294" name = "Ronyards" position = { x = -53 y = 35 } initializer = 1294 }</v>
      </c>
    </row>
    <row r="1298" spans="1:18" ht="15" customHeight="1">
      <c r="A1298" s="3">
        <v>1295</v>
      </c>
      <c r="B1298" s="2" t="s">
        <v>6749</v>
      </c>
      <c r="C1298" s="2" t="s">
        <v>17</v>
      </c>
      <c r="D1298" s="2" t="s">
        <v>4491</v>
      </c>
      <c r="E1298" s="3">
        <v>-5387.8247965099999</v>
      </c>
      <c r="F1298" s="3">
        <v>3741.7641958099998</v>
      </c>
      <c r="G1298" s="3">
        <f t="shared" si="120"/>
        <v>-53.878247965100002</v>
      </c>
      <c r="H1298" s="3">
        <f t="shared" si="121"/>
        <v>37.417641958099999</v>
      </c>
      <c r="I1298" s="3">
        <f t="shared" si="122"/>
        <v>-54</v>
      </c>
      <c r="J1298" s="3">
        <f t="shared" si="123"/>
        <v>37</v>
      </c>
      <c r="K1298" s="4"/>
      <c r="L1298" s="4"/>
      <c r="M1298" s="3">
        <v>1295</v>
      </c>
      <c r="N1298" s="2" t="str">
        <f t="shared" si="124"/>
        <v xml:space="preserve"> initializer = 1295</v>
      </c>
      <c r="O1298" s="4"/>
      <c r="P1298" s="4"/>
      <c r="Q1298" s="4"/>
      <c r="R1298" s="2" t="str">
        <f t="shared" si="125"/>
        <v>system = { id = "1295" name = "Genon" position = { x = -54 y = 37 } initializer = 1295 }</v>
      </c>
    </row>
    <row r="1299" spans="1:18" ht="15" customHeight="1">
      <c r="A1299" s="3">
        <v>1296</v>
      </c>
      <c r="B1299" s="2" t="s">
        <v>6749</v>
      </c>
      <c r="C1299" s="2" t="s">
        <v>17</v>
      </c>
      <c r="D1299" s="2" t="s">
        <v>4495</v>
      </c>
      <c r="E1299" s="3">
        <v>-5654.14151201</v>
      </c>
      <c r="F1299" s="3">
        <v>3863.8260237499999</v>
      </c>
      <c r="G1299" s="3">
        <f t="shared" si="120"/>
        <v>-56.541415120099998</v>
      </c>
      <c r="H1299" s="3">
        <f t="shared" si="121"/>
        <v>38.638260237499999</v>
      </c>
      <c r="I1299" s="3">
        <f t="shared" si="122"/>
        <v>-57</v>
      </c>
      <c r="J1299" s="3">
        <f t="shared" si="123"/>
        <v>39</v>
      </c>
      <c r="K1299" s="4"/>
      <c r="L1299" s="4"/>
      <c r="M1299" s="3">
        <v>1296</v>
      </c>
      <c r="N1299" s="2" t="str">
        <f t="shared" si="124"/>
        <v xml:space="preserve"> initializer = 1296</v>
      </c>
      <c r="O1299" s="4"/>
      <c r="P1299" s="4"/>
      <c r="Q1299" s="4"/>
      <c r="R1299" s="2" t="str">
        <f t="shared" si="125"/>
        <v>system = { id = "1296" name = "Ord Vaxal" position = { x = -57 y = 39 } initializer = 1296 }</v>
      </c>
    </row>
    <row r="1300" spans="1:18" ht="15" customHeight="1">
      <c r="A1300" s="3">
        <v>1297</v>
      </c>
      <c r="B1300" s="2" t="s">
        <v>6749</v>
      </c>
      <c r="C1300" s="2" t="s">
        <v>17</v>
      </c>
      <c r="D1300" s="2" t="s">
        <v>4498</v>
      </c>
      <c r="E1300" s="3">
        <v>-5987.3970161500001</v>
      </c>
      <c r="F1300" s="3">
        <v>3508.0178502200001</v>
      </c>
      <c r="G1300" s="3">
        <f t="shared" si="120"/>
        <v>-59.873970161500004</v>
      </c>
      <c r="H1300" s="3">
        <f t="shared" si="121"/>
        <v>35.080178502199999</v>
      </c>
      <c r="I1300" s="3">
        <f t="shared" si="122"/>
        <v>-60</v>
      </c>
      <c r="J1300" s="3">
        <f t="shared" si="123"/>
        <v>35</v>
      </c>
      <c r="K1300" s="4"/>
      <c r="L1300" s="4"/>
      <c r="M1300" s="3">
        <v>1297</v>
      </c>
      <c r="N1300" s="2" t="str">
        <f t="shared" si="124"/>
        <v xml:space="preserve"> initializer = 1297</v>
      </c>
      <c r="O1300" s="4"/>
      <c r="P1300" s="4"/>
      <c r="Q1300" s="4"/>
      <c r="R1300" s="2" t="str">
        <f t="shared" si="125"/>
        <v>system = { id = "1297" name = "Chardaan" position = { x = -60 y = 35 } initializer = 1297 }</v>
      </c>
    </row>
    <row r="1301" spans="1:18" ht="15" customHeight="1">
      <c r="A1301" s="3">
        <v>1298</v>
      </c>
      <c r="B1301" s="2" t="s">
        <v>6749</v>
      </c>
      <c r="C1301" s="2" t="s">
        <v>17</v>
      </c>
      <c r="D1301" s="2" t="s">
        <v>4501</v>
      </c>
      <c r="E1301" s="3">
        <v>-6091.2728646699998</v>
      </c>
      <c r="F1301" s="3">
        <v>3510.9461011499998</v>
      </c>
      <c r="G1301" s="3">
        <f t="shared" si="120"/>
        <v>-60.912728646699996</v>
      </c>
      <c r="H1301" s="3">
        <f t="shared" si="121"/>
        <v>35.109461011499995</v>
      </c>
      <c r="I1301" s="3">
        <f t="shared" si="122"/>
        <v>-61</v>
      </c>
      <c r="J1301" s="3">
        <f t="shared" si="123"/>
        <v>35</v>
      </c>
      <c r="K1301" s="4"/>
      <c r="L1301" s="4"/>
      <c r="M1301" s="3">
        <v>1298</v>
      </c>
      <c r="N1301" s="2" t="str">
        <f t="shared" si="124"/>
        <v xml:space="preserve"> initializer = 1298</v>
      </c>
      <c r="O1301" s="4"/>
      <c r="P1301" s="4"/>
      <c r="Q1301" s="4"/>
      <c r="R1301" s="2" t="str">
        <f t="shared" si="125"/>
        <v>system = { id = "1298" name = "Babbadod" position = { x = -61 y = 35 } initializer = 1298 }</v>
      </c>
    </row>
    <row r="1302" spans="1:18" ht="15" customHeight="1">
      <c r="A1302" s="3">
        <v>1299</v>
      </c>
      <c r="B1302" s="2" t="s">
        <v>6749</v>
      </c>
      <c r="C1302" s="2" t="s">
        <v>17</v>
      </c>
      <c r="D1302" s="2" t="s">
        <v>4504</v>
      </c>
      <c r="E1302" s="3">
        <v>-6228.5924211000001</v>
      </c>
      <c r="F1302" s="3">
        <v>3343.1110877299998</v>
      </c>
      <c r="G1302" s="3">
        <f t="shared" si="120"/>
        <v>-62.285924211000001</v>
      </c>
      <c r="H1302" s="3">
        <f t="shared" si="121"/>
        <v>33.4311108773</v>
      </c>
      <c r="I1302" s="3">
        <f t="shared" si="122"/>
        <v>-62</v>
      </c>
      <c r="J1302" s="3">
        <f t="shared" si="123"/>
        <v>33</v>
      </c>
      <c r="K1302" s="4"/>
      <c r="L1302" s="4"/>
      <c r="M1302" s="3">
        <v>1299</v>
      </c>
      <c r="N1302" s="2" t="str">
        <f t="shared" si="124"/>
        <v xml:space="preserve"> initializer = 1299</v>
      </c>
      <c r="O1302" s="4"/>
      <c r="P1302" s="4"/>
      <c r="Q1302" s="4"/>
      <c r="R1302" s="2" t="str">
        <f t="shared" si="125"/>
        <v>system = { id = "1299" name = "Itani" position = { x = -62 y = 33 } initializer = 1299 }</v>
      </c>
    </row>
    <row r="1303" spans="1:18" ht="15" customHeight="1">
      <c r="A1303" s="3">
        <v>1300</v>
      </c>
      <c r="B1303" s="2" t="s">
        <v>6749</v>
      </c>
      <c r="C1303" s="2" t="s">
        <v>17</v>
      </c>
      <c r="D1303" s="2" t="s">
        <v>4507</v>
      </c>
      <c r="E1303" s="3">
        <v>-6558.7141830299997</v>
      </c>
      <c r="F1303" s="3">
        <v>3527.5908958599998</v>
      </c>
      <c r="G1303" s="3">
        <f t="shared" si="120"/>
        <v>-65.587141830299998</v>
      </c>
      <c r="H1303" s="3">
        <f t="shared" si="121"/>
        <v>35.275908958599999</v>
      </c>
      <c r="I1303" s="3">
        <f t="shared" si="122"/>
        <v>-66</v>
      </c>
      <c r="J1303" s="3">
        <f t="shared" si="123"/>
        <v>35</v>
      </c>
      <c r="K1303" s="4"/>
      <c r="L1303" s="4"/>
      <c r="M1303" s="3">
        <v>1300</v>
      </c>
      <c r="N1303" s="2" t="str">
        <f t="shared" si="124"/>
        <v xml:space="preserve"> initializer = 1300</v>
      </c>
      <c r="O1303" s="4"/>
      <c r="P1303" s="4"/>
      <c r="Q1303" s="4"/>
      <c r="R1303" s="2" t="str">
        <f t="shared" si="125"/>
        <v>system = { id = "1300" name = "Shibric" position = { x = -66 y = 35 } initializer = 1300 }</v>
      </c>
    </row>
    <row r="1304" spans="1:18" ht="15" customHeight="1">
      <c r="A1304" s="3">
        <v>1301</v>
      </c>
      <c r="B1304" s="2" t="s">
        <v>6749</v>
      </c>
      <c r="C1304" s="2" t="s">
        <v>17</v>
      </c>
      <c r="D1304" s="2" t="s">
        <v>4510</v>
      </c>
      <c r="E1304" s="3">
        <v>-6629.4545605800004</v>
      </c>
      <c r="F1304" s="3">
        <v>3090.6650344999998</v>
      </c>
      <c r="G1304" s="3">
        <f t="shared" si="120"/>
        <v>-66.29454560580001</v>
      </c>
      <c r="H1304" s="3">
        <f t="shared" si="121"/>
        <v>30.906650344999999</v>
      </c>
      <c r="I1304" s="3">
        <f t="shared" si="122"/>
        <v>-66</v>
      </c>
      <c r="J1304" s="3">
        <f t="shared" si="123"/>
        <v>31</v>
      </c>
      <c r="K1304" s="4"/>
      <c r="L1304" s="4"/>
      <c r="M1304" s="3">
        <v>1301</v>
      </c>
      <c r="N1304" s="2" t="str">
        <f t="shared" si="124"/>
        <v xml:space="preserve"> initializer = 1301</v>
      </c>
      <c r="O1304" s="4"/>
      <c r="P1304" s="4"/>
      <c r="Q1304" s="4"/>
      <c r="R1304" s="2" t="str">
        <f t="shared" si="125"/>
        <v>system = { id = "1301" name = "Dargulli" position = { x = -66 y = 31 } initializer = 1301 }</v>
      </c>
    </row>
    <row r="1305" spans="1:18" ht="15" customHeight="1">
      <c r="A1305" s="3">
        <v>1302</v>
      </c>
      <c r="B1305" s="2" t="s">
        <v>6749</v>
      </c>
      <c r="C1305" s="2" t="s">
        <v>17</v>
      </c>
      <c r="D1305" s="2" t="s">
        <v>4513</v>
      </c>
      <c r="E1305" s="3">
        <v>2492.0743556100001</v>
      </c>
      <c r="F1305" s="3">
        <v>4821.2380515300001</v>
      </c>
      <c r="G1305" s="3">
        <f t="shared" si="120"/>
        <v>24.920743556100003</v>
      </c>
      <c r="H1305" s="3">
        <f t="shared" si="121"/>
        <v>48.212380515300005</v>
      </c>
      <c r="I1305" s="3">
        <f t="shared" si="122"/>
        <v>25</v>
      </c>
      <c r="J1305" s="3">
        <f t="shared" si="123"/>
        <v>48</v>
      </c>
      <c r="K1305" s="4"/>
      <c r="L1305" s="4"/>
      <c r="M1305" s="3">
        <v>1302</v>
      </c>
      <c r="N1305" s="2" t="str">
        <f t="shared" si="124"/>
        <v xml:space="preserve"> initializer = 1302</v>
      </c>
      <c r="O1305" s="4"/>
      <c r="P1305" s="4"/>
      <c r="Q1305" s="4"/>
      <c r="R1305" s="2" t="str">
        <f t="shared" si="125"/>
        <v>system = { id = "1302" name = "Paonid" position = { x = 25 y = 48 } initializer = 1302 }</v>
      </c>
    </row>
    <row r="1306" spans="1:18" ht="15" customHeight="1">
      <c r="A1306" s="3">
        <v>1303</v>
      </c>
      <c r="B1306" s="2" t="s">
        <v>6749</v>
      </c>
      <c r="C1306" s="2" t="s">
        <v>17</v>
      </c>
      <c r="D1306" s="2" t="s">
        <v>4516</v>
      </c>
      <c r="E1306" s="3">
        <v>2410.23744824</v>
      </c>
      <c r="F1306" s="3">
        <v>5093.1030319399997</v>
      </c>
      <c r="G1306" s="3">
        <f t="shared" si="120"/>
        <v>24.102374482400002</v>
      </c>
      <c r="H1306" s="3">
        <f t="shared" si="121"/>
        <v>50.931030319400001</v>
      </c>
      <c r="I1306" s="3">
        <f t="shared" si="122"/>
        <v>24</v>
      </c>
      <c r="J1306" s="3">
        <f t="shared" si="123"/>
        <v>51</v>
      </c>
      <c r="K1306" s="4"/>
      <c r="L1306" s="4"/>
      <c r="M1306" s="3">
        <v>1303</v>
      </c>
      <c r="N1306" s="2" t="str">
        <f t="shared" si="124"/>
        <v xml:space="preserve"> initializer = 1303</v>
      </c>
      <c r="O1306" s="4"/>
      <c r="P1306" s="4"/>
      <c r="Q1306" s="4"/>
      <c r="R1306" s="2" t="str">
        <f t="shared" si="125"/>
        <v>system = { id = "1303" name = "Gravan" position = { x = 24 y = 51 } initializer = 1303 }</v>
      </c>
    </row>
    <row r="1307" spans="1:18" ht="15" customHeight="1">
      <c r="A1307" s="3">
        <v>1304</v>
      </c>
      <c r="B1307" s="2" t="s">
        <v>6749</v>
      </c>
      <c r="C1307" s="2" t="s">
        <v>17</v>
      </c>
      <c r="D1307" s="2" t="s">
        <v>4519</v>
      </c>
      <c r="E1307" s="3">
        <v>2189.6939182199999</v>
      </c>
      <c r="F1307" s="3">
        <v>4915.5585549400002</v>
      </c>
      <c r="G1307" s="3">
        <f t="shared" si="120"/>
        <v>21.896939182200001</v>
      </c>
      <c r="H1307" s="3">
        <f t="shared" si="121"/>
        <v>49.155585549400001</v>
      </c>
      <c r="I1307" s="3">
        <f t="shared" si="122"/>
        <v>22</v>
      </c>
      <c r="J1307" s="3">
        <f t="shared" si="123"/>
        <v>49</v>
      </c>
      <c r="K1307" s="4"/>
      <c r="L1307" s="4"/>
      <c r="M1307" s="3">
        <v>1304</v>
      </c>
      <c r="N1307" s="2" t="str">
        <f t="shared" si="124"/>
        <v xml:space="preserve"> initializer = 1304</v>
      </c>
      <c r="O1307" s="4"/>
      <c r="P1307" s="4"/>
      <c r="Q1307" s="4"/>
      <c r="R1307" s="2" t="str">
        <f t="shared" si="125"/>
        <v>system = { id = "1304" name = "Korda" position = { x = 22 y = 49 } initializer = 1304 }</v>
      </c>
    </row>
    <row r="1308" spans="1:18" ht="15" customHeight="1">
      <c r="A1308" s="3">
        <v>1305</v>
      </c>
      <c r="B1308" s="2" t="s">
        <v>6749</v>
      </c>
      <c r="C1308" s="2" t="s">
        <v>17</v>
      </c>
      <c r="D1308" s="2" t="s">
        <v>4522</v>
      </c>
      <c r="E1308" s="3">
        <v>2001.9776222200001</v>
      </c>
      <c r="F1308" s="3">
        <v>4991.0766050499997</v>
      </c>
      <c r="G1308" s="3">
        <f t="shared" si="120"/>
        <v>20.019776222200001</v>
      </c>
      <c r="H1308" s="3">
        <f t="shared" si="121"/>
        <v>49.910766050500001</v>
      </c>
      <c r="I1308" s="3">
        <f t="shared" si="122"/>
        <v>20</v>
      </c>
      <c r="J1308" s="3">
        <f t="shared" si="123"/>
        <v>50</v>
      </c>
      <c r="K1308" s="4"/>
      <c r="L1308" s="4"/>
      <c r="M1308" s="3">
        <v>1305</v>
      </c>
      <c r="N1308" s="2" t="str">
        <f t="shared" si="124"/>
        <v xml:space="preserve"> initializer = 1305</v>
      </c>
      <c r="O1308" s="4"/>
      <c r="P1308" s="4"/>
      <c r="Q1308" s="4"/>
      <c r="R1308" s="2" t="str">
        <f t="shared" si="125"/>
        <v>system = { id = "1305" name = "Pengalan" position = { x = 20 y = 50 } initializer = 1305 }</v>
      </c>
    </row>
    <row r="1309" spans="1:18" ht="15" customHeight="1">
      <c r="A1309" s="3">
        <v>1306</v>
      </c>
      <c r="B1309" s="2" t="s">
        <v>6749</v>
      </c>
      <c r="C1309" s="2" t="s">
        <v>17</v>
      </c>
      <c r="D1309" s="2" t="s">
        <v>4525</v>
      </c>
      <c r="E1309" s="3">
        <v>1760.6280988000001</v>
      </c>
      <c r="F1309" s="3">
        <v>4698.4056312499997</v>
      </c>
      <c r="G1309" s="3">
        <f t="shared" si="120"/>
        <v>17.606280988000002</v>
      </c>
      <c r="H1309" s="3">
        <f t="shared" si="121"/>
        <v>46.984056312499995</v>
      </c>
      <c r="I1309" s="3">
        <f t="shared" si="122"/>
        <v>18</v>
      </c>
      <c r="J1309" s="3">
        <f t="shared" si="123"/>
        <v>47</v>
      </c>
      <c r="K1309" s="4"/>
      <c r="L1309" s="4"/>
      <c r="M1309" s="3">
        <v>1306</v>
      </c>
      <c r="N1309" s="2" t="str">
        <f t="shared" si="124"/>
        <v xml:space="preserve"> initializer = 1306</v>
      </c>
      <c r="O1309" s="4"/>
      <c r="P1309" s="4"/>
      <c r="Q1309" s="4"/>
      <c r="R1309" s="2" t="str">
        <f t="shared" si="125"/>
        <v>system = { id = "1306" name = "Dalcretti" position = { x = 18 y = 47 } initializer = 1306 }</v>
      </c>
    </row>
    <row r="1310" spans="1:18" ht="15" customHeight="1">
      <c r="A1310" s="3">
        <v>1307</v>
      </c>
      <c r="B1310" s="2" t="s">
        <v>6749</v>
      </c>
      <c r="C1310" s="2" t="s">
        <v>17</v>
      </c>
      <c r="D1310" s="2" t="s">
        <v>4528</v>
      </c>
      <c r="E1310" s="3">
        <v>1652.43693312</v>
      </c>
      <c r="F1310" s="3">
        <v>5300.3923735799999</v>
      </c>
      <c r="G1310" s="3">
        <f t="shared" si="120"/>
        <v>16.524369331199999</v>
      </c>
      <c r="H1310" s="3">
        <f t="shared" si="121"/>
        <v>53.003923735800001</v>
      </c>
      <c r="I1310" s="3">
        <f t="shared" si="122"/>
        <v>17</v>
      </c>
      <c r="J1310" s="3">
        <f t="shared" si="123"/>
        <v>53</v>
      </c>
      <c r="K1310" s="4"/>
      <c r="L1310" s="4"/>
      <c r="M1310" s="3">
        <v>1307</v>
      </c>
      <c r="N1310" s="2" t="str">
        <f t="shared" si="124"/>
        <v xml:space="preserve"> initializer = 1307</v>
      </c>
      <c r="O1310" s="4"/>
      <c r="P1310" s="4"/>
      <c r="Q1310" s="4"/>
      <c r="R1310" s="2" t="str">
        <f t="shared" si="125"/>
        <v>system = { id = "1307" name = "Taanab" position = { x = 17 y = 53 } initializer = 1307 }</v>
      </c>
    </row>
    <row r="1311" spans="1:18" ht="15" customHeight="1">
      <c r="A1311" s="3">
        <v>1308</v>
      </c>
      <c r="B1311" s="2" t="s">
        <v>6749</v>
      </c>
      <c r="C1311" s="2" t="s">
        <v>17</v>
      </c>
      <c r="D1311" s="2" t="s">
        <v>4531</v>
      </c>
      <c r="E1311" s="3">
        <v>800.64823255399995</v>
      </c>
      <c r="F1311" s="3">
        <v>5259.6256302600004</v>
      </c>
      <c r="G1311" s="3">
        <f t="shared" si="120"/>
        <v>8.0064823255400004</v>
      </c>
      <c r="H1311" s="3">
        <f t="shared" si="121"/>
        <v>52.596256302600004</v>
      </c>
      <c r="I1311" s="3">
        <f t="shared" si="122"/>
        <v>8</v>
      </c>
      <c r="J1311" s="3">
        <f t="shared" si="123"/>
        <v>53</v>
      </c>
      <c r="K1311" s="4"/>
      <c r="L1311" s="4"/>
      <c r="M1311" s="3">
        <v>1308</v>
      </c>
      <c r="N1311" s="2" t="str">
        <f t="shared" si="124"/>
        <v xml:space="preserve"> initializer = 1308</v>
      </c>
      <c r="O1311" s="4"/>
      <c r="P1311" s="4"/>
      <c r="Q1311" s="4"/>
      <c r="R1311" s="2" t="str">
        <f t="shared" si="125"/>
        <v>system = { id = "1308" name = "Hapes" position = { x = 8 y = 53 } initializer = 1308 }</v>
      </c>
    </row>
    <row r="1312" spans="1:18" ht="15" customHeight="1">
      <c r="A1312" s="3">
        <v>1309</v>
      </c>
      <c r="B1312" s="2" t="s">
        <v>6749</v>
      </c>
      <c r="C1312" s="2" t="s">
        <v>17</v>
      </c>
      <c r="D1312" s="2" t="s">
        <v>4534</v>
      </c>
      <c r="E1312" s="3">
        <v>261.07947041900002</v>
      </c>
      <c r="F1312" s="3">
        <v>5559.2319352000004</v>
      </c>
      <c r="G1312" s="3">
        <f t="shared" si="120"/>
        <v>2.6107947041900004</v>
      </c>
      <c r="H1312" s="3">
        <f t="shared" si="121"/>
        <v>55.592319352000004</v>
      </c>
      <c r="I1312" s="3">
        <f t="shared" si="122"/>
        <v>3</v>
      </c>
      <c r="J1312" s="3">
        <f t="shared" si="123"/>
        <v>56</v>
      </c>
      <c r="K1312" s="4"/>
      <c r="L1312" s="4"/>
      <c r="M1312" s="3">
        <v>1309</v>
      </c>
      <c r="N1312" s="2" t="str">
        <f t="shared" si="124"/>
        <v xml:space="preserve"> initializer = 1309</v>
      </c>
      <c r="O1312" s="4"/>
      <c r="P1312" s="4"/>
      <c r="Q1312" s="4"/>
      <c r="R1312" s="2" t="str">
        <f t="shared" si="125"/>
        <v>system = { id = "1309" name = "Onderon" position = { x = 3 y = 56 } initializer = 1309 }</v>
      </c>
    </row>
    <row r="1313" spans="1:18" ht="15" customHeight="1">
      <c r="A1313" s="3">
        <v>1310</v>
      </c>
      <c r="B1313" s="2" t="s">
        <v>6749</v>
      </c>
      <c r="C1313" s="2" t="s">
        <v>17</v>
      </c>
      <c r="D1313" s="2" t="s">
        <v>4538</v>
      </c>
      <c r="E1313" s="3">
        <v>628.86994009199998</v>
      </c>
      <c r="F1313" s="3">
        <v>5044.3336923500001</v>
      </c>
      <c r="G1313" s="3">
        <f t="shared" si="120"/>
        <v>6.2886994009199997</v>
      </c>
      <c r="H1313" s="3">
        <f t="shared" si="121"/>
        <v>50.443336923499999</v>
      </c>
      <c r="I1313" s="3">
        <f t="shared" si="122"/>
        <v>6</v>
      </c>
      <c r="J1313" s="3">
        <f t="shared" si="123"/>
        <v>50</v>
      </c>
      <c r="K1313" s="4"/>
      <c r="L1313" s="4"/>
      <c r="M1313" s="3">
        <v>1310</v>
      </c>
      <c r="N1313" s="2" t="str">
        <f t="shared" si="124"/>
        <v xml:space="preserve"> initializer = 1310</v>
      </c>
      <c r="O1313" s="4"/>
      <c r="P1313" s="4"/>
      <c r="Q1313" s="4"/>
      <c r="R1313" s="2" t="str">
        <f t="shared" si="125"/>
        <v>system = { id = "1310" name = "Telkur Station" position = { x = 6 y = 50 } initializer = 1310 }</v>
      </c>
    </row>
    <row r="1314" spans="1:18" ht="15" customHeight="1">
      <c r="A1314" s="3">
        <v>1311</v>
      </c>
      <c r="B1314" s="2" t="s">
        <v>6749</v>
      </c>
      <c r="C1314" s="2" t="s">
        <v>17</v>
      </c>
      <c r="D1314" s="2" t="s">
        <v>4541</v>
      </c>
      <c r="E1314" s="3">
        <v>616.699082417</v>
      </c>
      <c r="F1314" s="3">
        <v>5092.4879553299997</v>
      </c>
      <c r="G1314" s="3">
        <f t="shared" si="120"/>
        <v>6.16699082417</v>
      </c>
      <c r="H1314" s="3">
        <f t="shared" si="121"/>
        <v>50.924879553300002</v>
      </c>
      <c r="I1314" s="3">
        <f t="shared" si="122"/>
        <v>6</v>
      </c>
      <c r="J1314" s="3">
        <f t="shared" si="123"/>
        <v>51</v>
      </c>
      <c r="K1314" s="4"/>
      <c r="L1314" s="4"/>
      <c r="M1314" s="3">
        <v>1311</v>
      </c>
      <c r="N1314" s="2" t="str">
        <f t="shared" si="124"/>
        <v xml:space="preserve"> initializer = 1311</v>
      </c>
      <c r="O1314" s="4"/>
      <c r="P1314" s="4"/>
      <c r="Q1314" s="4"/>
      <c r="R1314" s="2" t="str">
        <f t="shared" si="125"/>
        <v>system = { id = "1311" name = "Chosper" position = { x = 6 y = 51 } initializer = 1311 }</v>
      </c>
    </row>
    <row r="1315" spans="1:18" ht="15" customHeight="1">
      <c r="A1315" s="3">
        <v>1312</v>
      </c>
      <c r="B1315" s="2" t="s">
        <v>6749</v>
      </c>
      <c r="C1315" s="2" t="s">
        <v>17</v>
      </c>
      <c r="D1315" s="2" t="s">
        <v>4544</v>
      </c>
      <c r="E1315" s="3">
        <v>692.10548323</v>
      </c>
      <c r="F1315" s="3">
        <v>5019.4628092800003</v>
      </c>
      <c r="G1315" s="3">
        <f t="shared" si="120"/>
        <v>6.9210548323000003</v>
      </c>
      <c r="H1315" s="3">
        <f t="shared" si="121"/>
        <v>50.194628092800002</v>
      </c>
      <c r="I1315" s="3">
        <f t="shared" si="122"/>
        <v>7</v>
      </c>
      <c r="J1315" s="3">
        <f t="shared" si="123"/>
        <v>50</v>
      </c>
      <c r="K1315" s="4"/>
      <c r="L1315" s="4"/>
      <c r="M1315" s="3">
        <v>1312</v>
      </c>
      <c r="N1315" s="2" t="str">
        <f t="shared" si="124"/>
        <v xml:space="preserve"> initializer = 1312</v>
      </c>
      <c r="O1315" s="4"/>
      <c r="P1315" s="4"/>
      <c r="Q1315" s="4"/>
      <c r="R1315" s="2" t="str">
        <f t="shared" si="125"/>
        <v>system = { id = "1312" name = "Andalia" position = { x = 7 y = 50 } initializer = 1312 }</v>
      </c>
    </row>
    <row r="1316" spans="1:18" ht="15" customHeight="1">
      <c r="A1316" s="3">
        <v>1313</v>
      </c>
      <c r="B1316" s="2" t="s">
        <v>6749</v>
      </c>
      <c r="C1316" s="2" t="s">
        <v>17</v>
      </c>
      <c r="D1316" s="2" t="s">
        <v>4547</v>
      </c>
      <c r="E1316" s="3">
        <v>725.38714700499997</v>
      </c>
      <c r="F1316" s="3">
        <v>5027.5686483899999</v>
      </c>
      <c r="G1316" s="3">
        <f t="shared" si="120"/>
        <v>7.25387147005</v>
      </c>
      <c r="H1316" s="3">
        <f t="shared" si="121"/>
        <v>50.275686483900003</v>
      </c>
      <c r="I1316" s="3">
        <f t="shared" si="122"/>
        <v>7</v>
      </c>
      <c r="J1316" s="3">
        <f t="shared" si="123"/>
        <v>50</v>
      </c>
      <c r="K1316" s="4"/>
      <c r="L1316" s="4"/>
      <c r="M1316" s="3">
        <v>1313</v>
      </c>
      <c r="N1316" s="2" t="str">
        <f t="shared" si="124"/>
        <v xml:space="preserve"> initializer = 1313</v>
      </c>
      <c r="O1316" s="4"/>
      <c r="P1316" s="4"/>
      <c r="Q1316" s="4"/>
      <c r="R1316" s="2" t="str">
        <f t="shared" si="125"/>
        <v>system = { id = "1313" name = "Sennex" position = { x = 7 y = 50 } initializer = 1313 }</v>
      </c>
    </row>
    <row r="1317" spans="1:18" ht="15" customHeight="1">
      <c r="A1317" s="3">
        <v>1314</v>
      </c>
      <c r="B1317" s="2" t="s">
        <v>6749</v>
      </c>
      <c r="C1317" s="2" t="s">
        <v>17</v>
      </c>
      <c r="D1317" s="2" t="s">
        <v>4550</v>
      </c>
      <c r="E1317" s="3">
        <v>758.72471368100003</v>
      </c>
      <c r="F1317" s="3">
        <v>5043.7082639999999</v>
      </c>
      <c r="G1317" s="3">
        <f t="shared" si="120"/>
        <v>7.5872471368100003</v>
      </c>
      <c r="H1317" s="3">
        <f t="shared" si="121"/>
        <v>50.43708264</v>
      </c>
      <c r="I1317" s="3">
        <f t="shared" si="122"/>
        <v>8</v>
      </c>
      <c r="J1317" s="3">
        <f t="shared" si="123"/>
        <v>50</v>
      </c>
      <c r="K1317" s="4"/>
      <c r="L1317" s="4"/>
      <c r="M1317" s="3">
        <v>1314</v>
      </c>
      <c r="N1317" s="2" t="str">
        <f t="shared" si="124"/>
        <v xml:space="preserve"> initializer = 1314</v>
      </c>
      <c r="O1317" s="4"/>
      <c r="P1317" s="4"/>
      <c r="Q1317" s="4"/>
      <c r="R1317" s="2" t="str">
        <f t="shared" si="125"/>
        <v>system = { id = "1314" name = "Daruvvia" position = { x = 8 y = 50 } initializer = 1314 }</v>
      </c>
    </row>
    <row r="1318" spans="1:18" ht="15" customHeight="1">
      <c r="A1318" s="3">
        <v>1315</v>
      </c>
      <c r="B1318" s="2" t="s">
        <v>6749</v>
      </c>
      <c r="C1318" s="2" t="s">
        <v>17</v>
      </c>
      <c r="D1318" s="2" t="s">
        <v>4553</v>
      </c>
      <c r="E1318" s="3">
        <v>783.33101289299998</v>
      </c>
      <c r="F1318" s="3">
        <v>5048.4707735299999</v>
      </c>
      <c r="G1318" s="3">
        <f t="shared" si="120"/>
        <v>7.83331012893</v>
      </c>
      <c r="H1318" s="3">
        <f t="shared" si="121"/>
        <v>50.484707735299999</v>
      </c>
      <c r="I1318" s="3">
        <f t="shared" si="122"/>
        <v>8</v>
      </c>
      <c r="J1318" s="3">
        <f t="shared" si="123"/>
        <v>50</v>
      </c>
      <c r="K1318" s="4"/>
      <c r="L1318" s="4"/>
      <c r="M1318" s="3">
        <v>1315</v>
      </c>
      <c r="N1318" s="2" t="str">
        <f t="shared" si="124"/>
        <v xml:space="preserve"> initializer = 1315</v>
      </c>
      <c r="O1318" s="4"/>
      <c r="P1318" s="4"/>
      <c r="Q1318" s="4"/>
      <c r="R1318" s="2" t="str">
        <f t="shared" si="125"/>
        <v>system = { id = "1315" name = "Ket" position = { x = 8 y = 50 } initializer = 1315 }</v>
      </c>
    </row>
    <row r="1319" spans="1:18" ht="15" customHeight="1">
      <c r="A1319" s="3">
        <v>1316</v>
      </c>
      <c r="B1319" s="2" t="s">
        <v>6749</v>
      </c>
      <c r="C1319" s="2" t="s">
        <v>17</v>
      </c>
      <c r="D1319" s="2" t="s">
        <v>4556</v>
      </c>
      <c r="E1319" s="3">
        <v>832.54361131799999</v>
      </c>
      <c r="F1319" s="3">
        <v>5064.6103891399998</v>
      </c>
      <c r="G1319" s="3">
        <f t="shared" si="120"/>
        <v>8.3254361131800003</v>
      </c>
      <c r="H1319" s="3">
        <f t="shared" si="121"/>
        <v>50.646103891400003</v>
      </c>
      <c r="I1319" s="3">
        <f t="shared" si="122"/>
        <v>8</v>
      </c>
      <c r="J1319" s="3">
        <f t="shared" si="123"/>
        <v>51</v>
      </c>
      <c r="K1319" s="4"/>
      <c r="L1319" s="4"/>
      <c r="M1319" s="3">
        <v>1316</v>
      </c>
      <c r="N1319" s="2" t="str">
        <f t="shared" si="124"/>
        <v xml:space="preserve"> initializer = 1316</v>
      </c>
      <c r="O1319" s="4"/>
      <c r="P1319" s="4"/>
      <c r="Q1319" s="4"/>
      <c r="R1319" s="2" t="str">
        <f t="shared" si="125"/>
        <v>system = { id = "1316" name = "Lovola" position = { x = 8 y = 51 } initializer = 1316 }</v>
      </c>
    </row>
    <row r="1320" spans="1:18" ht="15" customHeight="1">
      <c r="A1320" s="3">
        <v>1317</v>
      </c>
      <c r="B1320" s="2" t="s">
        <v>6749</v>
      </c>
      <c r="C1320" s="2" t="s">
        <v>17</v>
      </c>
      <c r="D1320" s="2" t="s">
        <v>4559</v>
      </c>
      <c r="E1320" s="3">
        <v>859.00199756799998</v>
      </c>
      <c r="F1320" s="3">
        <v>5068.8437309399997</v>
      </c>
      <c r="G1320" s="3">
        <f t="shared" si="120"/>
        <v>8.5900199756800006</v>
      </c>
      <c r="H1320" s="3">
        <f t="shared" si="121"/>
        <v>50.688437309400001</v>
      </c>
      <c r="I1320" s="3">
        <f t="shared" si="122"/>
        <v>9</v>
      </c>
      <c r="J1320" s="3">
        <f t="shared" si="123"/>
        <v>51</v>
      </c>
      <c r="K1320" s="4"/>
      <c r="L1320" s="4"/>
      <c r="M1320" s="3">
        <v>1317</v>
      </c>
      <c r="N1320" s="2" t="str">
        <f t="shared" si="124"/>
        <v xml:space="preserve"> initializer = 1317</v>
      </c>
      <c r="O1320" s="4"/>
      <c r="P1320" s="4"/>
      <c r="Q1320" s="4"/>
      <c r="R1320" s="2" t="str">
        <f t="shared" si="125"/>
        <v>system = { id = "1317" name = "Maires" position = { x = 9 y = 51 } initializer = 1317 }</v>
      </c>
    </row>
    <row r="1321" spans="1:18" ht="15" customHeight="1">
      <c r="A1321" s="3">
        <v>1318</v>
      </c>
      <c r="B1321" s="2" t="s">
        <v>6749</v>
      </c>
      <c r="C1321" s="2" t="s">
        <v>17</v>
      </c>
      <c r="D1321" s="2" t="s">
        <v>4562</v>
      </c>
      <c r="E1321" s="3">
        <v>872.49577455600001</v>
      </c>
      <c r="F1321" s="3">
        <v>5077.3104145400002</v>
      </c>
      <c r="G1321" s="3">
        <f t="shared" si="120"/>
        <v>8.7249577455600011</v>
      </c>
      <c r="H1321" s="3">
        <f t="shared" si="121"/>
        <v>50.773104145400005</v>
      </c>
      <c r="I1321" s="3">
        <f t="shared" si="122"/>
        <v>9</v>
      </c>
      <c r="J1321" s="3">
        <f t="shared" si="123"/>
        <v>51</v>
      </c>
      <c r="K1321" s="4"/>
      <c r="L1321" s="4"/>
      <c r="M1321" s="3">
        <v>1318</v>
      </c>
      <c r="N1321" s="2" t="str">
        <f t="shared" si="124"/>
        <v xml:space="preserve"> initializer = 1318</v>
      </c>
      <c r="O1321" s="4"/>
      <c r="P1321" s="4"/>
      <c r="Q1321" s="4"/>
      <c r="R1321" s="2" t="str">
        <f t="shared" si="125"/>
        <v>system = { id = "1318" name = "Vergill" position = { x = 9 y = 51 } initializer = 1318 }</v>
      </c>
    </row>
    <row r="1322" spans="1:18" ht="15" customHeight="1">
      <c r="A1322" s="3">
        <v>1319</v>
      </c>
      <c r="B1322" s="2" t="s">
        <v>6749</v>
      </c>
      <c r="C1322" s="2" t="s">
        <v>17</v>
      </c>
      <c r="D1322" s="2" t="s">
        <v>4565</v>
      </c>
      <c r="E1322" s="3">
        <v>883.07912905600006</v>
      </c>
      <c r="F1322" s="3">
        <v>5099.2708751299997</v>
      </c>
      <c r="G1322" s="3">
        <f t="shared" si="120"/>
        <v>8.8307912905600006</v>
      </c>
      <c r="H1322" s="3">
        <f t="shared" si="121"/>
        <v>50.9927087513</v>
      </c>
      <c r="I1322" s="3">
        <f t="shared" si="122"/>
        <v>9</v>
      </c>
      <c r="J1322" s="3">
        <f t="shared" si="123"/>
        <v>51</v>
      </c>
      <c r="K1322" s="4"/>
      <c r="L1322" s="4"/>
      <c r="M1322" s="3">
        <v>1319</v>
      </c>
      <c r="N1322" s="2" t="str">
        <f t="shared" si="124"/>
        <v xml:space="preserve"> initializer = 1319</v>
      </c>
      <c r="O1322" s="4"/>
      <c r="P1322" s="4"/>
      <c r="Q1322" s="4"/>
      <c r="R1322" s="2" t="str">
        <f t="shared" si="125"/>
        <v>system = { id = "1319" name = "Modus" position = { x = 9 y = 51 } initializer = 1319 }</v>
      </c>
    </row>
    <row r="1323" spans="1:18" ht="15" customHeight="1">
      <c r="A1323" s="3">
        <v>1320</v>
      </c>
      <c r="B1323" s="2" t="s">
        <v>6749</v>
      </c>
      <c r="C1323" s="2" t="s">
        <v>17</v>
      </c>
      <c r="D1323" s="2" t="s">
        <v>4568</v>
      </c>
      <c r="E1323" s="3">
        <v>859.00199756799998</v>
      </c>
      <c r="F1323" s="3">
        <v>5098.4771235400003</v>
      </c>
      <c r="G1323" s="3">
        <f t="shared" si="120"/>
        <v>8.5900199756800006</v>
      </c>
      <c r="H1323" s="3">
        <f t="shared" si="121"/>
        <v>50.984771235400004</v>
      </c>
      <c r="I1323" s="3">
        <f t="shared" si="122"/>
        <v>9</v>
      </c>
      <c r="J1323" s="3">
        <f t="shared" si="123"/>
        <v>51</v>
      </c>
      <c r="K1323" s="4"/>
      <c r="L1323" s="4"/>
      <c r="M1323" s="3">
        <v>1320</v>
      </c>
      <c r="N1323" s="2" t="str">
        <f t="shared" si="124"/>
        <v xml:space="preserve"> initializer = 1320</v>
      </c>
      <c r="O1323" s="4"/>
      <c r="P1323" s="4"/>
      <c r="Q1323" s="4"/>
      <c r="R1323" s="2" t="str">
        <f t="shared" si="125"/>
        <v>system = { id = "1320" name = "Charubah" position = { x = 9 y = 51 } initializer = 1320 }</v>
      </c>
    </row>
    <row r="1324" spans="1:18" ht="15" customHeight="1">
      <c r="A1324" s="3">
        <v>1321</v>
      </c>
      <c r="B1324" s="2" t="s">
        <v>6749</v>
      </c>
      <c r="C1324" s="2" t="s">
        <v>17</v>
      </c>
      <c r="D1324" s="2" t="s">
        <v>4571</v>
      </c>
      <c r="E1324" s="3">
        <v>854.76865576800003</v>
      </c>
      <c r="F1324" s="3">
        <v>5142.1334608500001</v>
      </c>
      <c r="G1324" s="3">
        <f t="shared" si="120"/>
        <v>8.5476865576800005</v>
      </c>
      <c r="H1324" s="3">
        <f t="shared" si="121"/>
        <v>51.421334608500004</v>
      </c>
      <c r="I1324" s="3">
        <f t="shared" si="122"/>
        <v>9</v>
      </c>
      <c r="J1324" s="3">
        <f t="shared" si="123"/>
        <v>51</v>
      </c>
      <c r="K1324" s="4"/>
      <c r="L1324" s="4"/>
      <c r="M1324" s="3">
        <v>1321</v>
      </c>
      <c r="N1324" s="2" t="str">
        <f t="shared" si="124"/>
        <v xml:space="preserve"> initializer = 1321</v>
      </c>
      <c r="O1324" s="4"/>
      <c r="P1324" s="4"/>
      <c r="Q1324" s="4"/>
      <c r="R1324" s="2" t="str">
        <f t="shared" si="125"/>
        <v>system = { id = "1321" name = "Cheruba" position = { x = 9 y = 51 } initializer = 1321 }</v>
      </c>
    </row>
    <row r="1325" spans="1:18" ht="15" customHeight="1">
      <c r="A1325" s="3">
        <v>1322</v>
      </c>
      <c r="B1325" s="2" t="s">
        <v>6749</v>
      </c>
      <c r="C1325" s="2" t="s">
        <v>17</v>
      </c>
      <c r="D1325" s="2" t="s">
        <v>4574</v>
      </c>
      <c r="E1325" s="3">
        <v>839.68737560600005</v>
      </c>
      <c r="F1325" s="3">
        <v>5164.0939214399996</v>
      </c>
      <c r="G1325" s="3">
        <f t="shared" si="120"/>
        <v>8.3968737560599997</v>
      </c>
      <c r="H1325" s="3">
        <f t="shared" si="121"/>
        <v>51.640939214399999</v>
      </c>
      <c r="I1325" s="3">
        <f t="shared" si="122"/>
        <v>8</v>
      </c>
      <c r="J1325" s="3">
        <f t="shared" si="123"/>
        <v>52</v>
      </c>
      <c r="K1325" s="4"/>
      <c r="L1325" s="4"/>
      <c r="M1325" s="3">
        <v>1322</v>
      </c>
      <c r="N1325" s="2" t="str">
        <f t="shared" si="124"/>
        <v xml:space="preserve"> initializer = 1322</v>
      </c>
      <c r="O1325" s="4"/>
      <c r="P1325" s="4"/>
      <c r="Q1325" s="4"/>
      <c r="R1325" s="2" t="str">
        <f t="shared" si="125"/>
        <v>system = { id = "1322" name = "Relephon" position = { x = 8 y = 52 } initializer = 1322 }</v>
      </c>
    </row>
    <row r="1326" spans="1:18" ht="15" customHeight="1">
      <c r="A1326" s="3">
        <v>1323</v>
      </c>
      <c r="B1326" s="2" t="s">
        <v>6749</v>
      </c>
      <c r="C1326" s="2" t="s">
        <v>17</v>
      </c>
      <c r="D1326" s="2" t="s">
        <v>4577</v>
      </c>
      <c r="E1326" s="3">
        <v>826.72276634299999</v>
      </c>
      <c r="F1326" s="3">
        <v>5153.2459830799999</v>
      </c>
      <c r="G1326" s="3">
        <f t="shared" si="120"/>
        <v>8.2672276634300008</v>
      </c>
      <c r="H1326" s="3">
        <f t="shared" si="121"/>
        <v>51.532459830800001</v>
      </c>
      <c r="I1326" s="3">
        <f t="shared" si="122"/>
        <v>8</v>
      </c>
      <c r="J1326" s="3">
        <f t="shared" si="123"/>
        <v>52</v>
      </c>
      <c r="K1326" s="4"/>
      <c r="L1326" s="4"/>
      <c r="M1326" s="3">
        <v>1323</v>
      </c>
      <c r="N1326" s="2" t="str">
        <f t="shared" si="124"/>
        <v xml:space="preserve"> initializer = 1323</v>
      </c>
      <c r="O1326" s="4"/>
      <c r="P1326" s="4"/>
      <c r="Q1326" s="4"/>
      <c r="R1326" s="2" t="str">
        <f t="shared" si="125"/>
        <v>system = { id = "1323" name = "Wodan" position = { x = 8 y = 52 } initializer = 1323 }</v>
      </c>
    </row>
    <row r="1327" spans="1:18" ht="15" customHeight="1">
      <c r="A1327" s="3">
        <v>1324</v>
      </c>
      <c r="B1327" s="2" t="s">
        <v>6749</v>
      </c>
      <c r="C1327" s="2" t="s">
        <v>17</v>
      </c>
      <c r="D1327" s="2" t="s">
        <v>4580</v>
      </c>
      <c r="E1327" s="3">
        <v>805.55605734300002</v>
      </c>
      <c r="F1327" s="3">
        <v>5124.1417582000004</v>
      </c>
      <c r="G1327" s="3">
        <f t="shared" si="120"/>
        <v>8.0555605734300002</v>
      </c>
      <c r="H1327" s="3">
        <f t="shared" si="121"/>
        <v>51.241417582000004</v>
      </c>
      <c r="I1327" s="3">
        <f t="shared" si="122"/>
        <v>8</v>
      </c>
      <c r="J1327" s="3">
        <f t="shared" si="123"/>
        <v>51</v>
      </c>
      <c r="K1327" s="4"/>
      <c r="L1327" s="4"/>
      <c r="M1327" s="3">
        <v>1324</v>
      </c>
      <c r="N1327" s="2" t="str">
        <f t="shared" si="124"/>
        <v xml:space="preserve"> initializer = 1324</v>
      </c>
      <c r="O1327" s="4"/>
      <c r="P1327" s="4"/>
      <c r="Q1327" s="4"/>
      <c r="R1327" s="2" t="str">
        <f t="shared" si="125"/>
        <v>system = { id = "1324" name = "Divora" position = { x = 8 y = 51 } initializer = 1324 }</v>
      </c>
    </row>
    <row r="1328" spans="1:18" ht="15" customHeight="1">
      <c r="A1328" s="3">
        <v>1325</v>
      </c>
      <c r="B1328" s="2" t="s">
        <v>6749</v>
      </c>
      <c r="C1328" s="2" t="s">
        <v>17</v>
      </c>
      <c r="D1328" s="2" t="s">
        <v>4583</v>
      </c>
      <c r="E1328" s="3">
        <v>814.28732480600002</v>
      </c>
      <c r="F1328" s="3">
        <v>5150.0709767300004</v>
      </c>
      <c r="G1328" s="3">
        <f t="shared" si="120"/>
        <v>8.1428732480600008</v>
      </c>
      <c r="H1328" s="3">
        <f t="shared" si="121"/>
        <v>51.500709767300009</v>
      </c>
      <c r="I1328" s="3">
        <f t="shared" si="122"/>
        <v>8</v>
      </c>
      <c r="J1328" s="3">
        <f t="shared" si="123"/>
        <v>52</v>
      </c>
      <c r="K1328" s="4"/>
      <c r="L1328" s="4"/>
      <c r="M1328" s="3">
        <v>1325</v>
      </c>
      <c r="N1328" s="2" t="str">
        <f t="shared" si="124"/>
        <v xml:space="preserve"> initializer = 1325</v>
      </c>
      <c r="O1328" s="4"/>
      <c r="P1328" s="4"/>
      <c r="Q1328" s="4"/>
      <c r="R1328" s="2" t="str">
        <f t="shared" si="125"/>
        <v>system = { id = "1325" name = "Algnadesh" position = { x = 8 y = 52 } initializer = 1325 }</v>
      </c>
    </row>
    <row r="1329" spans="1:18" ht="15" customHeight="1">
      <c r="A1329" s="3">
        <v>1326</v>
      </c>
      <c r="B1329" s="2" t="s">
        <v>6749</v>
      </c>
      <c r="C1329" s="2" t="s">
        <v>17</v>
      </c>
      <c r="D1329" s="2" t="s">
        <v>4586</v>
      </c>
      <c r="E1329" s="3">
        <v>908.47917985599997</v>
      </c>
      <c r="F1329" s="3">
        <v>5142.9272124400004</v>
      </c>
      <c r="G1329" s="3">
        <f t="shared" si="120"/>
        <v>9.0847917985599995</v>
      </c>
      <c r="H1329" s="3">
        <f t="shared" si="121"/>
        <v>51.429272124400008</v>
      </c>
      <c r="I1329" s="3">
        <f t="shared" si="122"/>
        <v>9</v>
      </c>
      <c r="J1329" s="3">
        <f t="shared" si="123"/>
        <v>51</v>
      </c>
      <c r="K1329" s="4"/>
      <c r="L1329" s="4"/>
      <c r="M1329" s="3">
        <v>1326</v>
      </c>
      <c r="N1329" s="2" t="str">
        <f t="shared" si="124"/>
        <v xml:space="preserve"> initializer = 1326</v>
      </c>
      <c r="O1329" s="4"/>
      <c r="P1329" s="4"/>
      <c r="Q1329" s="4"/>
      <c r="R1329" s="2" t="str">
        <f t="shared" si="125"/>
        <v>system = { id = "1326" name = "Sargon" position = { x = 9 y = 51 } initializer = 1326 }</v>
      </c>
    </row>
    <row r="1330" spans="1:18" ht="15" customHeight="1">
      <c r="A1330" s="3">
        <v>1327</v>
      </c>
      <c r="B1330" s="2" t="s">
        <v>6749</v>
      </c>
      <c r="C1330" s="2" t="s">
        <v>17</v>
      </c>
      <c r="D1330" s="2" t="s">
        <v>4589</v>
      </c>
      <c r="E1330" s="3">
        <v>898.954160806</v>
      </c>
      <c r="F1330" s="3">
        <v>5215.4231907599997</v>
      </c>
      <c r="G1330" s="3">
        <f t="shared" si="120"/>
        <v>8.9895416080599997</v>
      </c>
      <c r="H1330" s="3">
        <f t="shared" si="121"/>
        <v>52.1542319076</v>
      </c>
      <c r="I1330" s="3">
        <f t="shared" si="122"/>
        <v>9</v>
      </c>
      <c r="J1330" s="3">
        <f t="shared" si="123"/>
        <v>52</v>
      </c>
      <c r="K1330" s="4"/>
      <c r="L1330" s="4"/>
      <c r="M1330" s="3">
        <v>1327</v>
      </c>
      <c r="N1330" s="2" t="str">
        <f t="shared" si="124"/>
        <v xml:space="preserve"> initializer = 1327</v>
      </c>
      <c r="O1330" s="4"/>
      <c r="P1330" s="4"/>
      <c r="Q1330" s="4"/>
      <c r="R1330" s="2" t="str">
        <f t="shared" si="125"/>
        <v>system = { id = "1327" name = "Febrini" position = { x = 9 y = 52 } initializer = 1327 }</v>
      </c>
    </row>
    <row r="1331" spans="1:18" ht="15" customHeight="1">
      <c r="A1331" s="3">
        <v>1328</v>
      </c>
      <c r="B1331" s="2" t="s">
        <v>6749</v>
      </c>
      <c r="C1331" s="2" t="s">
        <v>17</v>
      </c>
      <c r="D1331" s="2" t="s">
        <v>4592</v>
      </c>
      <c r="E1331" s="3">
        <v>882.81454519399995</v>
      </c>
      <c r="F1331" s="3">
        <v>5226.8002968500004</v>
      </c>
      <c r="G1331" s="3">
        <f t="shared" si="120"/>
        <v>8.8281454519399993</v>
      </c>
      <c r="H1331" s="3">
        <f t="shared" si="121"/>
        <v>52.268002968500006</v>
      </c>
      <c r="I1331" s="3">
        <f t="shared" si="122"/>
        <v>9</v>
      </c>
      <c r="J1331" s="3">
        <f t="shared" si="123"/>
        <v>52</v>
      </c>
      <c r="K1331" s="4"/>
      <c r="L1331" s="4"/>
      <c r="M1331" s="3">
        <v>1328</v>
      </c>
      <c r="N1331" s="2" t="str">
        <f t="shared" si="124"/>
        <v xml:space="preserve"> initializer = 1328</v>
      </c>
      <c r="O1331" s="4"/>
      <c r="P1331" s="4"/>
      <c r="Q1331" s="4"/>
      <c r="R1331" s="2" t="str">
        <f t="shared" si="125"/>
        <v>system = { id = "1328" name = "Zadaria" position = { x = 9 y = 52 } initializer = 1328 }</v>
      </c>
    </row>
    <row r="1332" spans="1:18" ht="15" customHeight="1">
      <c r="A1332" s="3">
        <v>1329</v>
      </c>
      <c r="B1332" s="2" t="s">
        <v>6749</v>
      </c>
      <c r="C1332" s="2" t="s">
        <v>17</v>
      </c>
      <c r="D1332" s="2" t="s">
        <v>4595</v>
      </c>
      <c r="E1332" s="3">
        <v>868.79160048100005</v>
      </c>
      <c r="F1332" s="3">
        <v>5226.2711291300002</v>
      </c>
      <c r="G1332" s="3">
        <f t="shared" si="120"/>
        <v>8.6879160048100008</v>
      </c>
      <c r="H1332" s="3">
        <f t="shared" si="121"/>
        <v>52.2627112913</v>
      </c>
      <c r="I1332" s="3">
        <f t="shared" si="122"/>
        <v>9</v>
      </c>
      <c r="J1332" s="3">
        <f t="shared" si="123"/>
        <v>52</v>
      </c>
      <c r="K1332" s="4"/>
      <c r="L1332" s="4"/>
      <c r="M1332" s="3">
        <v>1329</v>
      </c>
      <c r="N1332" s="2" t="str">
        <f t="shared" si="124"/>
        <v xml:space="preserve"> initializer = 1329</v>
      </c>
      <c r="O1332" s="4"/>
      <c r="P1332" s="4"/>
      <c r="Q1332" s="4"/>
      <c r="R1332" s="2" t="str">
        <f t="shared" si="125"/>
        <v>system = { id = "1329" name = "Phelope" position = { x = 9 y = 52 } initializer = 1329 }</v>
      </c>
    </row>
    <row r="1333" spans="1:18" ht="15" customHeight="1">
      <c r="A1333" s="3">
        <v>1330</v>
      </c>
      <c r="B1333" s="2" t="s">
        <v>6749</v>
      </c>
      <c r="C1333" s="2" t="s">
        <v>17</v>
      </c>
      <c r="D1333" s="2" t="s">
        <v>4598</v>
      </c>
      <c r="E1333" s="3">
        <v>737.36948867800004</v>
      </c>
      <c r="F1333" s="3">
        <v>5120.7418555699996</v>
      </c>
      <c r="G1333" s="3">
        <f t="shared" si="120"/>
        <v>7.373694886780001</v>
      </c>
      <c r="H1333" s="3">
        <f t="shared" si="121"/>
        <v>51.207418555699995</v>
      </c>
      <c r="I1333" s="3">
        <f t="shared" si="122"/>
        <v>7</v>
      </c>
      <c r="J1333" s="3">
        <f t="shared" si="123"/>
        <v>51</v>
      </c>
      <c r="K1333" s="4"/>
      <c r="L1333" s="4"/>
      <c r="M1333" s="3">
        <v>1330</v>
      </c>
      <c r="N1333" s="2" t="str">
        <f t="shared" si="124"/>
        <v xml:space="preserve"> initializer = 1330</v>
      </c>
      <c r="O1333" s="4"/>
      <c r="P1333" s="4"/>
      <c r="Q1333" s="4"/>
      <c r="R1333" s="2" t="str">
        <f t="shared" si="125"/>
        <v>system = { id = "1330" name = "Jodaka" position = { x = 7 y = 51 } initializer = 1330 }</v>
      </c>
    </row>
    <row r="1334" spans="1:18" ht="15" customHeight="1">
      <c r="A1334" s="3">
        <v>1331</v>
      </c>
      <c r="B1334" s="2" t="s">
        <v>6749</v>
      </c>
      <c r="C1334" s="2" t="s">
        <v>17</v>
      </c>
      <c r="D1334" s="2" t="s">
        <v>4601</v>
      </c>
      <c r="E1334" s="3">
        <v>704.56108972799996</v>
      </c>
      <c r="F1334" s="3">
        <v>5126.0335328199999</v>
      </c>
      <c r="G1334" s="3">
        <f t="shared" si="120"/>
        <v>7.0456108972799996</v>
      </c>
      <c r="H1334" s="3">
        <f t="shared" si="121"/>
        <v>51.2603353282</v>
      </c>
      <c r="I1334" s="3">
        <f t="shared" si="122"/>
        <v>7</v>
      </c>
      <c r="J1334" s="3">
        <f t="shared" si="123"/>
        <v>51</v>
      </c>
      <c r="K1334" s="4"/>
      <c r="L1334" s="4"/>
      <c r="M1334" s="3">
        <v>1331</v>
      </c>
      <c r="N1334" s="2" t="str">
        <f t="shared" si="124"/>
        <v xml:space="preserve"> initializer = 1331</v>
      </c>
      <c r="O1334" s="4"/>
      <c r="P1334" s="4"/>
      <c r="Q1334" s="4"/>
      <c r="R1334" s="2" t="str">
        <f t="shared" si="125"/>
        <v>system = { id = "1331" name = "Stalsinek" position = { x = 7 y = 51 } initializer = 1331 }</v>
      </c>
    </row>
    <row r="1335" spans="1:18" ht="15" customHeight="1">
      <c r="A1335" s="3">
        <v>1332</v>
      </c>
      <c r="B1335" s="2" t="s">
        <v>6749</v>
      </c>
      <c r="C1335" s="2" t="s">
        <v>17</v>
      </c>
      <c r="D1335" s="2" t="s">
        <v>4604</v>
      </c>
      <c r="E1335" s="3">
        <v>673.049151704</v>
      </c>
      <c r="F1335" s="3">
        <v>5161.3819368499999</v>
      </c>
      <c r="G1335" s="3">
        <f t="shared" si="120"/>
        <v>6.7304915170399999</v>
      </c>
      <c r="H1335" s="3">
        <f t="shared" si="121"/>
        <v>51.613819368500003</v>
      </c>
      <c r="I1335" s="3">
        <f t="shared" si="122"/>
        <v>7</v>
      </c>
      <c r="J1335" s="3">
        <f t="shared" si="123"/>
        <v>52</v>
      </c>
      <c r="K1335" s="4"/>
      <c r="L1335" s="4"/>
      <c r="M1335" s="3">
        <v>1332</v>
      </c>
      <c r="N1335" s="2" t="str">
        <f t="shared" si="124"/>
        <v xml:space="preserve"> initializer = 1332</v>
      </c>
      <c r="O1335" s="4"/>
      <c r="P1335" s="4"/>
      <c r="Q1335" s="4"/>
      <c r="R1335" s="2" t="str">
        <f t="shared" si="125"/>
        <v>system = { id = "1332" name = "Nantuker" position = { x = 7 y = 52 } initializer = 1332 }</v>
      </c>
    </row>
    <row r="1336" spans="1:18" ht="15" customHeight="1">
      <c r="A1336" s="3">
        <v>1333</v>
      </c>
      <c r="B1336" s="2" t="s">
        <v>6749</v>
      </c>
      <c r="C1336" s="2" t="s">
        <v>17</v>
      </c>
      <c r="D1336" s="2" t="s">
        <v>4607</v>
      </c>
      <c r="E1336" s="3">
        <v>635.21365936699999</v>
      </c>
      <c r="F1336" s="3">
        <v>5212.4466223099998</v>
      </c>
      <c r="G1336" s="3">
        <f t="shared" si="120"/>
        <v>6.3521365936700001</v>
      </c>
      <c r="H1336" s="3">
        <f t="shared" si="121"/>
        <v>52.124466223100001</v>
      </c>
      <c r="I1336" s="3">
        <f t="shared" si="122"/>
        <v>6</v>
      </c>
      <c r="J1336" s="3">
        <f t="shared" si="123"/>
        <v>52</v>
      </c>
      <c r="K1336" s="4"/>
      <c r="L1336" s="4"/>
      <c r="M1336" s="3">
        <v>1333</v>
      </c>
      <c r="N1336" s="2" t="str">
        <f t="shared" si="124"/>
        <v xml:space="preserve"> initializer = 1333</v>
      </c>
      <c r="O1336" s="4"/>
      <c r="P1336" s="4"/>
      <c r="Q1336" s="4"/>
      <c r="R1336" s="2" t="str">
        <f t="shared" si="125"/>
        <v>system = { id = "1333" name = "k'Farri" position = { x = 6 y = 52 } initializer = 1333 }</v>
      </c>
    </row>
    <row r="1337" spans="1:18" ht="15" customHeight="1">
      <c r="A1337" s="3">
        <v>1334</v>
      </c>
      <c r="B1337" s="2" t="s">
        <v>6749</v>
      </c>
      <c r="C1337" s="2" t="s">
        <v>17</v>
      </c>
      <c r="D1337" s="2" t="s">
        <v>4610</v>
      </c>
      <c r="E1337" s="3">
        <v>705.59296679199997</v>
      </c>
      <c r="F1337" s="3">
        <v>5341.5635472100003</v>
      </c>
      <c r="G1337" s="3">
        <f t="shared" si="120"/>
        <v>7.0559296679200001</v>
      </c>
      <c r="H1337" s="3">
        <f t="shared" si="121"/>
        <v>53.415635472100007</v>
      </c>
      <c r="I1337" s="3">
        <f t="shared" si="122"/>
        <v>7</v>
      </c>
      <c r="J1337" s="3">
        <f t="shared" si="123"/>
        <v>53</v>
      </c>
      <c r="K1337" s="4"/>
      <c r="L1337" s="4"/>
      <c r="M1337" s="3">
        <v>1334</v>
      </c>
      <c r="N1337" s="2" t="str">
        <f t="shared" si="124"/>
        <v xml:space="preserve"> initializer = 1334</v>
      </c>
      <c r="O1337" s="4"/>
      <c r="P1337" s="4"/>
      <c r="Q1337" s="4"/>
      <c r="R1337" s="2" t="str">
        <f t="shared" si="125"/>
        <v>system = { id = "1334" name = "Calfa" position = { x = 7 y = 53 } initializer = 1334 }</v>
      </c>
    </row>
    <row r="1338" spans="1:18" ht="15" customHeight="1">
      <c r="A1338" s="3">
        <v>1335</v>
      </c>
      <c r="B1338" s="2" t="s">
        <v>6749</v>
      </c>
      <c r="C1338" s="2" t="s">
        <v>17</v>
      </c>
      <c r="D1338" s="2" t="s">
        <v>4613</v>
      </c>
      <c r="E1338" s="3">
        <v>739.98886891699999</v>
      </c>
      <c r="F1338" s="3">
        <v>5377.0177847900004</v>
      </c>
      <c r="G1338" s="3">
        <f t="shared" si="120"/>
        <v>7.39988868917</v>
      </c>
      <c r="H1338" s="3">
        <f t="shared" si="121"/>
        <v>53.770177847900008</v>
      </c>
      <c r="I1338" s="3">
        <f t="shared" si="122"/>
        <v>7</v>
      </c>
      <c r="J1338" s="3">
        <f t="shared" si="123"/>
        <v>54</v>
      </c>
      <c r="K1338" s="4"/>
      <c r="L1338" s="4"/>
      <c r="M1338" s="3">
        <v>1335</v>
      </c>
      <c r="N1338" s="2" t="str">
        <f t="shared" si="124"/>
        <v xml:space="preserve"> initializer = 1335</v>
      </c>
      <c r="O1338" s="4"/>
      <c r="P1338" s="4"/>
      <c r="Q1338" s="4"/>
      <c r="R1338" s="2" t="str">
        <f t="shared" si="125"/>
        <v>system = { id = "1335" name = "Dreena" position = { x = 7 y = 54 } initializer = 1335 }</v>
      </c>
    </row>
    <row r="1339" spans="1:18" ht="15" customHeight="1">
      <c r="A1339" s="3">
        <v>1336</v>
      </c>
      <c r="B1339" s="2" t="s">
        <v>6749</v>
      </c>
      <c r="C1339" s="2" t="s">
        <v>17</v>
      </c>
      <c r="D1339" s="2" t="s">
        <v>4616</v>
      </c>
      <c r="E1339" s="3">
        <v>805.07649909199995</v>
      </c>
      <c r="F1339" s="3">
        <v>5402.1532517200003</v>
      </c>
      <c r="G1339" s="3">
        <f t="shared" si="120"/>
        <v>8.0507649909199994</v>
      </c>
      <c r="H1339" s="3">
        <f t="shared" si="121"/>
        <v>54.021532517200001</v>
      </c>
      <c r="I1339" s="3">
        <f t="shared" si="122"/>
        <v>8</v>
      </c>
      <c r="J1339" s="3">
        <f t="shared" si="123"/>
        <v>54</v>
      </c>
      <c r="K1339" s="4"/>
      <c r="L1339" s="4"/>
      <c r="M1339" s="3">
        <v>1336</v>
      </c>
      <c r="N1339" s="2" t="str">
        <f t="shared" si="124"/>
        <v xml:space="preserve"> initializer = 1336</v>
      </c>
      <c r="O1339" s="4"/>
      <c r="P1339" s="4"/>
      <c r="Q1339" s="4"/>
      <c r="R1339" s="2" t="str">
        <f t="shared" si="125"/>
        <v>system = { id = "1336" name = "Reboam" position = { x = 8 y = 54 } initializer = 1336 }</v>
      </c>
    </row>
    <row r="1340" spans="1:18" ht="15" customHeight="1">
      <c r="A1340" s="3">
        <v>1337</v>
      </c>
      <c r="B1340" s="2" t="s">
        <v>6749</v>
      </c>
      <c r="C1340" s="2" t="s">
        <v>17</v>
      </c>
      <c r="D1340" s="2" t="s">
        <v>4620</v>
      </c>
      <c r="E1340" s="3">
        <v>892.65375758000005</v>
      </c>
      <c r="F1340" s="3">
        <v>5375.69486547</v>
      </c>
      <c r="G1340" s="3">
        <f t="shared" si="120"/>
        <v>8.9265375758000012</v>
      </c>
      <c r="H1340" s="3">
        <f t="shared" si="121"/>
        <v>53.756948654700004</v>
      </c>
      <c r="I1340" s="3">
        <f t="shared" si="122"/>
        <v>9</v>
      </c>
      <c r="J1340" s="3">
        <f t="shared" si="123"/>
        <v>54</v>
      </c>
      <c r="K1340" s="4"/>
      <c r="L1340" s="4"/>
      <c r="M1340" s="3">
        <v>1337</v>
      </c>
      <c r="N1340" s="2" t="str">
        <f t="shared" si="124"/>
        <v xml:space="preserve"> initializer = 1337</v>
      </c>
      <c r="O1340" s="4"/>
      <c r="P1340" s="4"/>
      <c r="Q1340" s="4"/>
      <c r="R1340" s="2" t="str">
        <f t="shared" si="125"/>
        <v>system = { id = "1337" name = "Shedu Maad" position = { x = 9 y = 54 } initializer = 1337 }</v>
      </c>
    </row>
    <row r="1341" spans="1:18" ht="15" customHeight="1">
      <c r="A1341" s="3">
        <v>1338</v>
      </c>
      <c r="B1341" s="2" t="s">
        <v>6749</v>
      </c>
      <c r="C1341" s="2" t="s">
        <v>17</v>
      </c>
      <c r="D1341" s="2" t="s">
        <v>4623</v>
      </c>
      <c r="E1341" s="3">
        <v>911.70379567999998</v>
      </c>
      <c r="F1341" s="3">
        <v>5337.8593731399997</v>
      </c>
      <c r="G1341" s="3">
        <f t="shared" si="120"/>
        <v>9.1170379568000008</v>
      </c>
      <c r="H1341" s="3">
        <f t="shared" si="121"/>
        <v>53.378593731399995</v>
      </c>
      <c r="I1341" s="3">
        <f t="shared" si="122"/>
        <v>9</v>
      </c>
      <c r="J1341" s="3">
        <f t="shared" si="123"/>
        <v>53</v>
      </c>
      <c r="K1341" s="4"/>
      <c r="L1341" s="4"/>
      <c r="M1341" s="3">
        <v>1338</v>
      </c>
      <c r="N1341" s="2" t="str">
        <f t="shared" si="124"/>
        <v xml:space="preserve"> initializer = 1338</v>
      </c>
      <c r="O1341" s="4"/>
      <c r="P1341" s="4"/>
      <c r="Q1341" s="4"/>
      <c r="R1341" s="2" t="str">
        <f t="shared" si="125"/>
        <v>system = { id = "1338" name = "Terephon" position = { x = 9 y = 53 } initializer = 1338 }</v>
      </c>
    </row>
    <row r="1342" spans="1:18" ht="15" customHeight="1">
      <c r="A1342" s="3">
        <v>1339</v>
      </c>
      <c r="B1342" s="2" t="s">
        <v>6749</v>
      </c>
      <c r="C1342" s="2" t="s">
        <v>17</v>
      </c>
      <c r="D1342" s="2" t="s">
        <v>4626</v>
      </c>
      <c r="E1342" s="3">
        <v>921.75798245500005</v>
      </c>
      <c r="F1342" s="3">
        <v>5334.4197829200002</v>
      </c>
      <c r="G1342" s="3">
        <f t="shared" si="120"/>
        <v>9.2175798245500005</v>
      </c>
      <c r="H1342" s="3">
        <f t="shared" si="121"/>
        <v>53.344197829200006</v>
      </c>
      <c r="I1342" s="3">
        <f t="shared" si="122"/>
        <v>9</v>
      </c>
      <c r="J1342" s="3">
        <f t="shared" si="123"/>
        <v>53</v>
      </c>
      <c r="K1342" s="4"/>
      <c r="L1342" s="4"/>
      <c r="M1342" s="3">
        <v>1339</v>
      </c>
      <c r="N1342" s="2" t="str">
        <f t="shared" si="124"/>
        <v xml:space="preserve"> initializer = 1339</v>
      </c>
      <c r="O1342" s="4"/>
      <c r="P1342" s="4"/>
      <c r="Q1342" s="4"/>
      <c r="R1342" s="2" t="str">
        <f t="shared" si="125"/>
        <v>system = { id = "1339" name = "Zalori" position = { x = 9 y = 53 } initializer = 1339 }</v>
      </c>
    </row>
    <row r="1343" spans="1:18" ht="15" customHeight="1">
      <c r="A1343" s="3">
        <v>1340</v>
      </c>
      <c r="B1343" s="2" t="s">
        <v>6749</v>
      </c>
      <c r="C1343" s="2" t="s">
        <v>17</v>
      </c>
      <c r="D1343" s="2" t="s">
        <v>4629</v>
      </c>
      <c r="E1343" s="3">
        <v>969.30370254699994</v>
      </c>
      <c r="F1343" s="3">
        <v>5270.2581962699996</v>
      </c>
      <c r="G1343" s="3">
        <f t="shared" si="120"/>
        <v>9.6930370254699998</v>
      </c>
      <c r="H1343" s="3">
        <f t="shared" si="121"/>
        <v>52.702581962699995</v>
      </c>
      <c r="I1343" s="3">
        <f t="shared" si="122"/>
        <v>10</v>
      </c>
      <c r="J1343" s="3">
        <f t="shared" si="123"/>
        <v>53</v>
      </c>
      <c r="K1343" s="4"/>
      <c r="L1343" s="4"/>
      <c r="M1343" s="3">
        <v>1340</v>
      </c>
      <c r="N1343" s="2" t="str">
        <f t="shared" si="124"/>
        <v xml:space="preserve"> initializer = 1340</v>
      </c>
      <c r="O1343" s="4"/>
      <c r="P1343" s="4"/>
      <c r="Q1343" s="4"/>
      <c r="R1343" s="2" t="str">
        <f t="shared" si="125"/>
        <v>system = { id = "1340" name = "Orelon" position = { x = 10 y = 53 } initializer = 1340 }</v>
      </c>
    </row>
    <row r="1344" spans="1:18" ht="15" customHeight="1">
      <c r="A1344" s="3">
        <v>1341</v>
      </c>
      <c r="B1344" s="2" t="s">
        <v>6749</v>
      </c>
      <c r="C1344" s="2" t="s">
        <v>17</v>
      </c>
      <c r="D1344" s="2" t="s">
        <v>4632</v>
      </c>
      <c r="E1344" s="3">
        <v>936.91863777699996</v>
      </c>
      <c r="F1344" s="3">
        <v>5303.9132635799997</v>
      </c>
      <c r="G1344" s="3">
        <f t="shared" si="120"/>
        <v>9.3691863777699993</v>
      </c>
      <c r="H1344" s="3">
        <f t="shared" si="121"/>
        <v>53.039132635800001</v>
      </c>
      <c r="I1344" s="3">
        <f t="shared" si="122"/>
        <v>9</v>
      </c>
      <c r="J1344" s="3">
        <f t="shared" si="123"/>
        <v>53</v>
      </c>
      <c r="K1344" s="4"/>
      <c r="L1344" s="4"/>
      <c r="M1344" s="3">
        <v>1341</v>
      </c>
      <c r="N1344" s="2" t="str">
        <f t="shared" si="124"/>
        <v xml:space="preserve"> initializer = 1341</v>
      </c>
      <c r="O1344" s="4"/>
      <c r="P1344" s="4"/>
      <c r="Q1344" s="4"/>
      <c r="R1344" s="2" t="str">
        <f t="shared" si="125"/>
        <v>system = { id = "1341" name = "Rynmar" position = { x = 9 y = 53 } initializer = 1341 }</v>
      </c>
    </row>
    <row r="1345" spans="1:18" ht="15" customHeight="1">
      <c r="A1345" s="3">
        <v>1342</v>
      </c>
      <c r="B1345" s="2" t="s">
        <v>6749</v>
      </c>
      <c r="C1345" s="2" t="s">
        <v>17</v>
      </c>
      <c r="D1345" s="2" t="s">
        <v>4635</v>
      </c>
      <c r="E1345" s="3">
        <v>953.00533661700001</v>
      </c>
      <c r="F1345" s="3">
        <v>5340.1083359699996</v>
      </c>
      <c r="G1345" s="3">
        <f t="shared" si="120"/>
        <v>9.5300533661699998</v>
      </c>
      <c r="H1345" s="3">
        <f t="shared" si="121"/>
        <v>53.401083359699996</v>
      </c>
      <c r="I1345" s="3">
        <f t="shared" si="122"/>
        <v>10</v>
      </c>
      <c r="J1345" s="3">
        <f t="shared" si="123"/>
        <v>53</v>
      </c>
      <c r="K1345" s="4"/>
      <c r="L1345" s="4"/>
      <c r="M1345" s="3">
        <v>1342</v>
      </c>
      <c r="N1345" s="2" t="str">
        <f t="shared" si="124"/>
        <v xml:space="preserve"> initializer = 1342</v>
      </c>
      <c r="O1345" s="4"/>
      <c r="P1345" s="4"/>
      <c r="Q1345" s="4"/>
      <c r="R1345" s="2" t="str">
        <f t="shared" si="125"/>
        <v>system = { id = "1342" name = "Rainboh" position = { x = 10 y = 53 } initializer = 1342 }</v>
      </c>
    </row>
    <row r="1346" spans="1:18" ht="15" customHeight="1">
      <c r="A1346" s="3">
        <v>1343</v>
      </c>
      <c r="B1346" s="2" t="s">
        <v>6749</v>
      </c>
      <c r="C1346" s="2" t="s">
        <v>17</v>
      </c>
      <c r="D1346" s="2" t="s">
        <v>4639</v>
      </c>
      <c r="E1346" s="3">
        <v>935.72536455700003</v>
      </c>
      <c r="F1346" s="3">
        <v>5433.3979600499997</v>
      </c>
      <c r="G1346" s="3">
        <f t="shared" si="120"/>
        <v>9.3572536455700011</v>
      </c>
      <c r="H1346" s="3">
        <f t="shared" si="121"/>
        <v>54.333979600500001</v>
      </c>
      <c r="I1346" s="3">
        <f t="shared" si="122"/>
        <v>9</v>
      </c>
      <c r="J1346" s="3">
        <f t="shared" si="123"/>
        <v>54</v>
      </c>
      <c r="K1346" s="4"/>
      <c r="L1346" s="4"/>
      <c r="M1346" s="3">
        <v>1343</v>
      </c>
      <c r="N1346" s="2" t="str">
        <f t="shared" si="124"/>
        <v xml:space="preserve"> initializer = 1343</v>
      </c>
      <c r="O1346" s="4"/>
      <c r="P1346" s="4"/>
      <c r="Q1346" s="4"/>
      <c r="R1346" s="2" t="str">
        <f t="shared" si="125"/>
        <v>system = { id = "1343" name = "Roqoo Depot" position = { x = 9 y = 54 } initializer = 1343 }</v>
      </c>
    </row>
    <row r="1347" spans="1:18" ht="15" customHeight="1">
      <c r="A1347" s="3">
        <v>1344</v>
      </c>
      <c r="B1347" s="2" t="s">
        <v>6749</v>
      </c>
      <c r="C1347" s="2" t="s">
        <v>17</v>
      </c>
      <c r="D1347" s="2" t="s">
        <v>4642</v>
      </c>
      <c r="E1347" s="3">
        <v>775.61574746300005</v>
      </c>
      <c r="F1347" s="3">
        <v>5187.0185697200004</v>
      </c>
      <c r="G1347" s="3">
        <f t="shared" ref="G1347:G1410" si="126">PRODUCT(E1347,0.01)</f>
        <v>7.756157474630001</v>
      </c>
      <c r="H1347" s="3">
        <f t="shared" ref="H1347:H1410" si="127">PRODUCT(F1347,0.01)</f>
        <v>51.870185697200007</v>
      </c>
      <c r="I1347" s="3">
        <f t="shared" ref="I1347:I1410" si="128">ROUND(G1347,0)</f>
        <v>8</v>
      </c>
      <c r="J1347" s="3">
        <f t="shared" ref="J1347:J1410" si="129">ROUND(H1347,0)</f>
        <v>52</v>
      </c>
      <c r="K1347" s="4"/>
      <c r="L1347" s="4"/>
      <c r="M1347" s="3">
        <v>1344</v>
      </c>
      <c r="N1347" s="2" t="str">
        <f t="shared" ref="N1347:N1410" si="130">IF(M1347="","",CONCATENATE(" initializer = "&amp;M1347))</f>
        <v xml:space="preserve"> initializer = 1344</v>
      </c>
      <c r="O1347" s="4"/>
      <c r="P1347" s="4"/>
      <c r="Q1347" s="4"/>
      <c r="R1347" s="2" t="str">
        <f t="shared" ref="R1347:R1410" si="131">IF(B1347="Y",IF(AND(I1347&lt;501,I1347&gt;-501,J1347&lt;501,J1347&gt;-501),CONCATENATE("system = { id = "&amp;CHAR(34)&amp;A1347&amp;CHAR(34)&amp;" name = "&amp;CHAR(34)&amp;D1347&amp;CHAR(34)&amp;" position = { x = "&amp;I1347&amp;" y = "&amp;J1347&amp;" }"&amp;N1347&amp;P1347&amp;" }"),""),"")</f>
        <v>system = { id = "1344" name = "Talcharaim" position = { x = 8 y = 52 } initializer = 1344 }</v>
      </c>
    </row>
    <row r="1348" spans="1:18" ht="15" customHeight="1">
      <c r="A1348" s="3">
        <v>1345</v>
      </c>
      <c r="B1348" s="2" t="s">
        <v>6749</v>
      </c>
      <c r="C1348" s="2" t="s">
        <v>17</v>
      </c>
      <c r="D1348" s="2" t="s">
        <v>4645</v>
      </c>
      <c r="E1348" s="3">
        <v>790.43244376300004</v>
      </c>
      <c r="F1348" s="3">
        <v>5183.6318962799996</v>
      </c>
      <c r="G1348" s="3">
        <f t="shared" si="126"/>
        <v>7.9043244376300006</v>
      </c>
      <c r="H1348" s="3">
        <f t="shared" si="127"/>
        <v>51.8363189628</v>
      </c>
      <c r="I1348" s="3">
        <f t="shared" si="128"/>
        <v>8</v>
      </c>
      <c r="J1348" s="3">
        <f t="shared" si="129"/>
        <v>52</v>
      </c>
      <c r="K1348" s="4"/>
      <c r="L1348" s="4"/>
      <c r="M1348" s="3">
        <v>1345</v>
      </c>
      <c r="N1348" s="2" t="str">
        <f t="shared" si="130"/>
        <v xml:space="preserve"> initializer = 1345</v>
      </c>
      <c r="O1348" s="4"/>
      <c r="P1348" s="4"/>
      <c r="Q1348" s="4"/>
      <c r="R1348" s="2" t="str">
        <f t="shared" si="131"/>
        <v>system = { id = "1345" name = "Sivoria" position = { x = 8 y = 52 } initializer = 1345 }</v>
      </c>
    </row>
    <row r="1349" spans="1:18" ht="15" customHeight="1">
      <c r="A1349" s="3">
        <v>1346</v>
      </c>
      <c r="B1349" s="2" t="s">
        <v>6749</v>
      </c>
      <c r="C1349" s="2" t="s">
        <v>17</v>
      </c>
      <c r="D1349" s="2" t="s">
        <v>4648</v>
      </c>
      <c r="E1349" s="3">
        <v>804.40247170299995</v>
      </c>
      <c r="F1349" s="3">
        <v>5184.0552304599996</v>
      </c>
      <c r="G1349" s="3">
        <f t="shared" si="126"/>
        <v>8.0440247170300001</v>
      </c>
      <c r="H1349" s="3">
        <f t="shared" si="127"/>
        <v>51.840552304599996</v>
      </c>
      <c r="I1349" s="3">
        <f t="shared" si="128"/>
        <v>8</v>
      </c>
      <c r="J1349" s="3">
        <f t="shared" si="129"/>
        <v>52</v>
      </c>
      <c r="K1349" s="4"/>
      <c r="L1349" s="4"/>
      <c r="M1349" s="3">
        <v>1346</v>
      </c>
      <c r="N1349" s="2" t="str">
        <f t="shared" si="130"/>
        <v xml:space="preserve"> initializer = 1346</v>
      </c>
      <c r="O1349" s="4"/>
      <c r="P1349" s="4"/>
      <c r="Q1349" s="4"/>
      <c r="R1349" s="2" t="str">
        <f t="shared" si="131"/>
        <v>system = { id = "1346" name = "Farnica" position = { x = 8 y = 52 } initializer = 1346 }</v>
      </c>
    </row>
    <row r="1350" spans="1:18" ht="15" customHeight="1">
      <c r="A1350" s="3">
        <v>1347</v>
      </c>
      <c r="B1350" s="2" t="s">
        <v>6749</v>
      </c>
      <c r="C1350" s="2" t="s">
        <v>17</v>
      </c>
      <c r="D1350" s="2" t="s">
        <v>4651</v>
      </c>
      <c r="E1350" s="3">
        <v>817.31416419300001</v>
      </c>
      <c r="F1350" s="3">
        <v>5186.1719013600004</v>
      </c>
      <c r="G1350" s="3">
        <f t="shared" si="126"/>
        <v>8.17314164193</v>
      </c>
      <c r="H1350" s="3">
        <f t="shared" si="127"/>
        <v>51.861719013600009</v>
      </c>
      <c r="I1350" s="3">
        <f t="shared" si="128"/>
        <v>8</v>
      </c>
      <c r="J1350" s="3">
        <f t="shared" si="129"/>
        <v>52</v>
      </c>
      <c r="K1350" s="4"/>
      <c r="L1350" s="4"/>
      <c r="M1350" s="3">
        <v>1347</v>
      </c>
      <c r="N1350" s="2" t="str">
        <f t="shared" si="130"/>
        <v xml:space="preserve"> initializer = 1347</v>
      </c>
      <c r="O1350" s="4"/>
      <c r="P1350" s="4"/>
      <c r="Q1350" s="4"/>
      <c r="R1350" s="2" t="str">
        <f t="shared" si="131"/>
        <v>system = { id = "1347" name = "Novi" position = { x = 8 y = 52 } initializer = 1347 }</v>
      </c>
    </row>
    <row r="1351" spans="1:18" ht="15" customHeight="1">
      <c r="A1351" s="3">
        <v>1348</v>
      </c>
      <c r="B1351" s="2" t="s">
        <v>6749</v>
      </c>
      <c r="C1351" s="2" t="s">
        <v>17</v>
      </c>
      <c r="D1351" s="2" t="s">
        <v>4654</v>
      </c>
      <c r="E1351" s="3">
        <v>830.01418959299997</v>
      </c>
      <c r="F1351" s="3">
        <v>5192.0985798800002</v>
      </c>
      <c r="G1351" s="3">
        <f t="shared" si="126"/>
        <v>8.3001418959300004</v>
      </c>
      <c r="H1351" s="3">
        <f t="shared" si="127"/>
        <v>51.920985798800004</v>
      </c>
      <c r="I1351" s="3">
        <f t="shared" si="128"/>
        <v>8</v>
      </c>
      <c r="J1351" s="3">
        <f t="shared" si="129"/>
        <v>52</v>
      </c>
      <c r="K1351" s="4"/>
      <c r="L1351" s="4"/>
      <c r="M1351" s="3">
        <v>1348</v>
      </c>
      <c r="N1351" s="2" t="str">
        <f t="shared" si="130"/>
        <v xml:space="preserve"> initializer = 1348</v>
      </c>
      <c r="O1351" s="4"/>
      <c r="P1351" s="4"/>
      <c r="Q1351" s="4"/>
      <c r="R1351" s="2" t="str">
        <f t="shared" si="131"/>
        <v>system = { id = "1348" name = "Gallinore" position = { x = 8 y = 52 } initializer = 1348 }</v>
      </c>
    </row>
    <row r="1352" spans="1:18" ht="15" customHeight="1">
      <c r="A1352" s="3">
        <v>1349</v>
      </c>
      <c r="B1352" s="2" t="s">
        <v>6749</v>
      </c>
      <c r="C1352" s="2" t="s">
        <v>17</v>
      </c>
      <c r="D1352" s="2" t="s">
        <v>4657</v>
      </c>
      <c r="E1352" s="3">
        <v>822.18250726300005</v>
      </c>
      <c r="F1352" s="3">
        <v>5203.5286027399998</v>
      </c>
      <c r="G1352" s="3">
        <f t="shared" si="126"/>
        <v>8.2218250726300006</v>
      </c>
      <c r="H1352" s="3">
        <f t="shared" si="127"/>
        <v>52.035286027399998</v>
      </c>
      <c r="I1352" s="3">
        <f t="shared" si="128"/>
        <v>8</v>
      </c>
      <c r="J1352" s="3">
        <f t="shared" si="129"/>
        <v>52</v>
      </c>
      <c r="K1352" s="4"/>
      <c r="L1352" s="4"/>
      <c r="M1352" s="3">
        <v>1349</v>
      </c>
      <c r="N1352" s="2" t="str">
        <f t="shared" si="130"/>
        <v xml:space="preserve"> initializer = 1349</v>
      </c>
      <c r="O1352" s="4"/>
      <c r="P1352" s="4"/>
      <c r="Q1352" s="4"/>
      <c r="R1352" s="2" t="str">
        <f t="shared" si="131"/>
        <v>system = { id = "1349" name = "Baldavia" position = { x = 8 y = 52 } initializer = 1349 }</v>
      </c>
    </row>
    <row r="1353" spans="1:18" ht="15" customHeight="1">
      <c r="A1353" s="3">
        <v>1350</v>
      </c>
      <c r="B1353" s="2" t="s">
        <v>6749</v>
      </c>
      <c r="C1353" s="2" t="s">
        <v>17</v>
      </c>
      <c r="D1353" s="2" t="s">
        <v>4660</v>
      </c>
      <c r="E1353" s="3">
        <v>818.79583382299995</v>
      </c>
      <c r="F1353" s="3">
        <v>5216.4402952299997</v>
      </c>
      <c r="G1353" s="3">
        <f t="shared" si="126"/>
        <v>8.1879583382300005</v>
      </c>
      <c r="H1353" s="3">
        <f t="shared" si="127"/>
        <v>52.164402952300001</v>
      </c>
      <c r="I1353" s="3">
        <f t="shared" si="128"/>
        <v>8</v>
      </c>
      <c r="J1353" s="3">
        <f t="shared" si="129"/>
        <v>52</v>
      </c>
      <c r="K1353" s="4"/>
      <c r="L1353" s="4"/>
      <c r="M1353" s="3">
        <v>1350</v>
      </c>
      <c r="N1353" s="2" t="str">
        <f t="shared" si="130"/>
        <v xml:space="preserve"> initializer = 1350</v>
      </c>
      <c r="O1353" s="4"/>
      <c r="P1353" s="4"/>
      <c r="Q1353" s="4"/>
      <c r="R1353" s="2" t="str">
        <f t="shared" si="131"/>
        <v>system = { id = "1350" name = "Theselon" position = { x = 8 y = 52 } initializer = 1350 }</v>
      </c>
    </row>
    <row r="1354" spans="1:18" ht="15" customHeight="1">
      <c r="A1354" s="3">
        <v>1351</v>
      </c>
      <c r="B1354" s="2" t="s">
        <v>6749</v>
      </c>
      <c r="C1354" s="2" t="s">
        <v>17</v>
      </c>
      <c r="D1354" s="2" t="s">
        <v>4663</v>
      </c>
      <c r="E1354" s="3">
        <v>803.55580334299998</v>
      </c>
      <c r="F1354" s="3">
        <v>5214.5352914200002</v>
      </c>
      <c r="G1354" s="3">
        <f t="shared" si="126"/>
        <v>8.0355580334300001</v>
      </c>
      <c r="H1354" s="3">
        <f t="shared" si="127"/>
        <v>52.145352914200004</v>
      </c>
      <c r="I1354" s="3">
        <f t="shared" si="128"/>
        <v>8</v>
      </c>
      <c r="J1354" s="3">
        <f t="shared" si="129"/>
        <v>52</v>
      </c>
      <c r="K1354" s="4"/>
      <c r="L1354" s="4"/>
      <c r="M1354" s="3">
        <v>1351</v>
      </c>
      <c r="N1354" s="2" t="str">
        <f t="shared" si="130"/>
        <v xml:space="preserve"> initializer = 1351</v>
      </c>
      <c r="O1354" s="4"/>
      <c r="P1354" s="4"/>
      <c r="Q1354" s="4"/>
      <c r="R1354" s="2" t="str">
        <f t="shared" si="131"/>
        <v>system = { id = "1351" name = "Millinar" position = { x = 8 y = 52 } initializer = 1351 }</v>
      </c>
    </row>
    <row r="1355" spans="1:18" ht="15" customHeight="1">
      <c r="A1355" s="3">
        <v>1352</v>
      </c>
      <c r="B1355" s="2" t="s">
        <v>6749</v>
      </c>
      <c r="C1355" s="2" t="s">
        <v>17</v>
      </c>
      <c r="D1355" s="2" t="s">
        <v>4666</v>
      </c>
      <c r="E1355" s="3">
        <v>790.00910958300005</v>
      </c>
      <c r="F1355" s="3">
        <v>5217.0752965000001</v>
      </c>
      <c r="G1355" s="3">
        <f t="shared" si="126"/>
        <v>7.9000910958300006</v>
      </c>
      <c r="H1355" s="3">
        <f t="shared" si="127"/>
        <v>52.170752965000005</v>
      </c>
      <c r="I1355" s="3">
        <f t="shared" si="128"/>
        <v>8</v>
      </c>
      <c r="J1355" s="3">
        <f t="shared" si="129"/>
        <v>52</v>
      </c>
      <c r="K1355" s="4"/>
      <c r="L1355" s="4"/>
      <c r="M1355" s="3">
        <v>1352</v>
      </c>
      <c r="N1355" s="2" t="str">
        <f t="shared" si="130"/>
        <v xml:space="preserve"> initializer = 1352</v>
      </c>
      <c r="O1355" s="4"/>
      <c r="P1355" s="4"/>
      <c r="Q1355" s="4"/>
      <c r="R1355" s="2" t="str">
        <f t="shared" si="131"/>
        <v>system = { id = "1352" name = "Lalmy'ash" position = { x = 8 y = 52 } initializer = 1352 }</v>
      </c>
    </row>
    <row r="1356" spans="1:18" ht="15" customHeight="1">
      <c r="A1356" s="3">
        <v>1353</v>
      </c>
      <c r="B1356" s="2" t="s">
        <v>6749</v>
      </c>
      <c r="C1356" s="2" t="s">
        <v>17</v>
      </c>
      <c r="D1356" s="2" t="s">
        <v>4669</v>
      </c>
      <c r="E1356" s="3">
        <v>779.637422173</v>
      </c>
      <c r="F1356" s="3">
        <v>5223.6369762900003</v>
      </c>
      <c r="G1356" s="3">
        <f t="shared" si="126"/>
        <v>7.7963742217299998</v>
      </c>
      <c r="H1356" s="3">
        <f t="shared" si="127"/>
        <v>52.236369762900004</v>
      </c>
      <c r="I1356" s="3">
        <f t="shared" si="128"/>
        <v>8</v>
      </c>
      <c r="J1356" s="3">
        <f t="shared" si="129"/>
        <v>52</v>
      </c>
      <c r="K1356" s="4"/>
      <c r="L1356" s="4"/>
      <c r="M1356" s="3">
        <v>1353</v>
      </c>
      <c r="N1356" s="2" t="str">
        <f t="shared" si="130"/>
        <v xml:space="preserve"> initializer = 1353</v>
      </c>
      <c r="O1356" s="4"/>
      <c r="P1356" s="4"/>
      <c r="Q1356" s="4"/>
      <c r="R1356" s="2" t="str">
        <f t="shared" si="131"/>
        <v>system = { id = "1353" name = "Archais" position = { x = 8 y = 52 } initializer = 1353 }</v>
      </c>
    </row>
    <row r="1357" spans="1:18" ht="15" customHeight="1">
      <c r="A1357" s="3">
        <v>1354</v>
      </c>
      <c r="B1357" s="2" t="s">
        <v>6749</v>
      </c>
      <c r="C1357" s="2" t="s">
        <v>17</v>
      </c>
      <c r="D1357" s="2" t="s">
        <v>4672</v>
      </c>
      <c r="E1357" s="3">
        <v>774.13407783299999</v>
      </c>
      <c r="F1357" s="3">
        <v>5240.1470093099997</v>
      </c>
      <c r="G1357" s="3">
        <f t="shared" si="126"/>
        <v>7.7413407783299997</v>
      </c>
      <c r="H1357" s="3">
        <f t="shared" si="127"/>
        <v>52.401470093099995</v>
      </c>
      <c r="I1357" s="3">
        <f t="shared" si="128"/>
        <v>8</v>
      </c>
      <c r="J1357" s="3">
        <f t="shared" si="129"/>
        <v>52</v>
      </c>
      <c r="K1357" s="4"/>
      <c r="L1357" s="4"/>
      <c r="M1357" s="3">
        <v>1354</v>
      </c>
      <c r="N1357" s="2" t="str">
        <f t="shared" si="130"/>
        <v xml:space="preserve"> initializer = 1354</v>
      </c>
      <c r="O1357" s="4"/>
      <c r="P1357" s="4"/>
      <c r="Q1357" s="4"/>
      <c r="R1357" s="2" t="str">
        <f t="shared" si="131"/>
        <v>system = { id = "1354" name = "Selab" position = { x = 8 y = 52 } initializer = 1354 }</v>
      </c>
    </row>
    <row r="1358" spans="1:18" ht="15" customHeight="1">
      <c r="A1358" s="3">
        <v>1355</v>
      </c>
      <c r="B1358" s="2" t="s">
        <v>6749</v>
      </c>
      <c r="C1358" s="2" t="s">
        <v>17</v>
      </c>
      <c r="D1358" s="2" t="s">
        <v>4675</v>
      </c>
      <c r="E1358" s="3">
        <v>770.32407021300003</v>
      </c>
      <c r="F1358" s="3">
        <v>5262.1603866699998</v>
      </c>
      <c r="G1358" s="3">
        <f t="shared" si="126"/>
        <v>7.7032407021300005</v>
      </c>
      <c r="H1358" s="3">
        <f t="shared" si="127"/>
        <v>52.621603866699999</v>
      </c>
      <c r="I1358" s="3">
        <f t="shared" si="128"/>
        <v>8</v>
      </c>
      <c r="J1358" s="3">
        <f t="shared" si="129"/>
        <v>53</v>
      </c>
      <c r="K1358" s="4"/>
      <c r="L1358" s="4"/>
      <c r="M1358" s="3">
        <v>1355</v>
      </c>
      <c r="N1358" s="2" t="str">
        <f t="shared" si="130"/>
        <v xml:space="preserve"> initializer = 1355</v>
      </c>
      <c r="O1358" s="4"/>
      <c r="P1358" s="4"/>
      <c r="Q1358" s="4"/>
      <c r="R1358" s="2" t="str">
        <f t="shared" si="131"/>
        <v>system = { id = "1355" name = "Jovaria" position = { x = 8 y = 53 } initializer = 1355 }</v>
      </c>
    </row>
    <row r="1359" spans="1:18" ht="15" customHeight="1">
      <c r="A1359" s="3">
        <v>1356</v>
      </c>
      <c r="B1359" s="2" t="s">
        <v>6749</v>
      </c>
      <c r="C1359" s="2" t="s">
        <v>17</v>
      </c>
      <c r="D1359" s="2" t="s">
        <v>4678</v>
      </c>
      <c r="E1359" s="3">
        <v>761.43405243300003</v>
      </c>
      <c r="F1359" s="3">
        <v>5275.7070804300001</v>
      </c>
      <c r="G1359" s="3">
        <f t="shared" si="126"/>
        <v>7.6143405243300002</v>
      </c>
      <c r="H1359" s="3">
        <f t="shared" si="127"/>
        <v>52.7570708043</v>
      </c>
      <c r="I1359" s="3">
        <f t="shared" si="128"/>
        <v>8</v>
      </c>
      <c r="J1359" s="3">
        <f t="shared" si="129"/>
        <v>53</v>
      </c>
      <c r="K1359" s="4"/>
      <c r="L1359" s="4"/>
      <c r="M1359" s="3">
        <v>1356</v>
      </c>
      <c r="N1359" s="2" t="str">
        <f t="shared" si="130"/>
        <v xml:space="preserve"> initializer = 1356</v>
      </c>
      <c r="O1359" s="4"/>
      <c r="P1359" s="4"/>
      <c r="Q1359" s="4"/>
      <c r="R1359" s="2" t="str">
        <f t="shared" si="131"/>
        <v>system = { id = "1356" name = "Thrakia" position = { x = 8 y = 53 } initializer = 1356 }</v>
      </c>
    </row>
    <row r="1360" spans="1:18" ht="15" customHeight="1">
      <c r="A1360" s="3">
        <v>1357</v>
      </c>
      <c r="B1360" s="2" t="s">
        <v>6749</v>
      </c>
      <c r="C1360" s="2" t="s">
        <v>17</v>
      </c>
      <c r="D1360" s="2" t="s">
        <v>4681</v>
      </c>
      <c r="E1360" s="3">
        <v>776.67408291300001</v>
      </c>
      <c r="F1360" s="3">
        <v>5276.1304146100001</v>
      </c>
      <c r="G1360" s="3">
        <f t="shared" si="126"/>
        <v>7.7667408291300006</v>
      </c>
      <c r="H1360" s="3">
        <f t="shared" si="127"/>
        <v>52.761304146100002</v>
      </c>
      <c r="I1360" s="3">
        <f t="shared" si="128"/>
        <v>8</v>
      </c>
      <c r="J1360" s="3">
        <f t="shared" si="129"/>
        <v>53</v>
      </c>
      <c r="K1360" s="4"/>
      <c r="L1360" s="4"/>
      <c r="M1360" s="3">
        <v>1357</v>
      </c>
      <c r="N1360" s="2" t="str">
        <f t="shared" si="130"/>
        <v xml:space="preserve"> initializer = 1357</v>
      </c>
      <c r="O1360" s="4"/>
      <c r="P1360" s="4"/>
      <c r="Q1360" s="4"/>
      <c r="R1360" s="2" t="str">
        <f t="shared" si="131"/>
        <v>system = { id = "1357" name = "Lemmi" position = { x = 8 y = 53 } initializer = 1357 }</v>
      </c>
    </row>
    <row r="1361" spans="1:18" ht="15" customHeight="1">
      <c r="A1361" s="3">
        <v>1358</v>
      </c>
      <c r="B1361" s="2" t="s">
        <v>6749</v>
      </c>
      <c r="C1361" s="2" t="s">
        <v>17</v>
      </c>
      <c r="D1361" s="2" t="s">
        <v>4684</v>
      </c>
      <c r="E1361" s="3">
        <v>780.90742471299995</v>
      </c>
      <c r="F1361" s="3">
        <v>5248.4020258199998</v>
      </c>
      <c r="G1361" s="3">
        <f t="shared" si="126"/>
        <v>7.8090742471299999</v>
      </c>
      <c r="H1361" s="3">
        <f t="shared" si="127"/>
        <v>52.484020258199997</v>
      </c>
      <c r="I1361" s="3">
        <f t="shared" si="128"/>
        <v>8</v>
      </c>
      <c r="J1361" s="3">
        <f t="shared" si="129"/>
        <v>52</v>
      </c>
      <c r="K1361" s="4"/>
      <c r="L1361" s="4"/>
      <c r="M1361" s="3">
        <v>1358</v>
      </c>
      <c r="N1361" s="2" t="str">
        <f t="shared" si="130"/>
        <v xml:space="preserve"> initializer = 1358</v>
      </c>
      <c r="O1361" s="4"/>
      <c r="P1361" s="4"/>
      <c r="Q1361" s="4"/>
      <c r="R1361" s="2" t="str">
        <f t="shared" si="131"/>
        <v>system = { id = "1358" name = "Harterra" position = { x = 8 y = 52 } initializer = 1358 }</v>
      </c>
    </row>
    <row r="1362" spans="1:18" ht="15" customHeight="1">
      <c r="A1362" s="3">
        <v>1359</v>
      </c>
      <c r="B1362" s="2" t="s">
        <v>6749</v>
      </c>
      <c r="C1362" s="2" t="s">
        <v>17</v>
      </c>
      <c r="D1362" s="2" t="s">
        <v>4687</v>
      </c>
      <c r="E1362" s="3">
        <v>789.37410831299997</v>
      </c>
      <c r="F1362" s="3">
        <v>5255.81037397</v>
      </c>
      <c r="G1362" s="3">
        <f t="shared" si="126"/>
        <v>7.8937410831300001</v>
      </c>
      <c r="H1362" s="3">
        <f t="shared" si="127"/>
        <v>52.558103739700002</v>
      </c>
      <c r="I1362" s="3">
        <f t="shared" si="128"/>
        <v>8</v>
      </c>
      <c r="J1362" s="3">
        <f t="shared" si="129"/>
        <v>53</v>
      </c>
      <c r="K1362" s="4"/>
      <c r="L1362" s="4"/>
      <c r="M1362" s="3">
        <v>1359</v>
      </c>
      <c r="N1362" s="2" t="str">
        <f t="shared" si="130"/>
        <v xml:space="preserve"> initializer = 1359</v>
      </c>
      <c r="O1362" s="4"/>
      <c r="P1362" s="4"/>
      <c r="Q1362" s="4"/>
      <c r="R1362" s="2" t="str">
        <f t="shared" si="131"/>
        <v>system = { id = "1359" name = "Ut" position = { x = 8 y = 53 } initializer = 1359 }</v>
      </c>
    </row>
    <row r="1363" spans="1:18" ht="15" customHeight="1">
      <c r="A1363" s="3">
        <v>1360</v>
      </c>
      <c r="B1363" s="2" t="s">
        <v>6749</v>
      </c>
      <c r="C1363" s="2" t="s">
        <v>17</v>
      </c>
      <c r="D1363" s="2" t="s">
        <v>4690</v>
      </c>
      <c r="E1363" s="3">
        <v>813.29248948300005</v>
      </c>
      <c r="F1363" s="3">
        <v>5254.7520385199996</v>
      </c>
      <c r="G1363" s="3">
        <f t="shared" si="126"/>
        <v>8.1329248948300013</v>
      </c>
      <c r="H1363" s="3">
        <f t="shared" si="127"/>
        <v>52.547520385199995</v>
      </c>
      <c r="I1363" s="3">
        <f t="shared" si="128"/>
        <v>8</v>
      </c>
      <c r="J1363" s="3">
        <f t="shared" si="129"/>
        <v>53</v>
      </c>
      <c r="K1363" s="4"/>
      <c r="L1363" s="4"/>
      <c r="M1363" s="3">
        <v>1360</v>
      </c>
      <c r="N1363" s="2" t="str">
        <f t="shared" si="130"/>
        <v xml:space="preserve"> initializer = 1360</v>
      </c>
      <c r="O1363" s="4"/>
      <c r="P1363" s="4"/>
      <c r="Q1363" s="4"/>
      <c r="R1363" s="2" t="str">
        <f t="shared" si="131"/>
        <v>system = { id = "1360" name = "Arabanth" position = { x = 8 y = 53 } initializer = 1360 }</v>
      </c>
    </row>
    <row r="1364" spans="1:18" ht="15" customHeight="1">
      <c r="A1364" s="3">
        <v>1361</v>
      </c>
      <c r="B1364" s="2" t="s">
        <v>6749</v>
      </c>
      <c r="C1364" s="2" t="s">
        <v>17</v>
      </c>
      <c r="D1364" s="2" t="s">
        <v>4693</v>
      </c>
      <c r="E1364" s="3">
        <v>828.53251996300003</v>
      </c>
      <c r="F1364" s="3">
        <v>5250.7303638100002</v>
      </c>
      <c r="G1364" s="3">
        <f t="shared" si="126"/>
        <v>8.2853251996299999</v>
      </c>
      <c r="H1364" s="3">
        <f t="shared" si="127"/>
        <v>52.507303638100005</v>
      </c>
      <c r="I1364" s="3">
        <f t="shared" si="128"/>
        <v>8</v>
      </c>
      <c r="J1364" s="3">
        <f t="shared" si="129"/>
        <v>53</v>
      </c>
      <c r="K1364" s="4"/>
      <c r="L1364" s="4"/>
      <c r="M1364" s="3">
        <v>1361</v>
      </c>
      <c r="N1364" s="2" t="str">
        <f t="shared" si="130"/>
        <v xml:space="preserve"> initializer = 1361</v>
      </c>
      <c r="O1364" s="4"/>
      <c r="P1364" s="4"/>
      <c r="Q1364" s="4"/>
      <c r="R1364" s="2" t="str">
        <f t="shared" si="131"/>
        <v>system = { id = "1361" name = "Carlania" position = { x = 8 y = 53 } initializer = 1361 }</v>
      </c>
    </row>
    <row r="1365" spans="1:18" ht="15" customHeight="1">
      <c r="A1365" s="3">
        <v>1362</v>
      </c>
      <c r="B1365" s="2" t="s">
        <v>6749</v>
      </c>
      <c r="C1365" s="2" t="s">
        <v>17</v>
      </c>
      <c r="D1365" s="2" t="s">
        <v>4696</v>
      </c>
      <c r="E1365" s="3">
        <v>842.92588208300003</v>
      </c>
      <c r="F1365" s="3">
        <v>5241.6286789400001</v>
      </c>
      <c r="G1365" s="3">
        <f t="shared" si="126"/>
        <v>8.4292588208300003</v>
      </c>
      <c r="H1365" s="3">
        <f t="shared" si="127"/>
        <v>52.416286789400004</v>
      </c>
      <c r="I1365" s="3">
        <f t="shared" si="128"/>
        <v>8</v>
      </c>
      <c r="J1365" s="3">
        <f t="shared" si="129"/>
        <v>52</v>
      </c>
      <c r="K1365" s="4"/>
      <c r="L1365" s="4"/>
      <c r="M1365" s="3">
        <v>1362</v>
      </c>
      <c r="N1365" s="2" t="str">
        <f t="shared" si="130"/>
        <v xml:space="preserve"> initializer = 1362</v>
      </c>
      <c r="O1365" s="4"/>
      <c r="P1365" s="4"/>
      <c r="Q1365" s="4"/>
      <c r="R1365" s="2" t="str">
        <f t="shared" si="131"/>
        <v>system = { id = "1362" name = "Ediorung" position = { x = 8 y = 52 } initializer = 1362 }</v>
      </c>
    </row>
    <row r="1366" spans="1:18" ht="15" customHeight="1">
      <c r="A1366" s="3">
        <v>1363</v>
      </c>
      <c r="B1366" s="2" t="s">
        <v>6749</v>
      </c>
      <c r="C1366" s="2" t="s">
        <v>17</v>
      </c>
      <c r="D1366" s="2" t="s">
        <v>4699</v>
      </c>
      <c r="E1366" s="3">
        <v>841.65587954299997</v>
      </c>
      <c r="F1366" s="3">
        <v>5260.4670499499998</v>
      </c>
      <c r="G1366" s="3">
        <f t="shared" si="126"/>
        <v>8.4165587954299994</v>
      </c>
      <c r="H1366" s="3">
        <f t="shared" si="127"/>
        <v>52.604670499500003</v>
      </c>
      <c r="I1366" s="3">
        <f t="shared" si="128"/>
        <v>8</v>
      </c>
      <c r="J1366" s="3">
        <f t="shared" si="129"/>
        <v>53</v>
      </c>
      <c r="K1366" s="4"/>
      <c r="L1366" s="4"/>
      <c r="M1366" s="3">
        <v>1363</v>
      </c>
      <c r="N1366" s="2" t="str">
        <f t="shared" si="130"/>
        <v xml:space="preserve"> initializer = 1363</v>
      </c>
      <c r="O1366" s="4"/>
      <c r="P1366" s="4"/>
      <c r="Q1366" s="4"/>
      <c r="R1366" s="2" t="str">
        <f t="shared" si="131"/>
        <v>system = { id = "1363" name = "Tumani" position = { x = 8 y = 53 } initializer = 1363 }</v>
      </c>
    </row>
    <row r="1367" spans="1:18" ht="15" customHeight="1">
      <c r="A1367" s="3">
        <v>1364</v>
      </c>
      <c r="B1367" s="2" t="s">
        <v>6749</v>
      </c>
      <c r="C1367" s="2" t="s">
        <v>17</v>
      </c>
      <c r="D1367" s="2" t="s">
        <v>4702</v>
      </c>
      <c r="E1367" s="3">
        <v>835.30586684299999</v>
      </c>
      <c r="F1367" s="3">
        <v>5274.8604120700002</v>
      </c>
      <c r="G1367" s="3">
        <f t="shared" si="126"/>
        <v>8.3530586684300001</v>
      </c>
      <c r="H1367" s="3">
        <f t="shared" si="127"/>
        <v>52.748604120700001</v>
      </c>
      <c r="I1367" s="3">
        <f t="shared" si="128"/>
        <v>8</v>
      </c>
      <c r="J1367" s="3">
        <f t="shared" si="129"/>
        <v>53</v>
      </c>
      <c r="K1367" s="4"/>
      <c r="L1367" s="4"/>
      <c r="M1367" s="3">
        <v>1364</v>
      </c>
      <c r="N1367" s="2" t="str">
        <f t="shared" si="130"/>
        <v xml:space="preserve"> initializer = 1364</v>
      </c>
      <c r="O1367" s="4"/>
      <c r="P1367" s="4"/>
      <c r="Q1367" s="4"/>
      <c r="R1367" s="2" t="str">
        <f t="shared" si="131"/>
        <v>system = { id = "1364" name = "Tinta" position = { x = 8 y = 53 } initializer = 1364 }</v>
      </c>
    </row>
    <row r="1368" spans="1:18" ht="15" customHeight="1">
      <c r="A1368" s="3">
        <v>1365</v>
      </c>
      <c r="B1368" s="2" t="s">
        <v>6749</v>
      </c>
      <c r="C1368" s="2" t="s">
        <v>17</v>
      </c>
      <c r="D1368" s="2" t="s">
        <v>4705</v>
      </c>
      <c r="E1368" s="3">
        <v>828.95585414300001</v>
      </c>
      <c r="F1368" s="3">
        <v>5282.4804273099999</v>
      </c>
      <c r="G1368" s="3">
        <f t="shared" si="126"/>
        <v>8.2895585414300008</v>
      </c>
      <c r="H1368" s="3">
        <f t="shared" si="127"/>
        <v>52.8248042731</v>
      </c>
      <c r="I1368" s="3">
        <f t="shared" si="128"/>
        <v>8</v>
      </c>
      <c r="J1368" s="3">
        <f t="shared" si="129"/>
        <v>53</v>
      </c>
      <c r="K1368" s="4"/>
      <c r="L1368" s="4"/>
      <c r="M1368" s="3">
        <v>1365</v>
      </c>
      <c r="N1368" s="2" t="str">
        <f t="shared" si="130"/>
        <v xml:space="preserve"> initializer = 1365</v>
      </c>
      <c r="O1368" s="4"/>
      <c r="P1368" s="4"/>
      <c r="Q1368" s="4"/>
      <c r="R1368" s="2" t="str">
        <f t="shared" si="131"/>
        <v>system = { id = "1365" name = "Rbollea" position = { x = 8 y = 53 } initializer = 1365 }</v>
      </c>
    </row>
    <row r="1369" spans="1:18" ht="15" customHeight="1">
      <c r="A1369" s="3">
        <v>1366</v>
      </c>
      <c r="B1369" s="2" t="s">
        <v>6749</v>
      </c>
      <c r="C1369" s="2" t="s">
        <v>17</v>
      </c>
      <c r="D1369" s="2" t="s">
        <v>4709</v>
      </c>
      <c r="E1369" s="3">
        <v>557.05985154400003</v>
      </c>
      <c r="F1369" s="3">
        <v>5782.2538281200004</v>
      </c>
      <c r="G1369" s="3">
        <f t="shared" si="126"/>
        <v>5.5705985154400004</v>
      </c>
      <c r="H1369" s="3">
        <f t="shared" si="127"/>
        <v>57.822538281200003</v>
      </c>
      <c r="I1369" s="3">
        <f t="shared" si="128"/>
        <v>6</v>
      </c>
      <c r="J1369" s="3">
        <f t="shared" si="129"/>
        <v>58</v>
      </c>
      <c r="K1369" s="4"/>
      <c r="L1369" s="4"/>
      <c r="M1369" s="3">
        <v>1366</v>
      </c>
      <c r="N1369" s="2" t="str">
        <f t="shared" si="130"/>
        <v xml:space="preserve"> initializer = 1366</v>
      </c>
      <c r="O1369" s="4"/>
      <c r="P1369" s="4"/>
      <c r="Q1369" s="4"/>
      <c r="R1369" s="2" t="str">
        <f t="shared" si="131"/>
        <v>system = { id = "1366" name = "Porus Vida" position = { x = 6 y = 58 } initializer = 1366 }</v>
      </c>
    </row>
    <row r="1370" spans="1:18" ht="15" customHeight="1">
      <c r="A1370" s="3">
        <v>1367</v>
      </c>
      <c r="B1370" s="2" t="s">
        <v>6749</v>
      </c>
      <c r="C1370" s="2" t="s">
        <v>17</v>
      </c>
      <c r="D1370" s="2" t="s">
        <v>4801</v>
      </c>
      <c r="E1370" s="3">
        <v>-213.297179067</v>
      </c>
      <c r="F1370" s="3">
        <v>5560.61900143</v>
      </c>
      <c r="G1370" s="3">
        <f t="shared" si="126"/>
        <v>-2.1329717906700001</v>
      </c>
      <c r="H1370" s="3">
        <f t="shared" si="127"/>
        <v>55.606190014300005</v>
      </c>
      <c r="I1370" s="3">
        <f t="shared" si="128"/>
        <v>-2</v>
      </c>
      <c r="J1370" s="3">
        <f t="shared" si="129"/>
        <v>56</v>
      </c>
      <c r="K1370" s="4"/>
      <c r="L1370" s="4"/>
      <c r="M1370" s="3">
        <v>1367</v>
      </c>
      <c r="N1370" s="2" t="str">
        <f t="shared" si="130"/>
        <v xml:space="preserve"> initializer = 1367</v>
      </c>
      <c r="O1370" s="4"/>
      <c r="P1370" s="4"/>
      <c r="Q1370" s="4"/>
      <c r="R1370" s="2" t="str">
        <f t="shared" si="131"/>
        <v>system = { id = "1367" name = "Ambria" position = { x = -2 y = 56 } initializer = 1367 }</v>
      </c>
    </row>
    <row r="1371" spans="1:18" ht="15" customHeight="1">
      <c r="A1371" s="3">
        <v>1368</v>
      </c>
      <c r="B1371" s="2" t="s">
        <v>6749</v>
      </c>
      <c r="C1371" s="2" t="s">
        <v>17</v>
      </c>
      <c r="D1371" s="2" t="s">
        <v>4804</v>
      </c>
      <c r="E1371" s="3">
        <v>-346.455536817</v>
      </c>
      <c r="F1371" s="3">
        <v>5534.2647431200003</v>
      </c>
      <c r="G1371" s="3">
        <f t="shared" si="126"/>
        <v>-3.4645553681700001</v>
      </c>
      <c r="H1371" s="3">
        <f t="shared" si="127"/>
        <v>55.342647431200007</v>
      </c>
      <c r="I1371" s="3">
        <f t="shared" si="128"/>
        <v>-3</v>
      </c>
      <c r="J1371" s="3">
        <f t="shared" si="129"/>
        <v>55</v>
      </c>
      <c r="K1371" s="4"/>
      <c r="L1371" s="4"/>
      <c r="M1371" s="3">
        <v>1368</v>
      </c>
      <c r="N1371" s="2" t="str">
        <f t="shared" si="130"/>
        <v xml:space="preserve"> initializer = 1368</v>
      </c>
      <c r="O1371" s="4"/>
      <c r="P1371" s="4"/>
      <c r="Q1371" s="4"/>
      <c r="R1371" s="2" t="str">
        <f t="shared" si="131"/>
        <v>system = { id = "1368" name = "Taboon" position = { x = -3 y = 55 } initializer = 1368 }</v>
      </c>
    </row>
    <row r="1372" spans="1:18" ht="15" customHeight="1">
      <c r="A1372" s="3">
        <v>1369</v>
      </c>
      <c r="B1372" s="2" t="s">
        <v>6749</v>
      </c>
      <c r="C1372" s="2" t="s">
        <v>17</v>
      </c>
      <c r="D1372" s="2" t="s">
        <v>4807</v>
      </c>
      <c r="E1372" s="3">
        <v>-365.87446398899999</v>
      </c>
      <c r="F1372" s="3">
        <v>5642.4559087899997</v>
      </c>
      <c r="G1372" s="3">
        <f t="shared" si="126"/>
        <v>-3.6587446398900001</v>
      </c>
      <c r="H1372" s="3">
        <f t="shared" si="127"/>
        <v>56.424559087900001</v>
      </c>
      <c r="I1372" s="3">
        <f t="shared" si="128"/>
        <v>-4</v>
      </c>
      <c r="J1372" s="3">
        <f t="shared" si="129"/>
        <v>56</v>
      </c>
      <c r="K1372" s="4"/>
      <c r="L1372" s="4"/>
      <c r="M1372" s="3">
        <v>1369</v>
      </c>
      <c r="N1372" s="2" t="str">
        <f t="shared" si="130"/>
        <v xml:space="preserve"> initializer = 1369</v>
      </c>
      <c r="O1372" s="4"/>
      <c r="P1372" s="4"/>
      <c r="Q1372" s="4"/>
      <c r="R1372" s="2" t="str">
        <f t="shared" si="131"/>
        <v>system = { id = "1369" name = "Ithull" position = { x = -4 y = 56 } initializer = 1369 }</v>
      </c>
    </row>
    <row r="1373" spans="1:18" ht="15" customHeight="1">
      <c r="A1373" s="3">
        <v>1370</v>
      </c>
      <c r="B1373" s="2" t="s">
        <v>6749</v>
      </c>
      <c r="C1373" s="2" t="s">
        <v>17</v>
      </c>
      <c r="D1373" s="2" t="s">
        <v>4810</v>
      </c>
      <c r="E1373" s="3">
        <v>-547.580139669</v>
      </c>
      <c r="F1373" s="3">
        <v>5510.6846172699998</v>
      </c>
      <c r="G1373" s="3">
        <f t="shared" si="126"/>
        <v>-5.4758013966900005</v>
      </c>
      <c r="H1373" s="3">
        <f t="shared" si="127"/>
        <v>55.106846172699996</v>
      </c>
      <c r="I1373" s="3">
        <f t="shared" si="128"/>
        <v>-5</v>
      </c>
      <c r="J1373" s="3">
        <f t="shared" si="129"/>
        <v>55</v>
      </c>
      <c r="K1373" s="4"/>
      <c r="L1373" s="4"/>
      <c r="M1373" s="3">
        <v>1370</v>
      </c>
      <c r="N1373" s="2" t="str">
        <f t="shared" si="130"/>
        <v xml:space="preserve"> initializer = 1370</v>
      </c>
      <c r="O1373" s="4"/>
      <c r="P1373" s="4"/>
      <c r="Q1373" s="4"/>
      <c r="R1373" s="2" t="str">
        <f t="shared" si="131"/>
        <v>system = { id = "1370" name = "Merson" position = { x = -5 y = 55 } initializer = 1370 }</v>
      </c>
    </row>
    <row r="1374" spans="1:18" ht="15" customHeight="1">
      <c r="A1374" s="3">
        <v>1371</v>
      </c>
      <c r="B1374" s="2" t="s">
        <v>6749</v>
      </c>
      <c r="C1374" s="2" t="s">
        <v>17</v>
      </c>
      <c r="D1374" s="2" t="s">
        <v>4813</v>
      </c>
      <c r="E1374" s="3">
        <v>-787.54259686499995</v>
      </c>
      <c r="F1374" s="3">
        <v>5541.2000742500004</v>
      </c>
      <c r="G1374" s="3">
        <f t="shared" si="126"/>
        <v>-7.8754259686500001</v>
      </c>
      <c r="H1374" s="3">
        <f t="shared" si="127"/>
        <v>55.412000742500005</v>
      </c>
      <c r="I1374" s="3">
        <f t="shared" si="128"/>
        <v>-8</v>
      </c>
      <c r="J1374" s="3">
        <f t="shared" si="129"/>
        <v>55</v>
      </c>
      <c r="K1374" s="4"/>
      <c r="L1374" s="4"/>
      <c r="M1374" s="3">
        <v>1371</v>
      </c>
      <c r="N1374" s="2" t="str">
        <f t="shared" si="130"/>
        <v xml:space="preserve"> initializer = 1371</v>
      </c>
      <c r="O1374" s="4"/>
      <c r="P1374" s="4"/>
      <c r="Q1374" s="4"/>
      <c r="R1374" s="2" t="str">
        <f t="shared" si="131"/>
        <v>system = { id = "1371" name = "Virujansi" position = { x = -8 y = 55 } initializer = 1371 }</v>
      </c>
    </row>
    <row r="1375" spans="1:18" ht="15" customHeight="1">
      <c r="A1375" s="3">
        <v>1372</v>
      </c>
      <c r="B1375" s="2" t="s">
        <v>6749</v>
      </c>
      <c r="C1375" s="2" t="s">
        <v>17</v>
      </c>
      <c r="D1375" s="2" t="s">
        <v>4816</v>
      </c>
      <c r="E1375" s="3">
        <v>-1043.5333748999999</v>
      </c>
      <c r="F1375" s="3">
        <v>5295.27836957</v>
      </c>
      <c r="G1375" s="3">
        <f t="shared" si="126"/>
        <v>-10.435333749</v>
      </c>
      <c r="H1375" s="3">
        <f t="shared" si="127"/>
        <v>52.952783695699999</v>
      </c>
      <c r="I1375" s="3">
        <f t="shared" si="128"/>
        <v>-10</v>
      </c>
      <c r="J1375" s="3">
        <f t="shared" si="129"/>
        <v>53</v>
      </c>
      <c r="K1375" s="4"/>
      <c r="L1375" s="4"/>
      <c r="M1375" s="3">
        <v>1372</v>
      </c>
      <c r="N1375" s="2" t="str">
        <f t="shared" si="130"/>
        <v xml:space="preserve"> initializer = 1372</v>
      </c>
      <c r="O1375" s="4"/>
      <c r="P1375" s="4"/>
      <c r="Q1375" s="4"/>
      <c r="R1375" s="2" t="str">
        <f t="shared" si="131"/>
        <v>system = { id = "1372" name = "Zeltros" position = { x = -10 y = 53 } initializer = 1372 }</v>
      </c>
    </row>
    <row r="1376" spans="1:18" ht="15" customHeight="1">
      <c r="A1376" s="3">
        <v>1373</v>
      </c>
      <c r="B1376" s="2" t="s">
        <v>6749</v>
      </c>
      <c r="C1376" s="2" t="s">
        <v>17</v>
      </c>
      <c r="D1376" s="2" t="s">
        <v>4819</v>
      </c>
      <c r="E1376" s="3">
        <v>-1351.4620772000001</v>
      </c>
      <c r="F1376" s="3">
        <v>5218.9897271</v>
      </c>
      <c r="G1376" s="3">
        <f t="shared" si="126"/>
        <v>-13.514620772000001</v>
      </c>
      <c r="H1376" s="3">
        <f t="shared" si="127"/>
        <v>52.189897271</v>
      </c>
      <c r="I1376" s="3">
        <f t="shared" si="128"/>
        <v>-14</v>
      </c>
      <c r="J1376" s="3">
        <f t="shared" si="129"/>
        <v>52</v>
      </c>
      <c r="K1376" s="4"/>
      <c r="L1376" s="4"/>
      <c r="M1376" s="3">
        <v>1373</v>
      </c>
      <c r="N1376" s="2" t="str">
        <f t="shared" si="130"/>
        <v xml:space="preserve"> initializer = 1373</v>
      </c>
      <c r="O1376" s="4"/>
      <c r="P1376" s="4"/>
      <c r="Q1376" s="4"/>
      <c r="R1376" s="2" t="str">
        <f t="shared" si="131"/>
        <v>system = { id = "1373" name = "Mattri" position = { x = -14 y = 52 } initializer = 1373 }</v>
      </c>
    </row>
    <row r="1377" spans="1:18" ht="15" customHeight="1">
      <c r="A1377" s="3">
        <v>1374</v>
      </c>
      <c r="B1377" s="2" t="s">
        <v>6749</v>
      </c>
      <c r="C1377" s="2" t="s">
        <v>17</v>
      </c>
      <c r="D1377" s="2" t="s">
        <v>4822</v>
      </c>
      <c r="E1377" s="3">
        <v>-1361.1715407900001</v>
      </c>
      <c r="F1377" s="3">
        <v>4600.3581900600002</v>
      </c>
      <c r="G1377" s="3">
        <f t="shared" si="126"/>
        <v>-13.611715407900002</v>
      </c>
      <c r="H1377" s="3">
        <f t="shared" si="127"/>
        <v>46.003581900600004</v>
      </c>
      <c r="I1377" s="3">
        <f t="shared" si="128"/>
        <v>-14</v>
      </c>
      <c r="J1377" s="3">
        <f t="shared" si="129"/>
        <v>46</v>
      </c>
      <c r="K1377" s="4"/>
      <c r="L1377" s="4"/>
      <c r="M1377" s="3">
        <v>1374</v>
      </c>
      <c r="N1377" s="2" t="str">
        <f t="shared" si="130"/>
        <v xml:space="preserve"> initializer = 1374</v>
      </c>
      <c r="O1377" s="4"/>
      <c r="P1377" s="4"/>
      <c r="Q1377" s="4"/>
      <c r="R1377" s="2" t="str">
        <f t="shared" si="131"/>
        <v>system = { id = "1374" name = "Rasterous" position = { x = -14 y = 46 } initializer = 1374 }</v>
      </c>
    </row>
    <row r="1378" spans="1:18" ht="15" customHeight="1">
      <c r="A1378" s="3">
        <v>1375</v>
      </c>
      <c r="B1378" s="2" t="s">
        <v>6749</v>
      </c>
      <c r="C1378" s="2" t="s">
        <v>17</v>
      </c>
      <c r="D1378" s="2" t="s">
        <v>4825</v>
      </c>
      <c r="E1378" s="3">
        <v>-1802.25860083</v>
      </c>
      <c r="F1378" s="3">
        <v>4904.1256936700001</v>
      </c>
      <c r="G1378" s="3">
        <f t="shared" si="126"/>
        <v>-18.022586008299999</v>
      </c>
      <c r="H1378" s="3">
        <f t="shared" si="127"/>
        <v>49.041256936700002</v>
      </c>
      <c r="I1378" s="3">
        <f t="shared" si="128"/>
        <v>-18</v>
      </c>
      <c r="J1378" s="3">
        <f t="shared" si="129"/>
        <v>49</v>
      </c>
      <c r="K1378" s="4"/>
      <c r="L1378" s="4"/>
      <c r="M1378" s="3">
        <v>1375</v>
      </c>
      <c r="N1378" s="2" t="str">
        <f t="shared" si="130"/>
        <v xml:space="preserve"> initializer = 1375</v>
      </c>
      <c r="O1378" s="4"/>
      <c r="P1378" s="4"/>
      <c r="Q1378" s="4"/>
      <c r="R1378" s="2" t="str">
        <f t="shared" si="131"/>
        <v>system = { id = "1375" name = "Cona" position = { x = -18 y = 49 } initializer = 1375 }</v>
      </c>
    </row>
    <row r="1379" spans="1:18" ht="15" customHeight="1">
      <c r="A1379" s="3">
        <v>1376</v>
      </c>
      <c r="B1379" s="2" t="s">
        <v>6749</v>
      </c>
      <c r="C1379" s="2" t="s">
        <v>17</v>
      </c>
      <c r="D1379" s="2" t="s">
        <v>4828</v>
      </c>
      <c r="E1379" s="3">
        <v>-2162.8958197400002</v>
      </c>
      <c r="F1379" s="3">
        <v>4769.5802696999999</v>
      </c>
      <c r="G1379" s="3">
        <f t="shared" si="126"/>
        <v>-21.628958197400003</v>
      </c>
      <c r="H1379" s="3">
        <f t="shared" si="127"/>
        <v>47.695802696999998</v>
      </c>
      <c r="I1379" s="3">
        <f t="shared" si="128"/>
        <v>-22</v>
      </c>
      <c r="J1379" s="3">
        <f t="shared" si="129"/>
        <v>48</v>
      </c>
      <c r="K1379" s="4"/>
      <c r="L1379" s="4"/>
      <c r="M1379" s="3">
        <v>1376</v>
      </c>
      <c r="N1379" s="2" t="str">
        <f t="shared" si="130"/>
        <v xml:space="preserve"> initializer = 1376</v>
      </c>
      <c r="O1379" s="4"/>
      <c r="P1379" s="4"/>
      <c r="Q1379" s="4"/>
      <c r="R1379" s="2" t="str">
        <f t="shared" si="131"/>
        <v>system = { id = "1376" name = "Manaan" position = { x = -22 y = 48 } initializer = 1376 }</v>
      </c>
    </row>
    <row r="1380" spans="1:18" ht="15" customHeight="1">
      <c r="A1380" s="3">
        <v>1377</v>
      </c>
      <c r="B1380" s="2" t="s">
        <v>6749</v>
      </c>
      <c r="C1380" s="2" t="s">
        <v>17</v>
      </c>
      <c r="D1380" s="2" t="s">
        <v>4831</v>
      </c>
      <c r="E1380" s="3">
        <v>-2792.6238865999999</v>
      </c>
      <c r="F1380" s="3">
        <v>4575.3909979800001</v>
      </c>
      <c r="G1380" s="3">
        <f t="shared" si="126"/>
        <v>-27.926238865999998</v>
      </c>
      <c r="H1380" s="3">
        <f t="shared" si="127"/>
        <v>45.7539099798</v>
      </c>
      <c r="I1380" s="3">
        <f t="shared" si="128"/>
        <v>-28</v>
      </c>
      <c r="J1380" s="3">
        <f t="shared" si="129"/>
        <v>46</v>
      </c>
      <c r="K1380" s="4"/>
      <c r="L1380" s="4"/>
      <c r="M1380" s="3">
        <v>1377</v>
      </c>
      <c r="N1380" s="2" t="str">
        <f t="shared" si="130"/>
        <v xml:space="preserve"> initializer = 1377</v>
      </c>
      <c r="O1380" s="4"/>
      <c r="P1380" s="4"/>
      <c r="Q1380" s="4"/>
      <c r="R1380" s="2" t="str">
        <f t="shared" si="131"/>
        <v>system = { id = "1377" name = "Truuine" position = { x = -28 y = 46 } initializer = 1377 }</v>
      </c>
    </row>
    <row r="1381" spans="1:18" ht="15" customHeight="1">
      <c r="A1381" s="3">
        <v>1378</v>
      </c>
      <c r="B1381" s="2" t="s">
        <v>6749</v>
      </c>
      <c r="C1381" s="2" t="s">
        <v>35</v>
      </c>
      <c r="D1381" s="2" t="s">
        <v>4836</v>
      </c>
      <c r="E1381" s="3">
        <v>56.956541034200001</v>
      </c>
      <c r="F1381" s="3">
        <v>10387.373020000001</v>
      </c>
      <c r="G1381" s="3">
        <f t="shared" si="126"/>
        <v>0.56956541034200003</v>
      </c>
      <c r="H1381" s="3">
        <f t="shared" si="127"/>
        <v>103.87373020000001</v>
      </c>
      <c r="I1381" s="3">
        <f t="shared" si="128"/>
        <v>1</v>
      </c>
      <c r="J1381" s="3">
        <f t="shared" si="129"/>
        <v>104</v>
      </c>
      <c r="K1381" s="4"/>
      <c r="L1381" s="4"/>
      <c r="M1381" s="3">
        <v>1378</v>
      </c>
      <c r="N1381" s="2" t="str">
        <f t="shared" si="130"/>
        <v xml:space="preserve"> initializer = 1378</v>
      </c>
      <c r="O1381" s="4"/>
      <c r="P1381" s="4"/>
      <c r="Q1381" s="4"/>
      <c r="R1381" s="2" t="str">
        <f t="shared" si="131"/>
        <v>system = { id = "1378" name = "Tal Nami" position = { x = 1 y = 104 } initializer = 1378 }</v>
      </c>
    </row>
    <row r="1382" spans="1:18" ht="15" customHeight="1">
      <c r="A1382" s="3">
        <v>1379</v>
      </c>
      <c r="B1382" s="2" t="s">
        <v>6749</v>
      </c>
      <c r="C1382" s="2" t="s">
        <v>35</v>
      </c>
      <c r="D1382" s="2" t="s">
        <v>4839</v>
      </c>
      <c r="E1382" s="3">
        <v>418.10166220399998</v>
      </c>
      <c r="F1382" s="3">
        <v>10265.6523366</v>
      </c>
      <c r="G1382" s="3">
        <f t="shared" si="126"/>
        <v>4.1810166220399996</v>
      </c>
      <c r="H1382" s="3">
        <f t="shared" si="127"/>
        <v>102.656523366</v>
      </c>
      <c r="I1382" s="3">
        <f t="shared" si="128"/>
        <v>4</v>
      </c>
      <c r="J1382" s="3">
        <f t="shared" si="129"/>
        <v>103</v>
      </c>
      <c r="K1382" s="4"/>
      <c r="L1382" s="4"/>
      <c r="M1382" s="3">
        <v>1379</v>
      </c>
      <c r="N1382" s="2" t="str">
        <f t="shared" si="130"/>
        <v xml:space="preserve"> initializer = 1379</v>
      </c>
      <c r="O1382" s="4"/>
      <c r="P1382" s="4"/>
      <c r="Q1382" s="4"/>
      <c r="R1382" s="2" t="str">
        <f t="shared" si="131"/>
        <v>system = { id = "1379" name = "Alee" position = { x = 4 y = 103 } initializer = 1379 }</v>
      </c>
    </row>
    <row r="1383" spans="1:18" ht="15" customHeight="1">
      <c r="A1383" s="3">
        <v>1380</v>
      </c>
      <c r="B1383" s="2" t="s">
        <v>6749</v>
      </c>
      <c r="C1383" s="2" t="s">
        <v>35</v>
      </c>
      <c r="D1383" s="2" t="s">
        <v>4843</v>
      </c>
      <c r="E1383" s="3">
        <v>-1260.6853500499999</v>
      </c>
      <c r="F1383" s="3">
        <v>9853.7811113200005</v>
      </c>
      <c r="G1383" s="3">
        <f t="shared" si="126"/>
        <v>-12.6068535005</v>
      </c>
      <c r="H1383" s="3">
        <f t="shared" si="127"/>
        <v>98.537811113200007</v>
      </c>
      <c r="I1383" s="3">
        <f t="shared" si="128"/>
        <v>-13</v>
      </c>
      <c r="J1383" s="3">
        <f t="shared" si="129"/>
        <v>99</v>
      </c>
      <c r="K1383" s="4"/>
      <c r="L1383" s="4"/>
      <c r="M1383" s="3">
        <v>1380</v>
      </c>
      <c r="N1383" s="2" t="str">
        <f t="shared" si="130"/>
        <v xml:space="preserve"> initializer = 1380</v>
      </c>
      <c r="O1383" s="4"/>
      <c r="P1383" s="4"/>
      <c r="Q1383" s="4"/>
      <c r="R1383" s="2" t="str">
        <f t="shared" si="131"/>
        <v>system = { id = "1380" name = "Keldooine" position = { x = -13 y = 99 } initializer = 1380 }</v>
      </c>
    </row>
    <row r="1384" spans="1:18" ht="15" customHeight="1">
      <c r="A1384" s="3">
        <v>1381</v>
      </c>
      <c r="B1384" s="2" t="s">
        <v>6749</v>
      </c>
      <c r="C1384" s="2" t="s">
        <v>35</v>
      </c>
      <c r="D1384" s="2" t="s">
        <v>4847</v>
      </c>
      <c r="E1384" s="3">
        <v>-1406.02264522</v>
      </c>
      <c r="F1384" s="3">
        <v>10288.7956306</v>
      </c>
      <c r="G1384" s="3">
        <f t="shared" si="126"/>
        <v>-14.0602264522</v>
      </c>
      <c r="H1384" s="3">
        <f t="shared" si="127"/>
        <v>102.88795630599999</v>
      </c>
      <c r="I1384" s="3">
        <f t="shared" si="128"/>
        <v>-14</v>
      </c>
      <c r="J1384" s="3">
        <f t="shared" si="129"/>
        <v>103</v>
      </c>
      <c r="K1384" s="4"/>
      <c r="L1384" s="4"/>
      <c r="M1384" s="3">
        <v>1381</v>
      </c>
      <c r="N1384" s="2" t="str">
        <f t="shared" si="130"/>
        <v xml:space="preserve"> initializer = 1381</v>
      </c>
      <c r="O1384" s="4"/>
      <c r="P1384" s="4"/>
      <c r="Q1384" s="4"/>
      <c r="R1384" s="2" t="str">
        <f t="shared" si="131"/>
        <v>system = { id = "1381" name = "Nar Bo Sholla" position = { x = -14 y = 103 } initializer = 1381 }</v>
      </c>
    </row>
    <row r="1385" spans="1:18" ht="15" customHeight="1">
      <c r="A1385" s="3">
        <v>1382</v>
      </c>
      <c r="B1385" s="2" t="s">
        <v>6749</v>
      </c>
      <c r="C1385" s="2" t="s">
        <v>35</v>
      </c>
      <c r="D1385" s="2" t="s">
        <v>4850</v>
      </c>
      <c r="E1385" s="3">
        <v>-395.28641389900002</v>
      </c>
      <c r="F1385" s="3">
        <v>10167.942465800001</v>
      </c>
      <c r="G1385" s="3">
        <f t="shared" si="126"/>
        <v>-3.9528641389900003</v>
      </c>
      <c r="H1385" s="3">
        <f t="shared" si="127"/>
        <v>101.67942465800002</v>
      </c>
      <c r="I1385" s="3">
        <f t="shared" si="128"/>
        <v>-4</v>
      </c>
      <c r="J1385" s="3">
        <f t="shared" si="129"/>
        <v>102</v>
      </c>
      <c r="K1385" s="4"/>
      <c r="L1385" s="4"/>
      <c r="M1385" s="3">
        <v>1382</v>
      </c>
      <c r="N1385" s="2" t="str">
        <f t="shared" si="130"/>
        <v xml:space="preserve"> initializer = 1382</v>
      </c>
      <c r="O1385" s="4"/>
      <c r="P1385" s="4"/>
      <c r="Q1385" s="4"/>
      <c r="R1385" s="2" t="str">
        <f t="shared" si="131"/>
        <v>system = { id = "1382" name = "Ilos" position = { x = -4 y = 102 } initializer = 1382 }</v>
      </c>
    </row>
    <row r="1386" spans="1:18" ht="15" customHeight="1">
      <c r="A1386" s="3">
        <v>1383</v>
      </c>
      <c r="B1386" s="2" t="s">
        <v>6749</v>
      </c>
      <c r="C1386" s="2" t="s">
        <v>35</v>
      </c>
      <c r="D1386" s="2" t="s">
        <v>4854</v>
      </c>
      <c r="E1386" s="3">
        <v>-458.43004243600001</v>
      </c>
      <c r="F1386" s="3">
        <v>10372.719215499999</v>
      </c>
      <c r="G1386" s="3">
        <f t="shared" si="126"/>
        <v>-4.5843004243600003</v>
      </c>
      <c r="H1386" s="3">
        <f t="shared" si="127"/>
        <v>103.727192155</v>
      </c>
      <c r="I1386" s="3">
        <f t="shared" si="128"/>
        <v>-5</v>
      </c>
      <c r="J1386" s="3">
        <f t="shared" si="129"/>
        <v>104</v>
      </c>
      <c r="K1386" s="4"/>
      <c r="L1386" s="4"/>
      <c r="M1386" s="3">
        <v>1383</v>
      </c>
      <c r="N1386" s="2" t="str">
        <f t="shared" si="130"/>
        <v xml:space="preserve"> initializer = 1383</v>
      </c>
      <c r="O1386" s="4"/>
      <c r="P1386" s="4"/>
      <c r="Q1386" s="4"/>
      <c r="R1386" s="2" t="str">
        <f t="shared" si="131"/>
        <v>system = { id = "1383" name = "Ilos Minor" position = { x = -5 y = 104 } initializer = 1383 }</v>
      </c>
    </row>
    <row r="1387" spans="1:18" ht="15" customHeight="1">
      <c r="A1387" s="3">
        <v>1384</v>
      </c>
      <c r="B1387" s="2" t="s">
        <v>6749</v>
      </c>
      <c r="C1387" s="2" t="s">
        <v>35</v>
      </c>
      <c r="D1387" s="2" t="s">
        <v>4858</v>
      </c>
      <c r="E1387" s="3">
        <v>-2809.66295249</v>
      </c>
      <c r="F1387" s="3">
        <v>10309.960415</v>
      </c>
      <c r="G1387" s="3">
        <f t="shared" si="126"/>
        <v>-28.096629524899999</v>
      </c>
      <c r="H1387" s="3">
        <f t="shared" si="127"/>
        <v>103.09960415</v>
      </c>
      <c r="I1387" s="3">
        <f t="shared" si="128"/>
        <v>-28</v>
      </c>
      <c r="J1387" s="3">
        <f t="shared" si="129"/>
        <v>103</v>
      </c>
      <c r="K1387" s="4"/>
      <c r="L1387" s="4"/>
      <c r="M1387" s="3">
        <v>1384</v>
      </c>
      <c r="N1387" s="2" t="str">
        <f t="shared" si="130"/>
        <v xml:space="preserve"> initializer = 1384</v>
      </c>
      <c r="O1387" s="4"/>
      <c r="P1387" s="4"/>
      <c r="Q1387" s="4"/>
      <c r="R1387" s="2" t="str">
        <f t="shared" si="131"/>
        <v>system = { id = "1384" name = "Kleeva" position = { x = -28 y = 103 } initializer = 1384 }</v>
      </c>
    </row>
    <row r="1388" spans="1:18" ht="15" customHeight="1">
      <c r="A1388" s="3">
        <v>1385</v>
      </c>
      <c r="B1388" s="2" t="s">
        <v>6749</v>
      </c>
      <c r="C1388" s="2" t="s">
        <v>35</v>
      </c>
      <c r="D1388" s="2" t="s">
        <v>4861</v>
      </c>
      <c r="E1388" s="3">
        <v>-2562.1967471900002</v>
      </c>
      <c r="F1388" s="3">
        <v>10070.3502797</v>
      </c>
      <c r="G1388" s="3">
        <f t="shared" si="126"/>
        <v>-25.621967471900003</v>
      </c>
      <c r="H1388" s="3">
        <f t="shared" si="127"/>
        <v>100.703502797</v>
      </c>
      <c r="I1388" s="3">
        <f t="shared" si="128"/>
        <v>-26</v>
      </c>
      <c r="J1388" s="3">
        <f t="shared" si="129"/>
        <v>101</v>
      </c>
      <c r="K1388" s="4"/>
      <c r="L1388" s="4"/>
      <c r="M1388" s="3">
        <v>1385</v>
      </c>
      <c r="N1388" s="2" t="str">
        <f t="shared" si="130"/>
        <v xml:space="preserve"> initializer = 1385</v>
      </c>
      <c r="O1388" s="4"/>
      <c r="P1388" s="4"/>
      <c r="Q1388" s="4"/>
      <c r="R1388" s="2" t="str">
        <f t="shared" si="131"/>
        <v>system = { id = "1385" name = "Toydaria" position = { x = -26 y = 101 } initializer = 1385 }</v>
      </c>
    </row>
    <row r="1389" spans="1:18" ht="15" customHeight="1">
      <c r="A1389" s="3">
        <v>1386</v>
      </c>
      <c r="B1389" s="2" t="s">
        <v>6749</v>
      </c>
      <c r="C1389" s="2" t="s">
        <v>35</v>
      </c>
      <c r="D1389" s="2" t="s">
        <v>4865</v>
      </c>
      <c r="E1389" s="3">
        <v>-2407.0393644999999</v>
      </c>
      <c r="F1389" s="3">
        <v>9549.8856415900009</v>
      </c>
      <c r="G1389" s="3">
        <f t="shared" si="126"/>
        <v>-24.070393644999999</v>
      </c>
      <c r="H1389" s="3">
        <f t="shared" si="127"/>
        <v>95.498856415900008</v>
      </c>
      <c r="I1389" s="3">
        <f t="shared" si="128"/>
        <v>-24</v>
      </c>
      <c r="J1389" s="3">
        <f t="shared" si="129"/>
        <v>95</v>
      </c>
      <c r="K1389" s="4"/>
      <c r="L1389" s="4"/>
      <c r="M1389" s="3">
        <v>1386</v>
      </c>
      <c r="N1389" s="2" t="str">
        <f t="shared" si="130"/>
        <v xml:space="preserve"> initializer = 1386</v>
      </c>
      <c r="O1389" s="4"/>
      <c r="P1389" s="4"/>
      <c r="Q1389" s="4"/>
      <c r="R1389" s="2" t="str">
        <f t="shared" si="131"/>
        <v>system = { id = "1386" name = "Tol Amn" position = { x = -24 y = 95 } initializer = 1386 }</v>
      </c>
    </row>
    <row r="1390" spans="1:18" ht="15" customHeight="1">
      <c r="A1390" s="3">
        <v>1387</v>
      </c>
      <c r="B1390" s="2" t="s">
        <v>6749</v>
      </c>
      <c r="C1390" s="2" t="s">
        <v>35</v>
      </c>
      <c r="D1390" s="2" t="s">
        <v>4869</v>
      </c>
      <c r="E1390" s="3">
        <v>-2090.8325466199999</v>
      </c>
      <c r="F1390" s="3">
        <v>9718.7911467899994</v>
      </c>
      <c r="G1390" s="3">
        <f t="shared" si="126"/>
        <v>-20.908325466200001</v>
      </c>
      <c r="H1390" s="3">
        <f t="shared" si="127"/>
        <v>97.187911467899994</v>
      </c>
      <c r="I1390" s="3">
        <f t="shared" si="128"/>
        <v>-21</v>
      </c>
      <c r="J1390" s="3">
        <f t="shared" si="129"/>
        <v>97</v>
      </c>
      <c r="K1390" s="4"/>
      <c r="L1390" s="4"/>
      <c r="M1390" s="3">
        <v>1387</v>
      </c>
      <c r="N1390" s="2" t="str">
        <f t="shared" si="130"/>
        <v xml:space="preserve"> initializer = 1387</v>
      </c>
      <c r="O1390" s="4"/>
      <c r="P1390" s="4"/>
      <c r="Q1390" s="4"/>
      <c r="R1390" s="2" t="str">
        <f t="shared" si="131"/>
        <v>system = { id = "1387" name = "Runaway Prince" position = { x = -21 y = 97 } initializer = 1387 }</v>
      </c>
    </row>
    <row r="1391" spans="1:18" ht="15" customHeight="1">
      <c r="A1391" s="3">
        <v>1388</v>
      </c>
      <c r="B1391" s="2" t="s">
        <v>6749</v>
      </c>
      <c r="C1391" s="2" t="s">
        <v>35</v>
      </c>
      <c r="D1391" s="2" t="s">
        <v>4873</v>
      </c>
      <c r="E1391" s="3">
        <v>-3166.60494819</v>
      </c>
      <c r="F1391" s="3">
        <v>9768.9099638000007</v>
      </c>
      <c r="G1391" s="3">
        <f t="shared" si="126"/>
        <v>-31.6660494819</v>
      </c>
      <c r="H1391" s="3">
        <f t="shared" si="127"/>
        <v>97.689099638000016</v>
      </c>
      <c r="I1391" s="3">
        <f t="shared" si="128"/>
        <v>-32</v>
      </c>
      <c r="J1391" s="3">
        <f t="shared" si="129"/>
        <v>98</v>
      </c>
      <c r="K1391" s="4"/>
      <c r="L1391" s="4"/>
      <c r="M1391" s="3">
        <v>1388</v>
      </c>
      <c r="N1391" s="2" t="str">
        <f t="shared" si="130"/>
        <v xml:space="preserve"> initializer = 1388</v>
      </c>
      <c r="O1391" s="4"/>
      <c r="P1391" s="4"/>
      <c r="Q1391" s="4"/>
      <c r="R1391" s="2" t="str">
        <f t="shared" si="131"/>
        <v>system = { id = "1388" name = "Jilrua" position = { x = -32 y = 98 } initializer = 1388 }</v>
      </c>
    </row>
    <row r="1392" spans="1:18" ht="15" customHeight="1">
      <c r="A1392" s="3">
        <v>1389</v>
      </c>
      <c r="B1392" s="2" t="s">
        <v>6749</v>
      </c>
      <c r="C1392" s="2" t="s">
        <v>35</v>
      </c>
      <c r="D1392" s="2" t="s">
        <v>4876</v>
      </c>
      <c r="E1392" s="3">
        <v>-3294.9207583500001</v>
      </c>
      <c r="F1392" s="3">
        <v>10297.8853444</v>
      </c>
      <c r="G1392" s="3">
        <f t="shared" si="126"/>
        <v>-32.949207583500005</v>
      </c>
      <c r="H1392" s="3">
        <f t="shared" si="127"/>
        <v>102.97885344399999</v>
      </c>
      <c r="I1392" s="3">
        <f t="shared" si="128"/>
        <v>-33</v>
      </c>
      <c r="J1392" s="3">
        <f t="shared" si="129"/>
        <v>103</v>
      </c>
      <c r="K1392" s="4"/>
      <c r="L1392" s="4"/>
      <c r="M1392" s="3">
        <v>1389</v>
      </c>
      <c r="N1392" s="2" t="str">
        <f t="shared" si="130"/>
        <v xml:space="preserve"> initializer = 1389</v>
      </c>
      <c r="O1392" s="4"/>
      <c r="P1392" s="4"/>
      <c r="Q1392" s="4"/>
      <c r="R1392" s="2" t="str">
        <f t="shared" si="131"/>
        <v>system = { id = "1389" name = "Ganath" position = { x = -33 y = 103 } initializer = 1389 }</v>
      </c>
    </row>
    <row r="1393" spans="1:18" ht="15" customHeight="1">
      <c r="A1393" s="3">
        <v>1390</v>
      </c>
      <c r="B1393" s="2" t="s">
        <v>6749</v>
      </c>
      <c r="C1393" s="2" t="s">
        <v>35</v>
      </c>
      <c r="D1393" s="2" t="s">
        <v>4879</v>
      </c>
      <c r="E1393" s="3">
        <v>1545.9445895599999</v>
      </c>
      <c r="F1393" s="3">
        <v>11636.951489700001</v>
      </c>
      <c r="G1393" s="3">
        <f t="shared" si="126"/>
        <v>15.4594458956</v>
      </c>
      <c r="H1393" s="3">
        <f t="shared" si="127"/>
        <v>116.36951489700002</v>
      </c>
      <c r="I1393" s="3">
        <f t="shared" si="128"/>
        <v>15</v>
      </c>
      <c r="J1393" s="3">
        <f t="shared" si="129"/>
        <v>116</v>
      </c>
      <c r="K1393" s="4"/>
      <c r="L1393" s="4"/>
      <c r="M1393" s="3">
        <v>1390</v>
      </c>
      <c r="N1393" s="2" t="str">
        <f t="shared" si="130"/>
        <v xml:space="preserve"> initializer = 1390</v>
      </c>
      <c r="O1393" s="4"/>
      <c r="P1393" s="4"/>
      <c r="Q1393" s="4"/>
      <c r="R1393" s="2" t="str">
        <f t="shared" si="131"/>
        <v>system = { id = "1390" name = "Ques" position = { x = 15 y = 116 } initializer = 1390 }</v>
      </c>
    </row>
    <row r="1394" spans="1:18" ht="15" customHeight="1">
      <c r="A1394" s="3">
        <v>1391</v>
      </c>
      <c r="B1394" s="2" t="s">
        <v>6749</v>
      </c>
      <c r="C1394" s="2" t="s">
        <v>35</v>
      </c>
      <c r="D1394" s="2" t="s">
        <v>4882</v>
      </c>
      <c r="E1394" s="3">
        <v>1588.4733379700001</v>
      </c>
      <c r="F1394" s="3">
        <v>11575.102403999999</v>
      </c>
      <c r="G1394" s="3">
        <f t="shared" si="126"/>
        <v>15.884733379700002</v>
      </c>
      <c r="H1394" s="3">
        <f t="shared" si="127"/>
        <v>115.75102403999999</v>
      </c>
      <c r="I1394" s="3">
        <f t="shared" si="128"/>
        <v>16</v>
      </c>
      <c r="J1394" s="3">
        <f t="shared" si="129"/>
        <v>116</v>
      </c>
      <c r="K1394" s="4"/>
      <c r="L1394" s="4"/>
      <c r="M1394" s="3">
        <v>1391</v>
      </c>
      <c r="N1394" s="2" t="str">
        <f t="shared" si="130"/>
        <v xml:space="preserve"> initializer = 1391</v>
      </c>
      <c r="O1394" s="4"/>
      <c r="P1394" s="4"/>
      <c r="Q1394" s="4"/>
      <c r="R1394" s="2" t="str">
        <f t="shared" si="131"/>
        <v>system = { id = "1391" name = "Terman" position = { x = 16 y = 116 } initializer = 1391 }</v>
      </c>
    </row>
    <row r="1395" spans="1:18" ht="15" customHeight="1">
      <c r="A1395" s="3">
        <v>1392</v>
      </c>
      <c r="B1395" s="2" t="s">
        <v>6749</v>
      </c>
      <c r="C1395" s="2" t="s">
        <v>35</v>
      </c>
      <c r="D1395" s="2" t="s">
        <v>4886</v>
      </c>
      <c r="E1395" s="3">
        <v>279.08055915300002</v>
      </c>
      <c r="F1395" s="3">
        <v>11039.6719448</v>
      </c>
      <c r="G1395" s="3">
        <f t="shared" si="126"/>
        <v>2.7908055915300003</v>
      </c>
      <c r="H1395" s="3">
        <f t="shared" si="127"/>
        <v>110.396719448</v>
      </c>
      <c r="I1395" s="3">
        <f t="shared" si="128"/>
        <v>3</v>
      </c>
      <c r="J1395" s="3">
        <f t="shared" si="129"/>
        <v>110</v>
      </c>
      <c r="K1395" s="4"/>
      <c r="L1395" s="4"/>
      <c r="M1395" s="3">
        <v>1392</v>
      </c>
      <c r="N1395" s="2" t="str">
        <f t="shared" si="130"/>
        <v xml:space="preserve"> initializer = 1392</v>
      </c>
      <c r="O1395" s="4"/>
      <c r="P1395" s="4"/>
      <c r="Q1395" s="4"/>
      <c r="R1395" s="2" t="str">
        <f t="shared" si="131"/>
        <v>system = { id = "1392" name = "Cyborrea" position = { x = 3 y = 110 } initializer = 1392 }</v>
      </c>
    </row>
    <row r="1396" spans="1:18" ht="15" customHeight="1">
      <c r="A1396" s="3">
        <v>1393</v>
      </c>
      <c r="B1396" s="2" t="s">
        <v>6749</v>
      </c>
      <c r="C1396" s="2" t="s">
        <v>35</v>
      </c>
      <c r="D1396" s="2" t="s">
        <v>4889</v>
      </c>
      <c r="E1396" s="3">
        <v>1153.7230202000001</v>
      </c>
      <c r="F1396" s="3">
        <v>11328.018810699999</v>
      </c>
      <c r="G1396" s="3">
        <f t="shared" si="126"/>
        <v>11.537230202000002</v>
      </c>
      <c r="H1396" s="3">
        <f t="shared" si="127"/>
        <v>113.280188107</v>
      </c>
      <c r="I1396" s="3">
        <f t="shared" si="128"/>
        <v>12</v>
      </c>
      <c r="J1396" s="3">
        <f t="shared" si="129"/>
        <v>113</v>
      </c>
      <c r="K1396" s="4"/>
      <c r="L1396" s="4"/>
      <c r="M1396" s="3">
        <v>1393</v>
      </c>
      <c r="N1396" s="2" t="str">
        <f t="shared" si="130"/>
        <v xml:space="preserve"> initializer = 1393</v>
      </c>
      <c r="O1396" s="4"/>
      <c r="P1396" s="4"/>
      <c r="Q1396" s="4"/>
      <c r="R1396" s="2" t="str">
        <f t="shared" si="131"/>
        <v>system = { id = "1393" name = "Dirha" position = { x = 12 y = 113 } initializer = 1393 }</v>
      </c>
    </row>
    <row r="1397" spans="1:18" ht="15" customHeight="1">
      <c r="A1397" s="3">
        <v>1394</v>
      </c>
      <c r="B1397" s="2" t="s">
        <v>6749</v>
      </c>
      <c r="C1397" s="2" t="s">
        <v>35</v>
      </c>
      <c r="D1397" s="2" t="s">
        <v>4892</v>
      </c>
      <c r="E1397" s="3">
        <v>743.24336220999999</v>
      </c>
      <c r="F1397" s="3">
        <v>11683.5059786</v>
      </c>
      <c r="G1397" s="3">
        <f t="shared" si="126"/>
        <v>7.4324336220999996</v>
      </c>
      <c r="H1397" s="3">
        <f t="shared" si="127"/>
        <v>116.835059786</v>
      </c>
      <c r="I1397" s="3">
        <f t="shared" si="128"/>
        <v>7</v>
      </c>
      <c r="J1397" s="3">
        <f t="shared" si="129"/>
        <v>117</v>
      </c>
      <c r="K1397" s="4"/>
      <c r="L1397" s="4"/>
      <c r="M1397" s="3">
        <v>1394</v>
      </c>
      <c r="N1397" s="2" t="str">
        <f t="shared" si="130"/>
        <v xml:space="preserve"> initializer = 1394</v>
      </c>
      <c r="O1397" s="4"/>
      <c r="P1397" s="4"/>
      <c r="Q1397" s="4"/>
      <c r="R1397" s="2" t="str">
        <f t="shared" si="131"/>
        <v>system = { id = "1394" name = "Kafane" position = { x = 7 y = 117 } initializer = 1394 }</v>
      </c>
    </row>
    <row r="1398" spans="1:18" ht="15" customHeight="1">
      <c r="A1398" s="3">
        <v>1395</v>
      </c>
      <c r="B1398" s="2" t="s">
        <v>6749</v>
      </c>
      <c r="C1398" s="2" t="s">
        <v>35</v>
      </c>
      <c r="D1398" s="2" t="s">
        <v>4895</v>
      </c>
      <c r="E1398" s="3">
        <v>1443.8156794399999</v>
      </c>
      <c r="F1398" s="3">
        <v>11616.001969700001</v>
      </c>
      <c r="G1398" s="3">
        <f t="shared" si="126"/>
        <v>14.438156794399999</v>
      </c>
      <c r="H1398" s="3">
        <f t="shared" si="127"/>
        <v>116.16001969700001</v>
      </c>
      <c r="I1398" s="3">
        <f t="shared" si="128"/>
        <v>14</v>
      </c>
      <c r="J1398" s="3">
        <f t="shared" si="129"/>
        <v>116</v>
      </c>
      <c r="K1398" s="4"/>
      <c r="L1398" s="4"/>
      <c r="M1398" s="3">
        <v>1395</v>
      </c>
      <c r="N1398" s="2" t="str">
        <f t="shared" si="130"/>
        <v xml:space="preserve"> initializer = 1395</v>
      </c>
      <c r="O1398" s="4"/>
      <c r="P1398" s="4"/>
      <c r="Q1398" s="4"/>
      <c r="R1398" s="2" t="str">
        <f t="shared" si="131"/>
        <v>system = { id = "1395" name = "Klatooine" position = { x = 14 y = 116 } initializer = 1395 }</v>
      </c>
    </row>
    <row r="1399" spans="1:18" ht="15" customHeight="1">
      <c r="A1399" s="3">
        <v>1396</v>
      </c>
      <c r="B1399" s="2" t="s">
        <v>6749</v>
      </c>
      <c r="C1399" s="2" t="s">
        <v>35</v>
      </c>
      <c r="D1399" s="2" t="s">
        <v>4898</v>
      </c>
      <c r="E1399" s="3">
        <v>1470.00257947</v>
      </c>
      <c r="F1399" s="3">
        <v>11710.274809799999</v>
      </c>
      <c r="G1399" s="3">
        <f t="shared" si="126"/>
        <v>14.7000257947</v>
      </c>
      <c r="H1399" s="3">
        <f t="shared" si="127"/>
        <v>117.10274809799999</v>
      </c>
      <c r="I1399" s="3">
        <f t="shared" si="128"/>
        <v>15</v>
      </c>
      <c r="J1399" s="3">
        <f t="shared" si="129"/>
        <v>117</v>
      </c>
      <c r="K1399" s="4"/>
      <c r="L1399" s="4"/>
      <c r="M1399" s="3">
        <v>1396</v>
      </c>
      <c r="N1399" s="2" t="str">
        <f t="shared" si="130"/>
        <v xml:space="preserve"> initializer = 1396</v>
      </c>
      <c r="O1399" s="4"/>
      <c r="P1399" s="4"/>
      <c r="Q1399" s="4"/>
      <c r="R1399" s="2" t="str">
        <f t="shared" si="131"/>
        <v>system = { id = "1396" name = "Nimia" position = { x = 15 y = 117 } initializer = 1396 }</v>
      </c>
    </row>
    <row r="1400" spans="1:18" ht="15" customHeight="1">
      <c r="A1400" s="3">
        <v>1397</v>
      </c>
      <c r="B1400" s="2" t="s">
        <v>6749</v>
      </c>
      <c r="C1400" s="2" t="s">
        <v>35</v>
      </c>
      <c r="D1400" s="2" t="s">
        <v>4901</v>
      </c>
      <c r="E1400" s="3">
        <v>1442.3568998999999</v>
      </c>
      <c r="F1400" s="3">
        <v>11633.112415899999</v>
      </c>
      <c r="G1400" s="3">
        <f t="shared" si="126"/>
        <v>14.423568998999999</v>
      </c>
      <c r="H1400" s="3">
        <f t="shared" si="127"/>
        <v>116.331124159</v>
      </c>
      <c r="I1400" s="3">
        <f t="shared" si="128"/>
        <v>14</v>
      </c>
      <c r="J1400" s="3">
        <f t="shared" si="129"/>
        <v>116</v>
      </c>
      <c r="K1400" s="4"/>
      <c r="L1400" s="4"/>
      <c r="M1400" s="3">
        <v>1397</v>
      </c>
      <c r="N1400" s="2" t="str">
        <f t="shared" si="130"/>
        <v xml:space="preserve"> initializer = 1397</v>
      </c>
      <c r="O1400" s="4"/>
      <c r="P1400" s="4"/>
      <c r="Q1400" s="4"/>
      <c r="R1400" s="2" t="str">
        <f t="shared" si="131"/>
        <v>system = { id = "1397" name = "Vontor" position = { x = 14 y = 116 } initializer = 1397 }</v>
      </c>
    </row>
    <row r="1401" spans="1:18" ht="15" customHeight="1">
      <c r="A1401" s="3">
        <v>1398</v>
      </c>
      <c r="B1401" s="2" t="s">
        <v>6749</v>
      </c>
      <c r="C1401" s="2" t="s">
        <v>35</v>
      </c>
      <c r="D1401" s="2" t="s">
        <v>4906</v>
      </c>
      <c r="E1401" s="3">
        <v>-533.36801432100003</v>
      </c>
      <c r="F1401" s="3">
        <v>10638.899437100001</v>
      </c>
      <c r="G1401" s="3">
        <f t="shared" si="126"/>
        <v>-5.3336801432100005</v>
      </c>
      <c r="H1401" s="3">
        <f t="shared" si="127"/>
        <v>106.38899437100001</v>
      </c>
      <c r="I1401" s="3">
        <f t="shared" si="128"/>
        <v>-5</v>
      </c>
      <c r="J1401" s="3">
        <f t="shared" si="129"/>
        <v>106</v>
      </c>
      <c r="K1401" s="4"/>
      <c r="L1401" s="4"/>
      <c r="M1401" s="3">
        <v>1398</v>
      </c>
      <c r="N1401" s="2" t="str">
        <f t="shared" si="130"/>
        <v xml:space="preserve"> initializer = 1398</v>
      </c>
      <c r="O1401" s="4"/>
      <c r="P1401" s="4"/>
      <c r="Q1401" s="4"/>
      <c r="R1401" s="2" t="str">
        <f t="shared" si="131"/>
        <v>system = { id = "1398" name = "Nar Kreeta" position = { x = -5 y = 106 } initializer = 1398 }</v>
      </c>
    </row>
    <row r="1402" spans="1:18" ht="15" customHeight="1">
      <c r="A1402" s="3">
        <v>1399</v>
      </c>
      <c r="B1402" s="2" t="s">
        <v>6749</v>
      </c>
      <c r="C1402" s="2" t="s">
        <v>35</v>
      </c>
      <c r="D1402" s="2" t="s">
        <v>4909</v>
      </c>
      <c r="E1402" s="3">
        <v>-504.46406813200002</v>
      </c>
      <c r="F1402" s="3">
        <v>10848.100345299999</v>
      </c>
      <c r="G1402" s="3">
        <f t="shared" si="126"/>
        <v>-5.0446406813200007</v>
      </c>
      <c r="H1402" s="3">
        <f t="shared" si="127"/>
        <v>108.481003453</v>
      </c>
      <c r="I1402" s="3">
        <f t="shared" si="128"/>
        <v>-5</v>
      </c>
      <c r="J1402" s="3">
        <f t="shared" si="129"/>
        <v>108</v>
      </c>
      <c r="K1402" s="4"/>
      <c r="L1402" s="4"/>
      <c r="M1402" s="3">
        <v>1399</v>
      </c>
      <c r="N1402" s="2" t="str">
        <f t="shared" si="130"/>
        <v xml:space="preserve"> initializer = 1399</v>
      </c>
      <c r="O1402" s="4"/>
      <c r="P1402" s="4"/>
      <c r="Q1402" s="4"/>
      <c r="R1402" s="2" t="str">
        <f t="shared" si="131"/>
        <v>system = { id = "1399" name = "Nimban" position = { x = -5 y = 108 } initializer = 1399 }</v>
      </c>
    </row>
    <row r="1403" spans="1:18" ht="15" customHeight="1">
      <c r="A1403" s="3">
        <v>1400</v>
      </c>
      <c r="B1403" s="2" t="s">
        <v>6749</v>
      </c>
      <c r="C1403" s="2" t="s">
        <v>35</v>
      </c>
      <c r="D1403" s="2" t="s">
        <v>4912</v>
      </c>
      <c r="E1403" s="3">
        <v>-257.75089149000001</v>
      </c>
      <c r="F1403" s="3">
        <v>10974.2046947</v>
      </c>
      <c r="G1403" s="3">
        <f t="shared" si="126"/>
        <v>-2.5775089149000001</v>
      </c>
      <c r="H1403" s="3">
        <f t="shared" si="127"/>
        <v>109.74204694700001</v>
      </c>
      <c r="I1403" s="3">
        <f t="shared" si="128"/>
        <v>-3</v>
      </c>
      <c r="J1403" s="3">
        <f t="shared" si="129"/>
        <v>110</v>
      </c>
      <c r="K1403" s="4"/>
      <c r="L1403" s="4"/>
      <c r="M1403" s="3">
        <v>1400</v>
      </c>
      <c r="N1403" s="2" t="str">
        <f t="shared" si="130"/>
        <v xml:space="preserve"> initializer = 1400</v>
      </c>
      <c r="O1403" s="4"/>
      <c r="P1403" s="4"/>
      <c r="Q1403" s="4"/>
      <c r="R1403" s="2" t="str">
        <f t="shared" si="131"/>
        <v>system = { id = "1400" name = "Sionia" position = { x = -3 y = 110 } initializer = 1400 }</v>
      </c>
    </row>
    <row r="1404" spans="1:18" ht="15" customHeight="1">
      <c r="A1404" s="3">
        <v>1401</v>
      </c>
      <c r="B1404" s="2" t="s">
        <v>6749</v>
      </c>
      <c r="C1404" s="2" t="s">
        <v>35</v>
      </c>
      <c r="D1404" s="2" t="s">
        <v>4915</v>
      </c>
      <c r="E1404" s="3">
        <v>-1261.5753240500001</v>
      </c>
      <c r="F1404" s="3">
        <v>11386.4900903</v>
      </c>
      <c r="G1404" s="3">
        <f t="shared" si="126"/>
        <v>-12.6157532405</v>
      </c>
      <c r="H1404" s="3">
        <f t="shared" si="127"/>
        <v>113.86490090300001</v>
      </c>
      <c r="I1404" s="3">
        <f t="shared" si="128"/>
        <v>-13</v>
      </c>
      <c r="J1404" s="3">
        <f t="shared" si="129"/>
        <v>114</v>
      </c>
      <c r="K1404" s="4"/>
      <c r="L1404" s="4"/>
      <c r="M1404" s="3">
        <v>1401</v>
      </c>
      <c r="N1404" s="2" t="str">
        <f t="shared" si="130"/>
        <v xml:space="preserve"> initializer = 1401</v>
      </c>
      <c r="O1404" s="4"/>
      <c r="P1404" s="4"/>
      <c r="Q1404" s="4"/>
      <c r="R1404" s="2" t="str">
        <f t="shared" si="131"/>
        <v>system = { id = "1401" name = "Mulatan" position = { x = -13 y = 114 } initializer = 1401 }</v>
      </c>
    </row>
    <row r="1405" spans="1:18" ht="15" customHeight="1">
      <c r="A1405" s="3">
        <v>1402</v>
      </c>
      <c r="B1405" s="2" t="s">
        <v>6749</v>
      </c>
      <c r="C1405" s="2" t="s">
        <v>35</v>
      </c>
      <c r="D1405" s="2" t="s">
        <v>4918</v>
      </c>
      <c r="E1405" s="3">
        <v>-1451.5940174</v>
      </c>
      <c r="F1405" s="3">
        <v>11704.6609257</v>
      </c>
      <c r="G1405" s="3">
        <f t="shared" si="126"/>
        <v>-14.515940174000001</v>
      </c>
      <c r="H1405" s="3">
        <f t="shared" si="127"/>
        <v>117.046609257</v>
      </c>
      <c r="I1405" s="3">
        <f t="shared" si="128"/>
        <v>-15</v>
      </c>
      <c r="J1405" s="3">
        <f t="shared" si="129"/>
        <v>117</v>
      </c>
      <c r="K1405" s="4"/>
      <c r="L1405" s="4"/>
      <c r="M1405" s="3">
        <v>1402</v>
      </c>
      <c r="N1405" s="2" t="str">
        <f t="shared" si="130"/>
        <v xml:space="preserve"> initializer = 1402</v>
      </c>
      <c r="O1405" s="4"/>
      <c r="P1405" s="4"/>
      <c r="Q1405" s="4"/>
      <c r="R1405" s="2" t="str">
        <f t="shared" si="131"/>
        <v>system = { id = "1402" name = "Langoona" position = { x = -15 y = 117 } initializer = 1402 }</v>
      </c>
    </row>
    <row r="1406" spans="1:18" ht="15" customHeight="1">
      <c r="A1406" s="3">
        <v>1403</v>
      </c>
      <c r="B1406" s="2" t="s">
        <v>6749</v>
      </c>
      <c r="C1406" s="2" t="s">
        <v>35</v>
      </c>
      <c r="D1406" s="2" t="s">
        <v>4921</v>
      </c>
      <c r="E1406" s="3">
        <v>-694.13793399099995</v>
      </c>
      <c r="F1406" s="3">
        <v>11965.5479173</v>
      </c>
      <c r="G1406" s="3">
        <f t="shared" si="126"/>
        <v>-6.9413793399100001</v>
      </c>
      <c r="H1406" s="3">
        <f t="shared" si="127"/>
        <v>119.655479173</v>
      </c>
      <c r="I1406" s="3">
        <f t="shared" si="128"/>
        <v>-7</v>
      </c>
      <c r="J1406" s="3">
        <f t="shared" si="129"/>
        <v>120</v>
      </c>
      <c r="K1406" s="4"/>
      <c r="L1406" s="4"/>
      <c r="M1406" s="3">
        <v>1403</v>
      </c>
      <c r="N1406" s="2" t="str">
        <f t="shared" si="130"/>
        <v xml:space="preserve"> initializer = 1403</v>
      </c>
      <c r="O1406" s="4"/>
      <c r="P1406" s="4"/>
      <c r="Q1406" s="4"/>
      <c r="R1406" s="2" t="str">
        <f t="shared" si="131"/>
        <v>system = { id = "1403" name = "Zisia" position = { x = -7 y = 120 } initializer = 1403 }</v>
      </c>
    </row>
    <row r="1407" spans="1:18" ht="15" customHeight="1">
      <c r="A1407" s="3">
        <v>1404</v>
      </c>
      <c r="B1407" s="2" t="s">
        <v>6749</v>
      </c>
      <c r="C1407" s="2" t="s">
        <v>35</v>
      </c>
      <c r="D1407" s="2" t="s">
        <v>4924</v>
      </c>
      <c r="E1407" s="3">
        <v>-265.32744597700002</v>
      </c>
      <c r="F1407" s="3">
        <v>11942.961716</v>
      </c>
      <c r="G1407" s="3">
        <f t="shared" si="126"/>
        <v>-2.6532744597700004</v>
      </c>
      <c r="H1407" s="3">
        <f t="shared" si="127"/>
        <v>119.42961716000001</v>
      </c>
      <c r="I1407" s="3">
        <f t="shared" si="128"/>
        <v>-3</v>
      </c>
      <c r="J1407" s="3">
        <f t="shared" si="129"/>
        <v>119</v>
      </c>
      <c r="K1407" s="4"/>
      <c r="L1407" s="4"/>
      <c r="M1407" s="3">
        <v>1404</v>
      </c>
      <c r="N1407" s="2" t="str">
        <f t="shared" si="130"/>
        <v xml:space="preserve"> initializer = 1404</v>
      </c>
      <c r="O1407" s="4"/>
      <c r="P1407" s="4"/>
      <c r="Q1407" s="4"/>
      <c r="R1407" s="2" t="str">
        <f t="shared" si="131"/>
        <v>system = { id = "1404" name = "Ulmatra" position = { x = -3 y = 119 } initializer = 1404 }</v>
      </c>
    </row>
    <row r="1408" spans="1:18" ht="15" customHeight="1">
      <c r="A1408" s="3">
        <v>1405</v>
      </c>
      <c r="B1408" s="2" t="s">
        <v>6749</v>
      </c>
      <c r="C1408" s="2" t="s">
        <v>35</v>
      </c>
      <c r="D1408" s="2" t="s">
        <v>4927</v>
      </c>
      <c r="E1408" s="3">
        <v>-339.45630877399998</v>
      </c>
      <c r="F1408" s="3">
        <v>11546.7491099</v>
      </c>
      <c r="G1408" s="3">
        <f t="shared" si="126"/>
        <v>-3.3945630877399999</v>
      </c>
      <c r="H1408" s="3">
        <f t="shared" si="127"/>
        <v>115.467491099</v>
      </c>
      <c r="I1408" s="3">
        <f t="shared" si="128"/>
        <v>-3</v>
      </c>
      <c r="J1408" s="3">
        <f t="shared" si="129"/>
        <v>115</v>
      </c>
      <c r="K1408" s="4"/>
      <c r="L1408" s="4"/>
      <c r="M1408" s="3">
        <v>1405</v>
      </c>
      <c r="N1408" s="2" t="str">
        <f t="shared" si="130"/>
        <v xml:space="preserve"> initializer = 1405</v>
      </c>
      <c r="O1408" s="4"/>
      <c r="P1408" s="4"/>
      <c r="Q1408" s="4"/>
      <c r="R1408" s="2" t="str">
        <f t="shared" si="131"/>
        <v>system = { id = "1405" name = "Sleheyron" position = { x = -3 y = 115 } initializer = 1405 }</v>
      </c>
    </row>
    <row r="1409" spans="1:18" ht="15" customHeight="1">
      <c r="A1409" s="3">
        <v>1406</v>
      </c>
      <c r="B1409" s="2" t="s">
        <v>6749</v>
      </c>
      <c r="C1409" s="2" t="s">
        <v>35</v>
      </c>
      <c r="D1409" s="2" t="s">
        <v>4931</v>
      </c>
      <c r="E1409" s="3">
        <v>-858.38165109299996</v>
      </c>
      <c r="F1409" s="3">
        <v>11120.6624192</v>
      </c>
      <c r="G1409" s="3">
        <f t="shared" si="126"/>
        <v>-8.5838165109299993</v>
      </c>
      <c r="H1409" s="3">
        <f t="shared" si="127"/>
        <v>111.20662419200001</v>
      </c>
      <c r="I1409" s="3">
        <f t="shared" si="128"/>
        <v>-9</v>
      </c>
      <c r="J1409" s="3">
        <f t="shared" si="129"/>
        <v>111</v>
      </c>
      <c r="K1409" s="4"/>
      <c r="L1409" s="4"/>
      <c r="M1409" s="3">
        <v>1406</v>
      </c>
      <c r="N1409" s="2" t="str">
        <f t="shared" si="130"/>
        <v xml:space="preserve"> initializer = 1406</v>
      </c>
      <c r="O1409" s="4"/>
      <c r="P1409" s="4"/>
      <c r="Q1409" s="4"/>
      <c r="R1409" s="2" t="str">
        <f t="shared" si="131"/>
        <v>system = { id = "1406" name = "Kor Nasirii" position = { x = -9 y = 111 } initializer = 1406 }</v>
      </c>
    </row>
    <row r="1410" spans="1:18" ht="15" customHeight="1">
      <c r="A1410" s="3">
        <v>1407</v>
      </c>
      <c r="B1410" s="2" t="s">
        <v>6749</v>
      </c>
      <c r="C1410" s="2" t="s">
        <v>35</v>
      </c>
      <c r="D1410" s="2" t="s">
        <v>4935</v>
      </c>
      <c r="E1410" s="3">
        <v>-1049.47103681</v>
      </c>
      <c r="F1410" s="3">
        <v>11075.544092100001</v>
      </c>
      <c r="G1410" s="3">
        <f t="shared" si="126"/>
        <v>-10.4947103681</v>
      </c>
      <c r="H1410" s="3">
        <f t="shared" si="127"/>
        <v>110.75544092100002</v>
      </c>
      <c r="I1410" s="3">
        <f t="shared" si="128"/>
        <v>-10</v>
      </c>
      <c r="J1410" s="3">
        <f t="shared" si="129"/>
        <v>111</v>
      </c>
      <c r="K1410" s="4"/>
      <c r="L1410" s="4"/>
      <c r="M1410" s="3">
        <v>1407</v>
      </c>
      <c r="N1410" s="2" t="str">
        <f t="shared" si="130"/>
        <v xml:space="preserve"> initializer = 1407</v>
      </c>
      <c r="O1410" s="4"/>
      <c r="P1410" s="4"/>
      <c r="Q1410" s="4"/>
      <c r="R1410" s="2" t="str">
        <f t="shared" si="131"/>
        <v>system = { id = "1407" name = "Kor Vosadii" position = { x = -10 y = 111 } initializer = 1407 }</v>
      </c>
    </row>
    <row r="1411" spans="1:18" ht="15" customHeight="1">
      <c r="A1411" s="3">
        <v>1408</v>
      </c>
      <c r="B1411" s="2" t="s">
        <v>6749</v>
      </c>
      <c r="C1411" s="2" t="s">
        <v>35</v>
      </c>
      <c r="D1411" s="2" t="s">
        <v>4939</v>
      </c>
      <c r="E1411" s="3">
        <v>-1066.7221619100001</v>
      </c>
      <c r="F1411" s="3">
        <v>11221.5151506</v>
      </c>
      <c r="G1411" s="3">
        <f t="shared" ref="G1411:G1474" si="132">PRODUCT(E1411,0.01)</f>
        <v>-10.667221619100001</v>
      </c>
      <c r="H1411" s="3">
        <f t="shared" ref="H1411:H1474" si="133">PRODUCT(F1411,0.01)</f>
        <v>112.215151506</v>
      </c>
      <c r="I1411" s="3">
        <f t="shared" ref="I1411:I1474" si="134">ROUND(G1411,0)</f>
        <v>-11</v>
      </c>
      <c r="J1411" s="3">
        <f t="shared" ref="J1411:J1474" si="135">ROUND(H1411,0)</f>
        <v>112</v>
      </c>
      <c r="K1411" s="4"/>
      <c r="L1411" s="4"/>
      <c r="M1411" s="3">
        <v>1408</v>
      </c>
      <c r="N1411" s="2" t="str">
        <f t="shared" ref="N1411:N1474" si="136">IF(M1411="","",CONCATENATE(" initializer = "&amp;M1411))</f>
        <v xml:space="preserve"> initializer = 1408</v>
      </c>
      <c r="O1411" s="4"/>
      <c r="P1411" s="4"/>
      <c r="Q1411" s="4"/>
      <c r="R1411" s="2" t="str">
        <f t="shared" ref="R1411:R1474" si="137">IF(B1411="Y",IF(AND(I1411&lt;501,I1411&gt;-501,J1411&lt;501,J1411&gt;-501),CONCATENATE("system = { id = "&amp;CHAR(34)&amp;A1411&amp;CHAR(34)&amp;" name = "&amp;CHAR(34)&amp;D1411&amp;CHAR(34)&amp;" position = { x = "&amp;I1411&amp;" y = "&amp;J1411&amp;" }"&amp;N1411&amp;P1411&amp;" }"),""),"")</f>
        <v>system = { id = "1408" name = "Kor Besadii" position = { x = -11 y = 112 } initializer = 1408 }</v>
      </c>
    </row>
    <row r="1412" spans="1:18" ht="15" customHeight="1">
      <c r="A1412" s="3">
        <v>1409</v>
      </c>
      <c r="B1412" s="2" t="s">
        <v>6749</v>
      </c>
      <c r="C1412" s="2" t="s">
        <v>35</v>
      </c>
      <c r="D1412" s="2" t="s">
        <v>4943</v>
      </c>
      <c r="E1412" s="3">
        <v>-1211.36621081</v>
      </c>
      <c r="F1412" s="3">
        <v>11205.5910351</v>
      </c>
      <c r="G1412" s="3">
        <f t="shared" si="132"/>
        <v>-12.1136621081</v>
      </c>
      <c r="H1412" s="3">
        <f t="shared" si="133"/>
        <v>112.05591035100001</v>
      </c>
      <c r="I1412" s="3">
        <f t="shared" si="134"/>
        <v>-12</v>
      </c>
      <c r="J1412" s="3">
        <f t="shared" si="135"/>
        <v>112</v>
      </c>
      <c r="K1412" s="4"/>
      <c r="L1412" s="4"/>
      <c r="M1412" s="3">
        <v>1409</v>
      </c>
      <c r="N1412" s="2" t="str">
        <f t="shared" si="136"/>
        <v xml:space="preserve"> initializer = 1409</v>
      </c>
      <c r="O1412" s="4"/>
      <c r="P1412" s="4"/>
      <c r="Q1412" s="4"/>
      <c r="R1412" s="2" t="str">
        <f t="shared" si="137"/>
        <v>system = { id = "1409" name = "Kor Hestilic" position = { x = -12 y = 112 } initializer = 1409 }</v>
      </c>
    </row>
    <row r="1413" spans="1:18" ht="15" customHeight="1">
      <c r="A1413" s="3">
        <v>1410</v>
      </c>
      <c r="B1413" s="2" t="s">
        <v>6749</v>
      </c>
      <c r="C1413" s="2" t="s">
        <v>35</v>
      </c>
      <c r="D1413" s="2" t="s">
        <v>4947</v>
      </c>
      <c r="E1413" s="3">
        <v>-1110.51347947</v>
      </c>
      <c r="F1413" s="3">
        <v>11329.0029301</v>
      </c>
      <c r="G1413" s="3">
        <f t="shared" si="132"/>
        <v>-11.1051347947</v>
      </c>
      <c r="H1413" s="3">
        <f t="shared" si="133"/>
        <v>113.290029301</v>
      </c>
      <c r="I1413" s="3">
        <f t="shared" si="134"/>
        <v>-11</v>
      </c>
      <c r="J1413" s="3">
        <f t="shared" si="135"/>
        <v>113</v>
      </c>
      <c r="K1413" s="4"/>
      <c r="L1413" s="4"/>
      <c r="M1413" s="3">
        <v>1410</v>
      </c>
      <c r="N1413" s="2" t="str">
        <f t="shared" si="136"/>
        <v xml:space="preserve"> initializer = 1410</v>
      </c>
      <c r="O1413" s="4"/>
      <c r="P1413" s="4"/>
      <c r="Q1413" s="4"/>
      <c r="R1413" s="2" t="str">
        <f t="shared" si="137"/>
        <v>system = { id = "1410" name = "Kor Nijiladii" position = { x = -11 y = 113 } initializer = 1410 }</v>
      </c>
    </row>
    <row r="1414" spans="1:18" ht="15" customHeight="1">
      <c r="A1414" s="3">
        <v>1411</v>
      </c>
      <c r="B1414" s="2" t="s">
        <v>6749</v>
      </c>
      <c r="C1414" s="2" t="s">
        <v>35</v>
      </c>
      <c r="D1414" s="2" t="s">
        <v>4951</v>
      </c>
      <c r="E1414" s="3">
        <v>-1446.24691409</v>
      </c>
      <c r="F1414" s="3">
        <v>11228.150198699999</v>
      </c>
      <c r="G1414" s="3">
        <f t="shared" si="132"/>
        <v>-14.4624691409</v>
      </c>
      <c r="H1414" s="3">
        <f t="shared" si="133"/>
        <v>112.281501987</v>
      </c>
      <c r="I1414" s="3">
        <f t="shared" si="134"/>
        <v>-14</v>
      </c>
      <c r="J1414" s="3">
        <f t="shared" si="135"/>
        <v>112</v>
      </c>
      <c r="K1414" s="4"/>
      <c r="L1414" s="4"/>
      <c r="M1414" s="3">
        <v>1411</v>
      </c>
      <c r="N1414" s="2" t="str">
        <f t="shared" si="136"/>
        <v xml:space="preserve"> initializer = 1411</v>
      </c>
      <c r="O1414" s="4"/>
      <c r="P1414" s="4"/>
      <c r="Q1414" s="4"/>
      <c r="R1414" s="2" t="str">
        <f t="shared" si="137"/>
        <v>system = { id = "1411" name = "Nar Chunna" position = { x = -14 y = 112 } initializer = 1411 }</v>
      </c>
    </row>
    <row r="1415" spans="1:18" ht="15" customHeight="1">
      <c r="A1415" s="3">
        <v>1412</v>
      </c>
      <c r="B1415" s="2" t="s">
        <v>6749</v>
      </c>
      <c r="C1415" s="2" t="s">
        <v>35</v>
      </c>
      <c r="D1415" s="2" t="s">
        <v>4955</v>
      </c>
      <c r="E1415" s="3">
        <v>-1451.55495258</v>
      </c>
      <c r="F1415" s="3">
        <v>11809.3804136</v>
      </c>
      <c r="G1415" s="3">
        <f t="shared" si="132"/>
        <v>-14.515549525799999</v>
      </c>
      <c r="H1415" s="3">
        <f t="shared" si="133"/>
        <v>118.093804136</v>
      </c>
      <c r="I1415" s="3">
        <f t="shared" si="134"/>
        <v>-15</v>
      </c>
      <c r="J1415" s="3">
        <f t="shared" si="135"/>
        <v>118</v>
      </c>
      <c r="K1415" s="4"/>
      <c r="L1415" s="4"/>
      <c r="M1415" s="3">
        <v>1412</v>
      </c>
      <c r="N1415" s="2" t="str">
        <f t="shared" si="136"/>
        <v xml:space="preserve"> initializer = 1412</v>
      </c>
      <c r="O1415" s="4"/>
      <c r="P1415" s="4"/>
      <c r="Q1415" s="4"/>
      <c r="R1415" s="2" t="str">
        <f t="shared" si="137"/>
        <v>system = { id = "1412" name = "Bootana Shagplan" position = { x = -15 y = 118 } initializer = 1412 }</v>
      </c>
    </row>
    <row r="1416" spans="1:18" ht="15" customHeight="1">
      <c r="A1416" s="3">
        <v>1413</v>
      </c>
      <c r="B1416" s="2" t="s">
        <v>6749</v>
      </c>
      <c r="C1416" s="2" t="s">
        <v>35</v>
      </c>
      <c r="D1416" s="2" t="s">
        <v>4959</v>
      </c>
      <c r="E1416" s="3">
        <v>-2577.9088872100001</v>
      </c>
      <c r="F1416" s="3">
        <v>10696.871863</v>
      </c>
      <c r="G1416" s="3">
        <f t="shared" si="132"/>
        <v>-25.779088872100001</v>
      </c>
      <c r="H1416" s="3">
        <f t="shared" si="133"/>
        <v>106.96871863000001</v>
      </c>
      <c r="I1416" s="3">
        <f t="shared" si="134"/>
        <v>-26</v>
      </c>
      <c r="J1416" s="3">
        <f t="shared" si="135"/>
        <v>107</v>
      </c>
      <c r="K1416" s="4"/>
      <c r="L1416" s="4"/>
      <c r="M1416" s="3">
        <v>1413</v>
      </c>
      <c r="N1416" s="2" t="str">
        <f t="shared" si="136"/>
        <v xml:space="preserve"> initializer = 1413</v>
      </c>
      <c r="O1416" s="4"/>
      <c r="P1416" s="4"/>
      <c r="Q1416" s="4"/>
      <c r="R1416" s="2" t="str">
        <f t="shared" si="137"/>
        <v>system = { id = "1413" name = "Du Hutta" position = { x = -26 y = 107 } initializer = 1413 }</v>
      </c>
    </row>
    <row r="1417" spans="1:18" ht="15" customHeight="1">
      <c r="A1417" s="3">
        <v>1414</v>
      </c>
      <c r="B1417" s="2" t="s">
        <v>6749</v>
      </c>
      <c r="C1417" s="2" t="s">
        <v>35</v>
      </c>
      <c r="D1417" s="2" t="s">
        <v>4962</v>
      </c>
      <c r="E1417" s="3">
        <v>-2725.2101998899998</v>
      </c>
      <c r="F1417" s="3">
        <v>11154.487940999999</v>
      </c>
      <c r="G1417" s="3">
        <f t="shared" si="132"/>
        <v>-27.252101998899999</v>
      </c>
      <c r="H1417" s="3">
        <f t="shared" si="133"/>
        <v>111.54487940999999</v>
      </c>
      <c r="I1417" s="3">
        <f t="shared" si="134"/>
        <v>-27</v>
      </c>
      <c r="J1417" s="3">
        <f t="shared" si="135"/>
        <v>112</v>
      </c>
      <c r="K1417" s="4"/>
      <c r="L1417" s="4"/>
      <c r="M1417" s="3">
        <v>1414</v>
      </c>
      <c r="N1417" s="2" t="str">
        <f t="shared" si="136"/>
        <v xml:space="preserve"> initializer = 1414</v>
      </c>
      <c r="O1417" s="4"/>
      <c r="P1417" s="4"/>
      <c r="Q1417" s="4"/>
      <c r="R1417" s="2" t="str">
        <f t="shared" si="137"/>
        <v>system = { id = "1414" name = "Hosko" position = { x = -27 y = 112 } initializer = 1414 }</v>
      </c>
    </row>
    <row r="1418" spans="1:18" ht="15" customHeight="1">
      <c r="A1418" s="3">
        <v>1415</v>
      </c>
      <c r="B1418" s="2" t="s">
        <v>6749</v>
      </c>
      <c r="C1418" s="2" t="s">
        <v>35</v>
      </c>
      <c r="D1418" s="2" t="s">
        <v>4965</v>
      </c>
      <c r="E1418" s="3">
        <v>-2334.9108890799998</v>
      </c>
      <c r="F1418" s="3">
        <v>11550.976556199999</v>
      </c>
      <c r="G1418" s="3">
        <f t="shared" si="132"/>
        <v>-23.3491088908</v>
      </c>
      <c r="H1418" s="3">
        <f t="shared" si="133"/>
        <v>115.509765562</v>
      </c>
      <c r="I1418" s="3">
        <f t="shared" si="134"/>
        <v>-23</v>
      </c>
      <c r="J1418" s="3">
        <f t="shared" si="135"/>
        <v>116</v>
      </c>
      <c r="K1418" s="4"/>
      <c r="L1418" s="4"/>
      <c r="M1418" s="3">
        <v>1415</v>
      </c>
      <c r="N1418" s="2" t="str">
        <f t="shared" si="136"/>
        <v xml:space="preserve"> initializer = 1415</v>
      </c>
      <c r="O1418" s="4"/>
      <c r="P1418" s="4"/>
      <c r="Q1418" s="4"/>
      <c r="R1418" s="2" t="str">
        <f t="shared" si="137"/>
        <v>system = { id = "1415" name = "Varl" position = { x = -23 y = 116 } initializer = 1415 }</v>
      </c>
    </row>
    <row r="1419" spans="1:18" ht="15" customHeight="1">
      <c r="A1419" s="3">
        <v>1416</v>
      </c>
      <c r="B1419" s="2" t="s">
        <v>6749</v>
      </c>
      <c r="C1419" s="2" t="s">
        <v>35</v>
      </c>
      <c r="D1419" s="2" t="s">
        <v>4968</v>
      </c>
      <c r="E1419" s="3">
        <v>-1932.2873010999999</v>
      </c>
      <c r="F1419" s="3">
        <v>11588.2928887</v>
      </c>
      <c r="G1419" s="3">
        <f t="shared" si="132"/>
        <v>-19.322873010999999</v>
      </c>
      <c r="H1419" s="3">
        <f t="shared" si="133"/>
        <v>115.88292888700001</v>
      </c>
      <c r="I1419" s="3">
        <f t="shared" si="134"/>
        <v>-19</v>
      </c>
      <c r="J1419" s="3">
        <f t="shared" si="135"/>
        <v>116</v>
      </c>
      <c r="K1419" s="4"/>
      <c r="L1419" s="4"/>
      <c r="M1419" s="3">
        <v>1416</v>
      </c>
      <c r="N1419" s="2" t="str">
        <f t="shared" si="136"/>
        <v xml:space="preserve"> initializer = 1416</v>
      </c>
      <c r="O1419" s="4"/>
      <c r="P1419" s="4"/>
      <c r="Q1419" s="4"/>
      <c r="R1419" s="2" t="str">
        <f t="shared" si="137"/>
        <v>system = { id = "1416" name = "Saki" position = { x = -19 y = 116 } initializer = 1416 }</v>
      </c>
    </row>
    <row r="1420" spans="1:18" ht="15" customHeight="1">
      <c r="A1420" s="3">
        <v>1417</v>
      </c>
      <c r="B1420" s="2" t="s">
        <v>6749</v>
      </c>
      <c r="C1420" s="2" t="s">
        <v>35</v>
      </c>
      <c r="D1420" s="2" t="s">
        <v>4972</v>
      </c>
      <c r="E1420" s="3">
        <v>-1761.4177784000001</v>
      </c>
      <c r="F1420" s="3">
        <v>11378.143016</v>
      </c>
      <c r="G1420" s="3">
        <f t="shared" si="132"/>
        <v>-17.614177784000002</v>
      </c>
      <c r="H1420" s="3">
        <f t="shared" si="133"/>
        <v>113.78143016</v>
      </c>
      <c r="I1420" s="3">
        <f t="shared" si="134"/>
        <v>-18</v>
      </c>
      <c r="J1420" s="3">
        <f t="shared" si="135"/>
        <v>114</v>
      </c>
      <c r="K1420" s="4"/>
      <c r="L1420" s="4"/>
      <c r="M1420" s="3">
        <v>1417</v>
      </c>
      <c r="N1420" s="2" t="str">
        <f t="shared" si="136"/>
        <v xml:space="preserve"> initializer = 1417</v>
      </c>
      <c r="O1420" s="4"/>
      <c r="P1420" s="4"/>
      <c r="Q1420" s="4"/>
      <c r="R1420" s="2" t="str">
        <f t="shared" si="137"/>
        <v>system = { id = "1417" name = "Gos Hutta" position = { x = -18 y = 114 } initializer = 1417 }</v>
      </c>
    </row>
    <row r="1421" spans="1:18" ht="15" customHeight="1">
      <c r="A1421" s="3">
        <v>1418</v>
      </c>
      <c r="B1421" s="2" t="s">
        <v>6749</v>
      </c>
      <c r="C1421" s="2" t="s">
        <v>35</v>
      </c>
      <c r="D1421" s="2" t="s">
        <v>4975</v>
      </c>
      <c r="E1421" s="3">
        <v>-1948.5450015399999</v>
      </c>
      <c r="F1421" s="3">
        <v>10568.122186299999</v>
      </c>
      <c r="G1421" s="3">
        <f t="shared" si="132"/>
        <v>-19.485450015400001</v>
      </c>
      <c r="H1421" s="3">
        <f t="shared" si="133"/>
        <v>105.68122186299999</v>
      </c>
      <c r="I1421" s="3">
        <f t="shared" si="134"/>
        <v>-19</v>
      </c>
      <c r="J1421" s="3">
        <f t="shared" si="135"/>
        <v>106</v>
      </c>
      <c r="K1421" s="4"/>
      <c r="L1421" s="4"/>
      <c r="M1421" s="3">
        <v>1418</v>
      </c>
      <c r="N1421" s="2" t="str">
        <f t="shared" si="136"/>
        <v xml:space="preserve"> initializer = 1418</v>
      </c>
      <c r="O1421" s="4"/>
      <c r="P1421" s="4"/>
      <c r="Q1421" s="4"/>
      <c r="R1421" s="2" t="str">
        <f t="shared" si="137"/>
        <v>system = { id = "1418" name = "Irith" position = { x = -19 y = 106 } initializer = 1418 }</v>
      </c>
    </row>
    <row r="1422" spans="1:18" ht="15" customHeight="1">
      <c r="A1422" s="3">
        <v>1419</v>
      </c>
      <c r="B1422" s="2" t="s">
        <v>6749</v>
      </c>
      <c r="C1422" s="2" t="s">
        <v>35</v>
      </c>
      <c r="D1422" s="2" t="s">
        <v>4979</v>
      </c>
      <c r="E1422" s="3">
        <v>-1671.8385499999999</v>
      </c>
      <c r="F1422" s="3">
        <v>11086.160169000001</v>
      </c>
      <c r="G1422" s="3">
        <f t="shared" si="132"/>
        <v>-16.7183855</v>
      </c>
      <c r="H1422" s="3">
        <f t="shared" si="133"/>
        <v>110.86160169000001</v>
      </c>
      <c r="I1422" s="3">
        <f t="shared" si="134"/>
        <v>-17</v>
      </c>
      <c r="J1422" s="3">
        <f t="shared" si="135"/>
        <v>111</v>
      </c>
      <c r="K1422" s="4"/>
      <c r="L1422" s="4"/>
      <c r="M1422" s="3">
        <v>1419</v>
      </c>
      <c r="N1422" s="2" t="str">
        <f t="shared" si="136"/>
        <v xml:space="preserve"> initializer = 1419</v>
      </c>
      <c r="O1422" s="4"/>
      <c r="P1422" s="4"/>
      <c r="Q1422" s="4"/>
      <c r="R1422" s="2" t="str">
        <f t="shared" si="137"/>
        <v>system = { id = "1419" name = "Kor Utoradii" position = { x = -17 y = 111 } initializer = 1419 }</v>
      </c>
    </row>
    <row r="1423" spans="1:18" ht="15" customHeight="1">
      <c r="A1423" s="3">
        <v>1420</v>
      </c>
      <c r="B1423" s="2" t="s">
        <v>6749</v>
      </c>
      <c r="C1423" s="2" t="s">
        <v>35</v>
      </c>
      <c r="D1423" s="2" t="s">
        <v>4983</v>
      </c>
      <c r="E1423" s="3">
        <v>-1884.1600896800001</v>
      </c>
      <c r="F1423" s="3">
        <v>11176.3968234</v>
      </c>
      <c r="G1423" s="3">
        <f t="shared" si="132"/>
        <v>-18.841600896799999</v>
      </c>
      <c r="H1423" s="3">
        <f t="shared" si="133"/>
        <v>111.763968234</v>
      </c>
      <c r="I1423" s="3">
        <f t="shared" si="134"/>
        <v>-19</v>
      </c>
      <c r="J1423" s="3">
        <f t="shared" si="135"/>
        <v>112</v>
      </c>
      <c r="K1423" s="4"/>
      <c r="L1423" s="4"/>
      <c r="M1423" s="3">
        <v>1420</v>
      </c>
      <c r="N1423" s="2" t="str">
        <f t="shared" si="136"/>
        <v xml:space="preserve"> initializer = 1420</v>
      </c>
      <c r="O1423" s="4"/>
      <c r="P1423" s="4"/>
      <c r="Q1423" s="4"/>
      <c r="R1423" s="2" t="str">
        <f t="shared" si="137"/>
        <v>system = { id = "1420" name = "Kor Hunamma" position = { x = -19 y = 112 } initializer = 1420 }</v>
      </c>
    </row>
    <row r="1424" spans="1:18" ht="15" customHeight="1">
      <c r="A1424" s="3">
        <v>1421</v>
      </c>
      <c r="B1424" s="2" t="s">
        <v>6749</v>
      </c>
      <c r="C1424" s="2" t="s">
        <v>35</v>
      </c>
      <c r="D1424" s="2" t="s">
        <v>4987</v>
      </c>
      <c r="E1424" s="3">
        <v>-1690.4166847199999</v>
      </c>
      <c r="F1424" s="3">
        <v>11271.941516299999</v>
      </c>
      <c r="G1424" s="3">
        <f t="shared" si="132"/>
        <v>-16.904166847199999</v>
      </c>
      <c r="H1424" s="3">
        <f t="shared" si="133"/>
        <v>112.71941516299999</v>
      </c>
      <c r="I1424" s="3">
        <f t="shared" si="134"/>
        <v>-17</v>
      </c>
      <c r="J1424" s="3">
        <f t="shared" si="135"/>
        <v>113</v>
      </c>
      <c r="K1424" s="4"/>
      <c r="L1424" s="4"/>
      <c r="M1424" s="3">
        <v>1421</v>
      </c>
      <c r="N1424" s="2" t="str">
        <f t="shared" si="136"/>
        <v xml:space="preserve"> initializer = 1421</v>
      </c>
      <c r="O1424" s="4"/>
      <c r="P1424" s="4"/>
      <c r="Q1424" s="4"/>
      <c r="R1424" s="2" t="str">
        <f t="shared" si="137"/>
        <v>system = { id = "1421" name = "Kor Usilic" position = { x = -17 y = 113 } initializer = 1421 }</v>
      </c>
    </row>
    <row r="1425" spans="1:18" ht="15" customHeight="1">
      <c r="A1425" s="3">
        <v>1422</v>
      </c>
      <c r="B1425" s="2" t="s">
        <v>6749</v>
      </c>
      <c r="C1425" s="2" t="s">
        <v>35</v>
      </c>
      <c r="D1425" s="2" t="s">
        <v>4990</v>
      </c>
      <c r="E1425" s="3">
        <v>-2068.6144272800002</v>
      </c>
      <c r="F1425" s="3">
        <v>11242.7473046</v>
      </c>
      <c r="G1425" s="3">
        <f t="shared" si="132"/>
        <v>-20.686144272800004</v>
      </c>
      <c r="H1425" s="3">
        <f t="shared" si="133"/>
        <v>112.427473046</v>
      </c>
      <c r="I1425" s="3">
        <f t="shared" si="134"/>
        <v>-21</v>
      </c>
      <c r="J1425" s="3">
        <f t="shared" si="135"/>
        <v>112</v>
      </c>
      <c r="K1425" s="4"/>
      <c r="L1425" s="4"/>
      <c r="M1425" s="3">
        <v>1422</v>
      </c>
      <c r="N1425" s="2" t="str">
        <f t="shared" si="136"/>
        <v xml:space="preserve"> initializer = 1422</v>
      </c>
      <c r="O1425" s="4"/>
      <c r="P1425" s="4"/>
      <c r="Q1425" s="4"/>
      <c r="R1425" s="2" t="str">
        <f t="shared" si="137"/>
        <v>system = { id = "1422" name = "Pybus" position = { x = -21 y = 112 } initializer = 1422 }</v>
      </c>
    </row>
    <row r="1426" spans="1:18" ht="15" customHeight="1">
      <c r="A1426" s="3">
        <v>1423</v>
      </c>
      <c r="B1426" s="2" t="s">
        <v>6749</v>
      </c>
      <c r="C1426" s="2" t="s">
        <v>35</v>
      </c>
      <c r="D1426" s="2" t="s">
        <v>4994</v>
      </c>
      <c r="E1426" s="3">
        <v>-1878.8520511900001</v>
      </c>
      <c r="F1426" s="3">
        <v>11287.8656317</v>
      </c>
      <c r="G1426" s="3">
        <f t="shared" si="132"/>
        <v>-18.7885205119</v>
      </c>
      <c r="H1426" s="3">
        <f t="shared" si="133"/>
        <v>112.87865631700001</v>
      </c>
      <c r="I1426" s="3">
        <f t="shared" si="134"/>
        <v>-19</v>
      </c>
      <c r="J1426" s="3">
        <f t="shared" si="135"/>
        <v>113</v>
      </c>
      <c r="K1426" s="4"/>
      <c r="L1426" s="4"/>
      <c r="M1426" s="3">
        <v>1423</v>
      </c>
      <c r="N1426" s="2" t="str">
        <f t="shared" si="136"/>
        <v xml:space="preserve"> initializer = 1423</v>
      </c>
      <c r="O1426" s="4"/>
      <c r="P1426" s="4"/>
      <c r="Q1426" s="4"/>
      <c r="R1426" s="2" t="str">
        <f t="shared" si="137"/>
        <v>system = { id = "1423" name = "Kor Oktanivii" position = { x = -19 y = 113 } initializer = 1423 }</v>
      </c>
    </row>
    <row r="1427" spans="1:18" ht="15" customHeight="1">
      <c r="A1427" s="3">
        <v>1424</v>
      </c>
      <c r="B1427" s="2" t="s">
        <v>6749</v>
      </c>
      <c r="C1427" s="2" t="s">
        <v>35</v>
      </c>
      <c r="D1427" s="2" t="s">
        <v>4998</v>
      </c>
      <c r="E1427" s="3">
        <v>-1645.2983575400001</v>
      </c>
      <c r="F1427" s="3">
        <v>11482.936046299999</v>
      </c>
      <c r="G1427" s="3">
        <f t="shared" si="132"/>
        <v>-16.452983575400001</v>
      </c>
      <c r="H1427" s="3">
        <f t="shared" si="133"/>
        <v>114.829360463</v>
      </c>
      <c r="I1427" s="3">
        <f t="shared" si="134"/>
        <v>-16</v>
      </c>
      <c r="J1427" s="3">
        <f t="shared" si="135"/>
        <v>115</v>
      </c>
      <c r="K1427" s="4"/>
      <c r="L1427" s="4"/>
      <c r="M1427" s="3">
        <v>1424</v>
      </c>
      <c r="N1427" s="2" t="str">
        <f t="shared" si="136"/>
        <v xml:space="preserve"> initializer = 1424</v>
      </c>
      <c r="O1427" s="4"/>
      <c r="P1427" s="4"/>
      <c r="Q1427" s="4"/>
      <c r="R1427" s="2" t="str">
        <f t="shared" si="137"/>
        <v>system = { id = "1424" name = "Kor Desilijic" position = { x = -16 y = 115 } initializer = 1424 }</v>
      </c>
    </row>
    <row r="1428" spans="1:18" ht="15" customHeight="1">
      <c r="A1428" s="3">
        <v>1425</v>
      </c>
      <c r="B1428" s="2" t="s">
        <v>6749</v>
      </c>
      <c r="C1428" s="2" t="s">
        <v>35</v>
      </c>
      <c r="D1428" s="2" t="s">
        <v>5001</v>
      </c>
      <c r="E1428" s="3">
        <v>-1578.9478763899999</v>
      </c>
      <c r="F1428" s="3">
        <v>11555.921575599999</v>
      </c>
      <c r="G1428" s="3">
        <f t="shared" si="132"/>
        <v>-15.7894787639</v>
      </c>
      <c r="H1428" s="3">
        <f t="shared" si="133"/>
        <v>115.559215756</v>
      </c>
      <c r="I1428" s="3">
        <f t="shared" si="134"/>
        <v>-16</v>
      </c>
      <c r="J1428" s="3">
        <f t="shared" si="135"/>
        <v>116</v>
      </c>
      <c r="K1428" s="4"/>
      <c r="L1428" s="4"/>
      <c r="M1428" s="3">
        <v>1425</v>
      </c>
      <c r="N1428" s="2" t="str">
        <f t="shared" si="136"/>
        <v xml:space="preserve"> initializer = 1425</v>
      </c>
      <c r="O1428" s="4"/>
      <c r="P1428" s="4"/>
      <c r="Q1428" s="4"/>
      <c r="R1428" s="2" t="str">
        <f t="shared" si="137"/>
        <v>system = { id = "1425" name = "Huloon" position = { x = -16 y = 116 } initializer = 1425 }</v>
      </c>
    </row>
    <row r="1429" spans="1:18" ht="15" customHeight="1">
      <c r="A1429" s="3">
        <v>1426</v>
      </c>
      <c r="B1429" s="2" t="s">
        <v>6749</v>
      </c>
      <c r="C1429" s="2" t="s">
        <v>35</v>
      </c>
      <c r="D1429" s="2" t="s">
        <v>5005</v>
      </c>
      <c r="E1429" s="3">
        <v>-1528.52151071</v>
      </c>
      <c r="F1429" s="3">
        <v>11650.1392588</v>
      </c>
      <c r="G1429" s="3">
        <f t="shared" si="132"/>
        <v>-15.285215107100001</v>
      </c>
      <c r="H1429" s="3">
        <f t="shared" si="133"/>
        <v>116.501392588</v>
      </c>
      <c r="I1429" s="3">
        <f t="shared" si="134"/>
        <v>-15</v>
      </c>
      <c r="J1429" s="3">
        <f t="shared" si="135"/>
        <v>117</v>
      </c>
      <c r="K1429" s="4"/>
      <c r="L1429" s="4"/>
      <c r="M1429" s="3">
        <v>1426</v>
      </c>
      <c r="N1429" s="2" t="str">
        <f t="shared" si="136"/>
        <v xml:space="preserve"> initializer = 1426</v>
      </c>
      <c r="O1429" s="4"/>
      <c r="P1429" s="4"/>
      <c r="Q1429" s="4"/>
      <c r="R1429" s="2" t="str">
        <f t="shared" si="137"/>
        <v>system = { id = "1426" name = "Kor Anjiliac" position = { x = -15 y = 117 } initializer = 1426 }</v>
      </c>
    </row>
    <row r="1430" spans="1:18" ht="15" customHeight="1">
      <c r="A1430" s="3">
        <v>1427</v>
      </c>
      <c r="B1430" s="2" t="s">
        <v>6749</v>
      </c>
      <c r="C1430" s="2" t="s">
        <v>35</v>
      </c>
      <c r="D1430" s="2" t="s">
        <v>5008</v>
      </c>
      <c r="E1430" s="3">
        <v>-1771.36427172</v>
      </c>
      <c r="F1430" s="3">
        <v>11573.172700700001</v>
      </c>
      <c r="G1430" s="3">
        <f t="shared" si="132"/>
        <v>-17.713642717199999</v>
      </c>
      <c r="H1430" s="3">
        <f t="shared" si="133"/>
        <v>115.73172700700002</v>
      </c>
      <c r="I1430" s="3">
        <f t="shared" si="134"/>
        <v>-18</v>
      </c>
      <c r="J1430" s="3">
        <f t="shared" si="135"/>
        <v>116</v>
      </c>
      <c r="K1430" s="4"/>
      <c r="L1430" s="4"/>
      <c r="M1430" s="3">
        <v>1427</v>
      </c>
      <c r="N1430" s="2" t="str">
        <f t="shared" si="136"/>
        <v xml:space="preserve"> initializer = 1427</v>
      </c>
      <c r="O1430" s="4"/>
      <c r="P1430" s="4"/>
      <c r="Q1430" s="4"/>
      <c r="R1430" s="2" t="str">
        <f t="shared" si="137"/>
        <v>system = { id = "1427" name = "Groth" position = { x = -18 y = 116 } initializer = 1427 }</v>
      </c>
    </row>
    <row r="1431" spans="1:18" ht="15" customHeight="1">
      <c r="A1431" s="3">
        <v>1428</v>
      </c>
      <c r="B1431" s="2" t="s">
        <v>6749</v>
      </c>
      <c r="C1431" s="2" t="s">
        <v>35</v>
      </c>
      <c r="D1431" s="2" t="s">
        <v>5012</v>
      </c>
      <c r="E1431" s="3">
        <v>-1695.7247232100001</v>
      </c>
      <c r="F1431" s="3">
        <v>11668.717393499999</v>
      </c>
      <c r="G1431" s="3">
        <f t="shared" si="132"/>
        <v>-16.957247232100002</v>
      </c>
      <c r="H1431" s="3">
        <f t="shared" si="133"/>
        <v>116.68717393499999</v>
      </c>
      <c r="I1431" s="3">
        <f t="shared" si="134"/>
        <v>-17</v>
      </c>
      <c r="J1431" s="3">
        <f t="shared" si="135"/>
        <v>117</v>
      </c>
      <c r="K1431" s="4"/>
      <c r="L1431" s="4"/>
      <c r="M1431" s="3">
        <v>1428</v>
      </c>
      <c r="N1431" s="2" t="str">
        <f t="shared" si="136"/>
        <v xml:space="preserve"> initializer = 1428</v>
      </c>
      <c r="O1431" s="4"/>
      <c r="P1431" s="4"/>
      <c r="Q1431" s="4"/>
      <c r="R1431" s="2" t="str">
        <f t="shared" si="137"/>
        <v>system = { id = "1428" name = "Kor Jiramma" position = { x = -17 y = 117 } initializer = 1428 }</v>
      </c>
    </row>
    <row r="1432" spans="1:18" ht="15" customHeight="1">
      <c r="A1432" s="3">
        <v>1429</v>
      </c>
      <c r="B1432" s="2" t="s">
        <v>6749</v>
      </c>
      <c r="C1432" s="2" t="s">
        <v>35</v>
      </c>
      <c r="D1432" s="2" t="s">
        <v>5016</v>
      </c>
      <c r="E1432" s="3">
        <v>-1844.3498009899999</v>
      </c>
      <c r="F1432" s="3">
        <v>11668.717393499999</v>
      </c>
      <c r="G1432" s="3">
        <f t="shared" si="132"/>
        <v>-18.443498009900001</v>
      </c>
      <c r="H1432" s="3">
        <f t="shared" si="133"/>
        <v>116.68717393499999</v>
      </c>
      <c r="I1432" s="3">
        <f t="shared" si="134"/>
        <v>-18</v>
      </c>
      <c r="J1432" s="3">
        <f t="shared" si="135"/>
        <v>117</v>
      </c>
      <c r="K1432" s="4"/>
      <c r="L1432" s="4"/>
      <c r="M1432" s="3">
        <v>1429</v>
      </c>
      <c r="N1432" s="2" t="str">
        <f t="shared" si="136"/>
        <v xml:space="preserve"> initializer = 1429</v>
      </c>
      <c r="O1432" s="4"/>
      <c r="P1432" s="4"/>
      <c r="Q1432" s="4"/>
      <c r="R1432" s="2" t="str">
        <f t="shared" si="137"/>
        <v>system = { id = "1429" name = "Kor Gejalli" position = { x = -18 y = 117 } initializer = 1429 }</v>
      </c>
    </row>
    <row r="1433" spans="1:18" ht="15" customHeight="1">
      <c r="A1433" s="3">
        <v>1430</v>
      </c>
      <c r="B1433" s="2" t="s">
        <v>6749</v>
      </c>
      <c r="C1433" s="2" t="s">
        <v>35</v>
      </c>
      <c r="D1433" s="2" t="s">
        <v>5020</v>
      </c>
      <c r="E1433" s="3">
        <v>-1755.44015625</v>
      </c>
      <c r="F1433" s="3">
        <v>11801.4183558</v>
      </c>
      <c r="G1433" s="3">
        <f t="shared" si="132"/>
        <v>-17.554401562500001</v>
      </c>
      <c r="H1433" s="3">
        <f t="shared" si="133"/>
        <v>118.01418355800001</v>
      </c>
      <c r="I1433" s="3">
        <f t="shared" si="134"/>
        <v>-18</v>
      </c>
      <c r="J1433" s="3">
        <f t="shared" si="135"/>
        <v>118</v>
      </c>
      <c r="K1433" s="4"/>
      <c r="L1433" s="4"/>
      <c r="M1433" s="3">
        <v>1430</v>
      </c>
      <c r="N1433" s="2" t="str">
        <f t="shared" si="136"/>
        <v xml:space="preserve"> initializer = 1430</v>
      </c>
      <c r="O1433" s="4"/>
      <c r="P1433" s="4"/>
      <c r="Q1433" s="4"/>
      <c r="R1433" s="2" t="str">
        <f t="shared" si="137"/>
        <v>system = { id = "1430" name = "Kor Trinivii" position = { x = -18 y = 118 } initializer = 1430 }</v>
      </c>
    </row>
    <row r="1434" spans="1:18" ht="15" customHeight="1">
      <c r="A1434" s="3">
        <v>1431</v>
      </c>
      <c r="B1434" s="2" t="s">
        <v>6749</v>
      </c>
      <c r="C1434" s="2" t="s">
        <v>35</v>
      </c>
      <c r="D1434" s="2" t="s">
        <v>5023</v>
      </c>
      <c r="E1434" s="3">
        <v>-2019.5150712300001</v>
      </c>
      <c r="F1434" s="3">
        <v>11696.584595599999</v>
      </c>
      <c r="G1434" s="3">
        <f t="shared" si="132"/>
        <v>-20.195150712300002</v>
      </c>
      <c r="H1434" s="3">
        <f t="shared" si="133"/>
        <v>116.965845956</v>
      </c>
      <c r="I1434" s="3">
        <f t="shared" si="134"/>
        <v>-20</v>
      </c>
      <c r="J1434" s="3">
        <f t="shared" si="135"/>
        <v>117</v>
      </c>
      <c r="K1434" s="4"/>
      <c r="L1434" s="4"/>
      <c r="M1434" s="3">
        <v>1431</v>
      </c>
      <c r="N1434" s="2" t="str">
        <f t="shared" si="136"/>
        <v xml:space="preserve"> initializer = 1431</v>
      </c>
      <c r="O1434" s="4"/>
      <c r="P1434" s="4"/>
      <c r="Q1434" s="4"/>
      <c r="R1434" s="2" t="str">
        <f t="shared" si="137"/>
        <v>system = { id = "1431" name = "Sakidopa" position = { x = -20 y = 117 } initializer = 1431 }</v>
      </c>
    </row>
    <row r="1435" spans="1:18" ht="15" customHeight="1">
      <c r="A1435" s="3">
        <v>1432</v>
      </c>
      <c r="B1435" s="2" t="s">
        <v>6749</v>
      </c>
      <c r="C1435" s="2" t="s">
        <v>35</v>
      </c>
      <c r="D1435" s="2" t="s">
        <v>5026</v>
      </c>
      <c r="E1435" s="3">
        <v>-2080.5575138899999</v>
      </c>
      <c r="F1435" s="3">
        <v>11612.982989399999</v>
      </c>
      <c r="G1435" s="3">
        <f t="shared" si="132"/>
        <v>-20.8055751389</v>
      </c>
      <c r="H1435" s="3">
        <f t="shared" si="133"/>
        <v>116.129829894</v>
      </c>
      <c r="I1435" s="3">
        <f t="shared" si="134"/>
        <v>-21</v>
      </c>
      <c r="J1435" s="3">
        <f t="shared" si="135"/>
        <v>116</v>
      </c>
      <c r="K1435" s="4"/>
      <c r="L1435" s="4"/>
      <c r="M1435" s="3">
        <v>1432</v>
      </c>
      <c r="N1435" s="2" t="str">
        <f t="shared" si="136"/>
        <v xml:space="preserve"> initializer = 1432</v>
      </c>
      <c r="O1435" s="4"/>
      <c r="P1435" s="4"/>
      <c r="Q1435" s="4"/>
      <c r="R1435" s="2" t="str">
        <f t="shared" si="137"/>
        <v>system = { id = "1432" name = "Sakiduba" position = { x = -21 y = 116 } initializer = 1432 }</v>
      </c>
    </row>
    <row r="1436" spans="1:18" ht="15" customHeight="1">
      <c r="A1436" s="3">
        <v>1433</v>
      </c>
      <c r="B1436" s="2" t="s">
        <v>6749</v>
      </c>
      <c r="C1436" s="2" t="s">
        <v>35</v>
      </c>
      <c r="D1436" s="2" t="s">
        <v>5031</v>
      </c>
      <c r="E1436" s="3">
        <v>-3087.09861004</v>
      </c>
      <c r="F1436" s="3">
        <v>10559.8270861</v>
      </c>
      <c r="G1436" s="3">
        <f t="shared" si="132"/>
        <v>-30.8709861004</v>
      </c>
      <c r="H1436" s="3">
        <f t="shared" si="133"/>
        <v>105.598270861</v>
      </c>
      <c r="I1436" s="3">
        <f t="shared" si="134"/>
        <v>-31</v>
      </c>
      <c r="J1436" s="3">
        <f t="shared" si="135"/>
        <v>106</v>
      </c>
      <c r="K1436" s="4"/>
      <c r="L1436" s="4"/>
      <c r="M1436" s="3">
        <v>1433</v>
      </c>
      <c r="N1436" s="2" t="str">
        <f t="shared" si="136"/>
        <v xml:space="preserve"> initializer = 1433</v>
      </c>
      <c r="O1436" s="4"/>
      <c r="P1436" s="4"/>
      <c r="Q1436" s="4"/>
      <c r="R1436" s="2" t="str">
        <f t="shared" si="137"/>
        <v>system = { id = "1433" name = "Nal Hutta &amp; Nar Shaddaa" position = { x = -31 y = 106 } initializer = 1433 }</v>
      </c>
    </row>
    <row r="1437" spans="1:18" ht="15" customHeight="1">
      <c r="A1437" s="3">
        <v>1434</v>
      </c>
      <c r="B1437" s="2" t="s">
        <v>6749</v>
      </c>
      <c r="C1437" s="2" t="s">
        <v>35</v>
      </c>
      <c r="D1437" s="2" t="s">
        <v>5034</v>
      </c>
      <c r="E1437" s="3">
        <v>-3666.7747387899999</v>
      </c>
      <c r="F1437" s="3">
        <v>10630.4589748</v>
      </c>
      <c r="G1437" s="3">
        <f t="shared" si="132"/>
        <v>-36.6677473879</v>
      </c>
      <c r="H1437" s="3">
        <f t="shared" si="133"/>
        <v>106.304589748</v>
      </c>
      <c r="I1437" s="3">
        <f t="shared" si="134"/>
        <v>-37</v>
      </c>
      <c r="J1437" s="3">
        <f t="shared" si="135"/>
        <v>106</v>
      </c>
      <c r="K1437" s="4"/>
      <c r="L1437" s="4"/>
      <c r="M1437" s="3">
        <v>1434</v>
      </c>
      <c r="N1437" s="2" t="str">
        <f t="shared" si="136"/>
        <v xml:space="preserve"> initializer = 1434</v>
      </c>
      <c r="O1437" s="4"/>
      <c r="P1437" s="4"/>
      <c r="Q1437" s="4"/>
      <c r="R1437" s="2" t="str">
        <f t="shared" si="137"/>
        <v>system = { id = "1434" name = "Circumtore" position = { x = -37 y = 106 } initializer = 1434 }</v>
      </c>
    </row>
    <row r="1438" spans="1:18" ht="15" customHeight="1">
      <c r="A1438" s="3">
        <v>1435</v>
      </c>
      <c r="B1438" s="2" t="s">
        <v>6749</v>
      </c>
      <c r="C1438" s="2" t="s">
        <v>35</v>
      </c>
      <c r="D1438" s="2" t="s">
        <v>5037</v>
      </c>
      <c r="E1438" s="3">
        <v>-4368.5836596299996</v>
      </c>
      <c r="F1438" s="3">
        <v>10627.840284800001</v>
      </c>
      <c r="G1438" s="3">
        <f t="shared" si="132"/>
        <v>-43.6858365963</v>
      </c>
      <c r="H1438" s="3">
        <f t="shared" si="133"/>
        <v>106.27840284800001</v>
      </c>
      <c r="I1438" s="3">
        <f t="shared" si="134"/>
        <v>-44</v>
      </c>
      <c r="J1438" s="3">
        <f t="shared" si="135"/>
        <v>106</v>
      </c>
      <c r="K1438" s="4"/>
      <c r="L1438" s="4"/>
      <c r="M1438" s="3">
        <v>1435</v>
      </c>
      <c r="N1438" s="2" t="str">
        <f t="shared" si="136"/>
        <v xml:space="preserve"> initializer = 1435</v>
      </c>
      <c r="O1438" s="4"/>
      <c r="P1438" s="4"/>
      <c r="Q1438" s="4"/>
      <c r="R1438" s="2" t="str">
        <f t="shared" si="137"/>
        <v>system = { id = "1435" name = "Carnovia" position = { x = -44 y = 106 } initializer = 1435 }</v>
      </c>
    </row>
    <row r="1439" spans="1:18" ht="15" customHeight="1">
      <c r="A1439" s="3">
        <v>1436</v>
      </c>
      <c r="B1439" s="2" t="s">
        <v>6749</v>
      </c>
      <c r="C1439" s="2" t="s">
        <v>35</v>
      </c>
      <c r="D1439" s="2" t="s">
        <v>5040</v>
      </c>
      <c r="E1439" s="3">
        <v>-3886.7446990600001</v>
      </c>
      <c r="F1439" s="3">
        <v>11010.1690253</v>
      </c>
      <c r="G1439" s="3">
        <f t="shared" si="132"/>
        <v>-38.867446990600001</v>
      </c>
      <c r="H1439" s="3">
        <f t="shared" si="133"/>
        <v>110.101690253</v>
      </c>
      <c r="I1439" s="3">
        <f t="shared" si="134"/>
        <v>-39</v>
      </c>
      <c r="J1439" s="3">
        <f t="shared" si="135"/>
        <v>110</v>
      </c>
      <c r="K1439" s="4"/>
      <c r="L1439" s="4"/>
      <c r="M1439" s="3">
        <v>1436</v>
      </c>
      <c r="N1439" s="2" t="str">
        <f t="shared" si="136"/>
        <v xml:space="preserve"> initializer = 1436</v>
      </c>
      <c r="O1439" s="4"/>
      <c r="P1439" s="4"/>
      <c r="Q1439" s="4"/>
      <c r="R1439" s="2" t="str">
        <f t="shared" si="137"/>
        <v>system = { id = "1436" name = "Affavan" position = { x = -39 y = 110 } initializer = 1436 }</v>
      </c>
    </row>
    <row r="1440" spans="1:18" ht="15" customHeight="1">
      <c r="A1440" s="3">
        <v>1437</v>
      </c>
      <c r="B1440" s="2" t="s">
        <v>6749</v>
      </c>
      <c r="C1440" s="2" t="s">
        <v>35</v>
      </c>
      <c r="D1440" s="2" t="s">
        <v>5043</v>
      </c>
      <c r="E1440" s="3">
        <v>-4046.4847892500002</v>
      </c>
      <c r="F1440" s="3">
        <v>11389.879075700001</v>
      </c>
      <c r="G1440" s="3">
        <f t="shared" si="132"/>
        <v>-40.464847892500003</v>
      </c>
      <c r="H1440" s="3">
        <f t="shared" si="133"/>
        <v>113.89879075700001</v>
      </c>
      <c r="I1440" s="3">
        <f t="shared" si="134"/>
        <v>-40</v>
      </c>
      <c r="J1440" s="3">
        <f t="shared" si="135"/>
        <v>114</v>
      </c>
      <c r="K1440" s="4"/>
      <c r="L1440" s="4"/>
      <c r="M1440" s="3">
        <v>1437</v>
      </c>
      <c r="N1440" s="2" t="str">
        <f t="shared" si="136"/>
        <v xml:space="preserve"> initializer = 1437</v>
      </c>
      <c r="O1440" s="4"/>
      <c r="P1440" s="4"/>
      <c r="Q1440" s="4"/>
      <c r="R1440" s="2" t="str">
        <f t="shared" si="137"/>
        <v>system = { id = "1437" name = "Hollastin" position = { x = -40 y = 114 } initializer = 1437 }</v>
      </c>
    </row>
    <row r="1441" spans="1:18" ht="15" customHeight="1">
      <c r="A1441" s="3">
        <v>1438</v>
      </c>
      <c r="B1441" s="2" t="s">
        <v>6749</v>
      </c>
      <c r="C1441" s="2" t="s">
        <v>35</v>
      </c>
      <c r="D1441" s="2" t="s">
        <v>5046</v>
      </c>
      <c r="E1441" s="3">
        <v>-4341.9980290200001</v>
      </c>
      <c r="F1441" s="3">
        <v>11834.2625073</v>
      </c>
      <c r="G1441" s="3">
        <f t="shared" si="132"/>
        <v>-43.419980290200002</v>
      </c>
      <c r="H1441" s="3">
        <f t="shared" si="133"/>
        <v>118.34262507300001</v>
      </c>
      <c r="I1441" s="3">
        <f t="shared" si="134"/>
        <v>-43</v>
      </c>
      <c r="J1441" s="3">
        <f t="shared" si="135"/>
        <v>118</v>
      </c>
      <c r="K1441" s="4"/>
      <c r="L1441" s="4"/>
      <c r="M1441" s="3">
        <v>1438</v>
      </c>
      <c r="N1441" s="2" t="str">
        <f t="shared" si="136"/>
        <v xml:space="preserve"> initializer = 1438</v>
      </c>
      <c r="O1441" s="4"/>
      <c r="P1441" s="4"/>
      <c r="Q1441" s="4"/>
      <c r="R1441" s="2" t="str">
        <f t="shared" si="137"/>
        <v>system = { id = "1438" name = "Aylayl" position = { x = -43 y = 118 } initializer = 1438 }</v>
      </c>
    </row>
    <row r="1442" spans="1:18" ht="15" customHeight="1">
      <c r="A1442" s="3">
        <v>1439</v>
      </c>
      <c r="B1442" s="2" t="s">
        <v>6749</v>
      </c>
      <c r="C1442" s="2" t="s">
        <v>35</v>
      </c>
      <c r="D1442" s="2" t="s">
        <v>5049</v>
      </c>
      <c r="E1442" s="3">
        <v>-3425.9414705200002</v>
      </c>
      <c r="F1442" s="3">
        <v>11054.636465</v>
      </c>
      <c r="G1442" s="3">
        <f t="shared" si="132"/>
        <v>-34.259414705200001</v>
      </c>
      <c r="H1442" s="3">
        <f t="shared" si="133"/>
        <v>110.54636465</v>
      </c>
      <c r="I1442" s="3">
        <f t="shared" si="134"/>
        <v>-34</v>
      </c>
      <c r="J1442" s="3">
        <f t="shared" si="135"/>
        <v>111</v>
      </c>
      <c r="K1442" s="4"/>
      <c r="L1442" s="4"/>
      <c r="M1442" s="3">
        <v>1439</v>
      </c>
      <c r="N1442" s="2" t="str">
        <f t="shared" si="136"/>
        <v xml:space="preserve"> initializer = 1439</v>
      </c>
      <c r="O1442" s="4"/>
      <c r="P1442" s="4"/>
      <c r="Q1442" s="4"/>
      <c r="R1442" s="2" t="str">
        <f t="shared" si="137"/>
        <v>system = { id = "1439" name = "Rorak" position = { x = -34 y = 111 } initializer = 1439 }</v>
      </c>
    </row>
    <row r="1443" spans="1:18" ht="15" customHeight="1">
      <c r="A1443" s="3">
        <v>1440</v>
      </c>
      <c r="B1443" s="2" t="s">
        <v>6749</v>
      </c>
      <c r="C1443" s="2" t="s">
        <v>35</v>
      </c>
      <c r="D1443" s="2" t="s">
        <v>5052</v>
      </c>
      <c r="E1443" s="3">
        <v>-3265.3284836600001</v>
      </c>
      <c r="F1443" s="3">
        <v>11784.3780792</v>
      </c>
      <c r="G1443" s="3">
        <f t="shared" si="132"/>
        <v>-32.653284836600001</v>
      </c>
      <c r="H1443" s="3">
        <f t="shared" si="133"/>
        <v>117.843780792</v>
      </c>
      <c r="I1443" s="3">
        <f t="shared" si="134"/>
        <v>-33</v>
      </c>
      <c r="J1443" s="3">
        <f t="shared" si="135"/>
        <v>118</v>
      </c>
      <c r="K1443" s="4"/>
      <c r="L1443" s="4"/>
      <c r="M1443" s="3">
        <v>1440</v>
      </c>
      <c r="N1443" s="2" t="str">
        <f t="shared" si="136"/>
        <v xml:space="preserve"> initializer = 1440</v>
      </c>
      <c r="O1443" s="4"/>
      <c r="P1443" s="4"/>
      <c r="Q1443" s="4"/>
      <c r="R1443" s="2" t="str">
        <f t="shared" si="137"/>
        <v>system = { id = "1440" name = "Diyu" position = { x = -33 y = 118 } initializer = 1440 }</v>
      </c>
    </row>
    <row r="1444" spans="1:18" ht="15" customHeight="1">
      <c r="A1444" s="3">
        <v>1441</v>
      </c>
      <c r="B1444" s="2" t="s">
        <v>6749</v>
      </c>
      <c r="C1444" s="2" t="s">
        <v>35</v>
      </c>
      <c r="D1444" s="2" t="s">
        <v>5057</v>
      </c>
      <c r="E1444" s="3">
        <v>-4965.64498035</v>
      </c>
      <c r="F1444" s="3">
        <v>10567.610414799999</v>
      </c>
      <c r="G1444" s="3">
        <f t="shared" si="132"/>
        <v>-49.656449803500003</v>
      </c>
      <c r="H1444" s="3">
        <f t="shared" si="133"/>
        <v>105.67610414799999</v>
      </c>
      <c r="I1444" s="3">
        <f t="shared" si="134"/>
        <v>-50</v>
      </c>
      <c r="J1444" s="3">
        <f t="shared" si="135"/>
        <v>106</v>
      </c>
      <c r="K1444" s="4"/>
      <c r="L1444" s="4"/>
      <c r="M1444" s="3">
        <v>1441</v>
      </c>
      <c r="N1444" s="2" t="str">
        <f t="shared" si="136"/>
        <v xml:space="preserve"> initializer = 1441</v>
      </c>
      <c r="O1444" s="4"/>
      <c r="P1444" s="4"/>
      <c r="Q1444" s="4"/>
      <c r="R1444" s="2" t="str">
        <f t="shared" si="137"/>
        <v>system = { id = "1441" name = "Nar Kaaga" position = { x = -50 y = 106 } initializer = 1441 }</v>
      </c>
    </row>
    <row r="1445" spans="1:18" ht="15" customHeight="1">
      <c r="A1445" s="3">
        <v>1442</v>
      </c>
      <c r="B1445" s="2" t="s">
        <v>6749</v>
      </c>
      <c r="C1445" s="2" t="s">
        <v>35</v>
      </c>
      <c r="D1445" s="2" t="s">
        <v>5060</v>
      </c>
      <c r="E1445" s="3">
        <v>-4910.6524902800002</v>
      </c>
      <c r="F1445" s="3">
        <v>11308.699685600001</v>
      </c>
      <c r="G1445" s="3">
        <f t="shared" si="132"/>
        <v>-49.106524902800004</v>
      </c>
      <c r="H1445" s="3">
        <f t="shared" si="133"/>
        <v>113.08699685600001</v>
      </c>
      <c r="I1445" s="3">
        <f t="shared" si="134"/>
        <v>-49</v>
      </c>
      <c r="J1445" s="3">
        <f t="shared" si="135"/>
        <v>113</v>
      </c>
      <c r="K1445" s="4"/>
      <c r="L1445" s="4"/>
      <c r="M1445" s="3">
        <v>1442</v>
      </c>
      <c r="N1445" s="2" t="str">
        <f t="shared" si="136"/>
        <v xml:space="preserve"> initializer = 1442</v>
      </c>
      <c r="O1445" s="4"/>
      <c r="P1445" s="4"/>
      <c r="Q1445" s="4"/>
      <c r="R1445" s="2" t="str">
        <f t="shared" si="137"/>
        <v>system = { id = "1442" name = "Xolu" position = { x = -49 y = 113 } initializer = 1442 }</v>
      </c>
    </row>
    <row r="1446" spans="1:18" ht="15" customHeight="1">
      <c r="A1446" s="3">
        <v>1443</v>
      </c>
      <c r="B1446" s="2" t="s">
        <v>6749</v>
      </c>
      <c r="C1446" s="2" t="s">
        <v>35</v>
      </c>
      <c r="D1446" s="2" t="s">
        <v>5064</v>
      </c>
      <c r="E1446" s="3">
        <v>-5526.0446410200002</v>
      </c>
      <c r="F1446" s="3">
        <v>11460.5837058</v>
      </c>
      <c r="G1446" s="3">
        <f t="shared" si="132"/>
        <v>-55.260446410200004</v>
      </c>
      <c r="H1446" s="3">
        <f t="shared" si="133"/>
        <v>114.60583705800001</v>
      </c>
      <c r="I1446" s="3">
        <f t="shared" si="134"/>
        <v>-55</v>
      </c>
      <c r="J1446" s="3">
        <f t="shared" si="135"/>
        <v>115</v>
      </c>
      <c r="K1446" s="4"/>
      <c r="L1446" s="4"/>
      <c r="M1446" s="3">
        <v>1443</v>
      </c>
      <c r="N1446" s="2" t="str">
        <f t="shared" si="136"/>
        <v xml:space="preserve"> initializer = 1443</v>
      </c>
      <c r="O1446" s="4"/>
      <c r="P1446" s="4"/>
      <c r="Q1446" s="4"/>
      <c r="R1446" s="2" t="str">
        <f t="shared" si="137"/>
        <v>system = { id = "1443" name = "Far Pando" position = { x = -55 y = 115 } initializer = 1443 }</v>
      </c>
    </row>
    <row r="1447" spans="1:18" ht="15" customHeight="1">
      <c r="A1447" s="3">
        <v>1444</v>
      </c>
      <c r="B1447" s="2" t="s">
        <v>6749</v>
      </c>
      <c r="C1447" s="2" t="s">
        <v>35</v>
      </c>
      <c r="D1447" s="2" t="s">
        <v>5068</v>
      </c>
      <c r="E1447" s="3">
        <v>-6177.9022326599998</v>
      </c>
      <c r="F1447" s="3">
        <v>11691.745414499999</v>
      </c>
      <c r="G1447" s="3">
        <f t="shared" si="132"/>
        <v>-61.7790223266</v>
      </c>
      <c r="H1447" s="3">
        <f t="shared" si="133"/>
        <v>116.91745414499999</v>
      </c>
      <c r="I1447" s="3">
        <f t="shared" si="134"/>
        <v>-62</v>
      </c>
      <c r="J1447" s="3">
        <f t="shared" si="135"/>
        <v>117</v>
      </c>
      <c r="K1447" s="4"/>
      <c r="L1447" s="4"/>
      <c r="M1447" s="3">
        <v>1444</v>
      </c>
      <c r="N1447" s="2" t="str">
        <f t="shared" si="136"/>
        <v xml:space="preserve"> initializer = 1444</v>
      </c>
      <c r="O1447" s="4"/>
      <c r="P1447" s="4"/>
      <c r="Q1447" s="4"/>
      <c r="R1447" s="2" t="str">
        <f t="shared" si="137"/>
        <v>system = { id = "1444" name = "Near Pando" position = { x = -62 y = 117 } initializer = 1444 }</v>
      </c>
    </row>
    <row r="1448" spans="1:18" ht="15" customHeight="1">
      <c r="A1448" s="3">
        <v>1445</v>
      </c>
      <c r="B1448" s="2" t="s">
        <v>6749</v>
      </c>
      <c r="C1448" s="2" t="s">
        <v>35</v>
      </c>
      <c r="D1448" s="2" t="s">
        <v>5071</v>
      </c>
      <c r="E1448" s="3">
        <v>-1161.41043143</v>
      </c>
      <c r="F1448" s="3">
        <v>12081.752286200001</v>
      </c>
      <c r="G1448" s="3">
        <f t="shared" si="132"/>
        <v>-11.6141043143</v>
      </c>
      <c r="H1448" s="3">
        <f t="shared" si="133"/>
        <v>120.817522862</v>
      </c>
      <c r="I1448" s="3">
        <f t="shared" si="134"/>
        <v>-12</v>
      </c>
      <c r="J1448" s="3">
        <f t="shared" si="135"/>
        <v>121</v>
      </c>
      <c r="K1448" s="4"/>
      <c r="L1448" s="4"/>
      <c r="M1448" s="3">
        <v>1445</v>
      </c>
      <c r="N1448" s="2" t="str">
        <f t="shared" si="136"/>
        <v xml:space="preserve"> initializer = 1445</v>
      </c>
      <c r="O1448" s="4"/>
      <c r="P1448" s="4"/>
      <c r="Q1448" s="4"/>
      <c r="R1448" s="2" t="str">
        <f t="shared" si="137"/>
        <v>system = { id = "1445" name = "Elgit" position = { x = -12 y = 121 } initializer = 1445 }</v>
      </c>
    </row>
    <row r="1449" spans="1:18" ht="15" customHeight="1">
      <c r="A1449" s="3">
        <v>1446</v>
      </c>
      <c r="B1449" s="2" t="s">
        <v>6749</v>
      </c>
      <c r="C1449" s="2" t="s">
        <v>35</v>
      </c>
      <c r="D1449" s="2" t="s">
        <v>5074</v>
      </c>
      <c r="E1449" s="3">
        <v>-1280.72449469</v>
      </c>
      <c r="F1449" s="3">
        <v>12452.951594100001</v>
      </c>
      <c r="G1449" s="3">
        <f t="shared" si="132"/>
        <v>-12.807244946900001</v>
      </c>
      <c r="H1449" s="3">
        <f t="shared" si="133"/>
        <v>124.52951594100001</v>
      </c>
      <c r="I1449" s="3">
        <f t="shared" si="134"/>
        <v>-13</v>
      </c>
      <c r="J1449" s="3">
        <f t="shared" si="135"/>
        <v>125</v>
      </c>
      <c r="K1449" s="4"/>
      <c r="L1449" s="4"/>
      <c r="M1449" s="3">
        <v>1446</v>
      </c>
      <c r="N1449" s="2" t="str">
        <f t="shared" si="136"/>
        <v xml:space="preserve"> initializer = 1446</v>
      </c>
      <c r="O1449" s="4"/>
      <c r="P1449" s="4"/>
      <c r="Q1449" s="4"/>
      <c r="R1449" s="2" t="str">
        <f t="shared" si="137"/>
        <v>system = { id = "1446" name = "Usk" position = { x = -13 y = 125 } initializer = 1446 }</v>
      </c>
    </row>
    <row r="1450" spans="1:18" ht="15" customHeight="1">
      <c r="A1450" s="3">
        <v>1447</v>
      </c>
      <c r="B1450" s="2" t="s">
        <v>6749</v>
      </c>
      <c r="C1450" s="2" t="s">
        <v>35</v>
      </c>
      <c r="D1450" s="2" t="s">
        <v>5077</v>
      </c>
      <c r="E1450" s="3">
        <v>-1039.1503419000001</v>
      </c>
      <c r="F1450" s="3">
        <v>12497.1419879</v>
      </c>
      <c r="G1450" s="3">
        <f t="shared" si="132"/>
        <v>-10.391503419000001</v>
      </c>
      <c r="H1450" s="3">
        <f t="shared" si="133"/>
        <v>124.97141987900001</v>
      </c>
      <c r="I1450" s="3">
        <f t="shared" si="134"/>
        <v>-10</v>
      </c>
      <c r="J1450" s="3">
        <f t="shared" si="135"/>
        <v>125</v>
      </c>
      <c r="K1450" s="4"/>
      <c r="L1450" s="4"/>
      <c r="M1450" s="3">
        <v>1447</v>
      </c>
      <c r="N1450" s="2" t="str">
        <f t="shared" si="136"/>
        <v xml:space="preserve"> initializer = 1447</v>
      </c>
      <c r="O1450" s="4"/>
      <c r="P1450" s="4"/>
      <c r="Q1450" s="4"/>
      <c r="R1450" s="2" t="str">
        <f t="shared" si="137"/>
        <v>system = { id = "1447" name = "Moralan" position = { x = -10 y = 125 } initializer = 1447 }</v>
      </c>
    </row>
    <row r="1451" spans="1:18" ht="15" customHeight="1">
      <c r="A1451" s="3">
        <v>1448</v>
      </c>
      <c r="B1451" s="2" t="s">
        <v>6749</v>
      </c>
      <c r="C1451" s="2" t="s">
        <v>35</v>
      </c>
      <c r="D1451" s="2" t="s">
        <v>5080</v>
      </c>
      <c r="E1451" s="3">
        <v>-2659.64730835</v>
      </c>
      <c r="F1451" s="3">
        <v>12741.2364951</v>
      </c>
      <c r="G1451" s="3">
        <f t="shared" si="132"/>
        <v>-26.596473083500001</v>
      </c>
      <c r="H1451" s="3">
        <f t="shared" si="133"/>
        <v>127.412364951</v>
      </c>
      <c r="I1451" s="3">
        <f t="shared" si="134"/>
        <v>-27</v>
      </c>
      <c r="J1451" s="3">
        <f t="shared" si="135"/>
        <v>127</v>
      </c>
      <c r="K1451" s="4"/>
      <c r="L1451" s="4"/>
      <c r="M1451" s="3">
        <v>1448</v>
      </c>
      <c r="N1451" s="2" t="str">
        <f t="shared" si="136"/>
        <v xml:space="preserve"> initializer = 1448</v>
      </c>
      <c r="O1451" s="4"/>
      <c r="P1451" s="4"/>
      <c r="Q1451" s="4"/>
      <c r="R1451" s="2" t="str">
        <f t="shared" si="137"/>
        <v>system = { id = "1448" name = "Tisht" position = { x = -27 y = 127 } initializer = 1448 }</v>
      </c>
    </row>
    <row r="1452" spans="1:18" ht="15" customHeight="1">
      <c r="A1452" s="3">
        <v>1449</v>
      </c>
      <c r="B1452" s="2" t="s">
        <v>6749</v>
      </c>
      <c r="C1452" s="2" t="s">
        <v>35</v>
      </c>
      <c r="D1452" s="2" t="s">
        <v>5084</v>
      </c>
      <c r="E1452" s="3">
        <v>-2235.4195278399998</v>
      </c>
      <c r="F1452" s="3">
        <v>13215.2193857</v>
      </c>
      <c r="G1452" s="3">
        <f t="shared" si="132"/>
        <v>-22.354195278399999</v>
      </c>
      <c r="H1452" s="3">
        <f t="shared" si="133"/>
        <v>132.15219385700001</v>
      </c>
      <c r="I1452" s="3">
        <f t="shared" si="134"/>
        <v>-22</v>
      </c>
      <c r="J1452" s="3">
        <f t="shared" si="135"/>
        <v>132</v>
      </c>
      <c r="K1452" s="4"/>
      <c r="L1452" s="4"/>
      <c r="M1452" s="3">
        <v>1449</v>
      </c>
      <c r="N1452" s="2" t="str">
        <f t="shared" si="136"/>
        <v xml:space="preserve"> initializer = 1449</v>
      </c>
      <c r="O1452" s="4"/>
      <c r="P1452" s="4"/>
      <c r="Q1452" s="4"/>
      <c r="R1452" s="2" t="str">
        <f t="shared" si="137"/>
        <v>system = { id = "1449" name = "Nar Haaska" position = { x = -22 y = 132 } initializer = 1449 }</v>
      </c>
    </row>
    <row r="1453" spans="1:18" ht="15" customHeight="1">
      <c r="A1453" s="3">
        <v>1450</v>
      </c>
      <c r="B1453" s="2" t="s">
        <v>6749</v>
      </c>
      <c r="C1453" s="2" t="s">
        <v>35</v>
      </c>
      <c r="D1453" s="2" t="s">
        <v>5087</v>
      </c>
      <c r="E1453" s="3">
        <v>-2041.63646761</v>
      </c>
      <c r="F1453" s="3">
        <v>12756.9486352</v>
      </c>
      <c r="G1453" s="3">
        <f t="shared" si="132"/>
        <v>-20.416364676099999</v>
      </c>
      <c r="H1453" s="3">
        <f t="shared" si="133"/>
        <v>127.56948635200001</v>
      </c>
      <c r="I1453" s="3">
        <f t="shared" si="134"/>
        <v>-20</v>
      </c>
      <c r="J1453" s="3">
        <f t="shared" si="135"/>
        <v>128</v>
      </c>
      <c r="K1453" s="4"/>
      <c r="L1453" s="4"/>
      <c r="M1453" s="3">
        <v>1450</v>
      </c>
      <c r="N1453" s="2" t="str">
        <f t="shared" si="136"/>
        <v xml:space="preserve"> initializer = 1450</v>
      </c>
      <c r="O1453" s="4"/>
      <c r="P1453" s="4"/>
      <c r="Q1453" s="4"/>
      <c r="R1453" s="2" t="str">
        <f t="shared" si="137"/>
        <v>system = { id = "1450" name = "Saqqar" position = { x = -20 y = 128 } initializer = 1450 }</v>
      </c>
    </row>
    <row r="1454" spans="1:18" ht="15" customHeight="1">
      <c r="A1454" s="3">
        <v>1451</v>
      </c>
      <c r="B1454" s="2" t="s">
        <v>6749</v>
      </c>
      <c r="C1454" s="2" t="s">
        <v>35</v>
      </c>
      <c r="D1454" s="2" t="s">
        <v>5090</v>
      </c>
      <c r="E1454" s="3">
        <v>-2444.9147280900002</v>
      </c>
      <c r="F1454" s="3">
        <v>12225.354564499999</v>
      </c>
      <c r="G1454" s="3">
        <f t="shared" si="132"/>
        <v>-24.449147280900004</v>
      </c>
      <c r="H1454" s="3">
        <f t="shared" si="133"/>
        <v>122.253545645</v>
      </c>
      <c r="I1454" s="3">
        <f t="shared" si="134"/>
        <v>-24</v>
      </c>
      <c r="J1454" s="3">
        <f t="shared" si="135"/>
        <v>122</v>
      </c>
      <c r="K1454" s="4"/>
      <c r="L1454" s="4"/>
      <c r="M1454" s="3">
        <v>1451</v>
      </c>
      <c r="N1454" s="2" t="str">
        <f t="shared" si="136"/>
        <v xml:space="preserve"> initializer = 1451</v>
      </c>
      <c r="O1454" s="4"/>
      <c r="P1454" s="4"/>
      <c r="Q1454" s="4"/>
      <c r="R1454" s="2" t="str">
        <f t="shared" si="137"/>
        <v>system = { id = "1451" name = "M'Hanna" position = { x = -24 y = 122 } initializer = 1451 }</v>
      </c>
    </row>
    <row r="1455" spans="1:18" ht="15" customHeight="1">
      <c r="A1455" s="3">
        <v>1452</v>
      </c>
      <c r="B1455" s="2" t="s">
        <v>6749</v>
      </c>
      <c r="C1455" s="2" t="s">
        <v>35</v>
      </c>
      <c r="D1455" s="2" t="s">
        <v>5094</v>
      </c>
      <c r="E1455" s="3">
        <v>-1989.2626675500001</v>
      </c>
      <c r="F1455" s="3">
        <v>12450.561904800001</v>
      </c>
      <c r="G1455" s="3">
        <f t="shared" si="132"/>
        <v>-19.892626675500001</v>
      </c>
      <c r="H1455" s="3">
        <f t="shared" si="133"/>
        <v>124.50561904800001</v>
      </c>
      <c r="I1455" s="3">
        <f t="shared" si="134"/>
        <v>-20</v>
      </c>
      <c r="J1455" s="3">
        <f t="shared" si="135"/>
        <v>125</v>
      </c>
      <c r="K1455" s="4"/>
      <c r="L1455" s="4"/>
      <c r="M1455" s="3">
        <v>1452</v>
      </c>
      <c r="N1455" s="2" t="str">
        <f t="shared" si="136"/>
        <v xml:space="preserve"> initializer = 1452</v>
      </c>
      <c r="O1455" s="4"/>
      <c r="P1455" s="4"/>
      <c r="Q1455" s="4"/>
      <c r="R1455" s="2" t="str">
        <f t="shared" si="137"/>
        <v>system = { id = "1452" name = "The Godsheart" position = { x = -20 y = 125 } initializer = 1452 }</v>
      </c>
    </row>
    <row r="1456" spans="1:18" ht="15" customHeight="1">
      <c r="A1456" s="3">
        <v>1453</v>
      </c>
      <c r="B1456" s="2" t="s">
        <v>6749</v>
      </c>
      <c r="C1456" s="2" t="s">
        <v>35</v>
      </c>
      <c r="D1456" s="2" t="s">
        <v>5097</v>
      </c>
      <c r="E1456" s="3">
        <v>-1771.23786591</v>
      </c>
      <c r="F1456" s="3">
        <v>12050.819010499999</v>
      </c>
      <c r="G1456" s="3">
        <f t="shared" si="132"/>
        <v>-17.712378659100001</v>
      </c>
      <c r="H1456" s="3">
        <f t="shared" si="133"/>
        <v>120.508190105</v>
      </c>
      <c r="I1456" s="3">
        <f t="shared" si="134"/>
        <v>-18</v>
      </c>
      <c r="J1456" s="3">
        <f t="shared" si="135"/>
        <v>121</v>
      </c>
      <c r="K1456" s="4"/>
      <c r="L1456" s="4"/>
      <c r="M1456" s="3">
        <v>1453</v>
      </c>
      <c r="N1456" s="2" t="str">
        <f t="shared" si="136"/>
        <v xml:space="preserve"> initializer = 1453</v>
      </c>
      <c r="O1456" s="4"/>
      <c r="P1456" s="4"/>
      <c r="Q1456" s="4"/>
      <c r="R1456" s="2" t="str">
        <f t="shared" si="137"/>
        <v>system = { id = "1453" name = "Sakifwanna" position = { x = -18 y = 121 } initializer = 1453 }</v>
      </c>
    </row>
    <row r="1457" spans="1:18" ht="15" customHeight="1">
      <c r="A1457" s="3">
        <v>1454</v>
      </c>
      <c r="B1457" s="2" t="s">
        <v>6749</v>
      </c>
      <c r="C1457" s="2" t="s">
        <v>35</v>
      </c>
      <c r="D1457" s="2" t="s">
        <v>5101</v>
      </c>
      <c r="E1457" s="3">
        <v>-3209.4630969300001</v>
      </c>
      <c r="F1457" s="3">
        <v>12678.442491100001</v>
      </c>
      <c r="G1457" s="3">
        <f t="shared" si="132"/>
        <v>-32.094630969299999</v>
      </c>
      <c r="H1457" s="3">
        <f t="shared" si="133"/>
        <v>126.784424911</v>
      </c>
      <c r="I1457" s="3">
        <f t="shared" si="134"/>
        <v>-32</v>
      </c>
      <c r="J1457" s="3">
        <f t="shared" si="135"/>
        <v>127</v>
      </c>
      <c r="K1457" s="4"/>
      <c r="L1457" s="4"/>
      <c r="M1457" s="3">
        <v>1454</v>
      </c>
      <c r="N1457" s="2" t="str">
        <f t="shared" si="136"/>
        <v xml:space="preserve"> initializer = 1454</v>
      </c>
      <c r="O1457" s="4"/>
      <c r="P1457" s="4"/>
      <c r="Q1457" s="4"/>
      <c r="R1457" s="2" t="str">
        <f t="shared" si="137"/>
        <v>system = { id = "1454" name = "Ylesia" position = { x = -32 y = 127 } initializer = 1454 }</v>
      </c>
    </row>
    <row r="1458" spans="1:18" ht="15" customHeight="1">
      <c r="A1458" s="3">
        <v>1455</v>
      </c>
      <c r="B1458" s="2" t="s">
        <v>6749</v>
      </c>
      <c r="C1458" s="2" t="s">
        <v>35</v>
      </c>
      <c r="D1458" s="2" t="s">
        <v>5104</v>
      </c>
      <c r="E1458" s="3">
        <v>-3768.5049183400001</v>
      </c>
      <c r="F1458" s="3">
        <v>12473.2228681</v>
      </c>
      <c r="G1458" s="3">
        <f t="shared" si="132"/>
        <v>-37.685049183400004</v>
      </c>
      <c r="H1458" s="3">
        <f t="shared" si="133"/>
        <v>124.732228681</v>
      </c>
      <c r="I1458" s="3">
        <f t="shared" si="134"/>
        <v>-38</v>
      </c>
      <c r="J1458" s="3">
        <f t="shared" si="135"/>
        <v>125</v>
      </c>
      <c r="K1458" s="4"/>
      <c r="L1458" s="4"/>
      <c r="M1458" s="3">
        <v>1455</v>
      </c>
      <c r="N1458" s="2" t="str">
        <f t="shared" si="136"/>
        <v xml:space="preserve"> initializer = 1455</v>
      </c>
      <c r="O1458" s="4"/>
      <c r="P1458" s="4"/>
      <c r="Q1458" s="4"/>
      <c r="R1458" s="2" t="str">
        <f t="shared" si="137"/>
        <v>system = { id = "1455" name = "Riileb" position = { x = -38 y = 125 } initializer = 1455 }</v>
      </c>
    </row>
    <row r="1459" spans="1:18" ht="15" customHeight="1">
      <c r="A1459" s="3">
        <v>1456</v>
      </c>
      <c r="B1459" s="2" t="s">
        <v>6749</v>
      </c>
      <c r="C1459" s="2" t="s">
        <v>35</v>
      </c>
      <c r="D1459" s="2" t="s">
        <v>5107</v>
      </c>
      <c r="E1459" s="3">
        <v>-3148.5785543500001</v>
      </c>
      <c r="F1459" s="3">
        <v>12839.9829307</v>
      </c>
      <c r="G1459" s="3">
        <f t="shared" si="132"/>
        <v>-31.4857855435</v>
      </c>
      <c r="H1459" s="3">
        <f t="shared" si="133"/>
        <v>128.399829307</v>
      </c>
      <c r="I1459" s="3">
        <f t="shared" si="134"/>
        <v>-31</v>
      </c>
      <c r="J1459" s="3">
        <f t="shared" si="135"/>
        <v>128</v>
      </c>
      <c r="K1459" s="4"/>
      <c r="L1459" s="4"/>
      <c r="M1459" s="3">
        <v>1456</v>
      </c>
      <c r="N1459" s="2" t="str">
        <f t="shared" si="136"/>
        <v xml:space="preserve"> initializer = 1456</v>
      </c>
      <c r="O1459" s="4"/>
      <c r="P1459" s="4"/>
      <c r="Q1459" s="4"/>
      <c r="R1459" s="2" t="str">
        <f t="shared" si="137"/>
        <v>system = { id = "1456" name = "Poytta" position = { x = -31 y = 128 } initializer = 1456 }</v>
      </c>
    </row>
    <row r="1460" spans="1:18" ht="15" customHeight="1">
      <c r="A1460" s="3">
        <v>1457</v>
      </c>
      <c r="B1460" s="2" t="s">
        <v>6749</v>
      </c>
      <c r="C1460" s="2" t="s">
        <v>35</v>
      </c>
      <c r="D1460" s="2" t="s">
        <v>5110</v>
      </c>
      <c r="E1460" s="3">
        <v>-3259.3273190700002</v>
      </c>
      <c r="F1460" s="3">
        <v>13130.7666331</v>
      </c>
      <c r="G1460" s="3">
        <f t="shared" si="132"/>
        <v>-32.593273190700003</v>
      </c>
      <c r="H1460" s="3">
        <f t="shared" si="133"/>
        <v>131.30766633100001</v>
      </c>
      <c r="I1460" s="3">
        <f t="shared" si="134"/>
        <v>-33</v>
      </c>
      <c r="J1460" s="3">
        <f t="shared" si="135"/>
        <v>131</v>
      </c>
      <c r="K1460" s="4"/>
      <c r="L1460" s="4"/>
      <c r="M1460" s="3">
        <v>1457</v>
      </c>
      <c r="N1460" s="2" t="str">
        <f t="shared" si="136"/>
        <v xml:space="preserve"> initializer = 1457</v>
      </c>
      <c r="O1460" s="4"/>
      <c r="P1460" s="4"/>
      <c r="Q1460" s="4"/>
      <c r="R1460" s="2" t="str">
        <f t="shared" si="137"/>
        <v>system = { id = "1457" name = "Ziugen" position = { x = -33 y = 131 } initializer = 1457 }</v>
      </c>
    </row>
    <row r="1461" spans="1:18" ht="15" customHeight="1">
      <c r="A1461" s="3">
        <v>1458</v>
      </c>
      <c r="B1461" s="2" t="s">
        <v>6749</v>
      </c>
      <c r="C1461" s="2" t="s">
        <v>35</v>
      </c>
      <c r="D1461" s="2" t="s">
        <v>5114</v>
      </c>
      <c r="E1461" s="3">
        <v>-3233.7950915400002</v>
      </c>
      <c r="F1461" s="3">
        <v>13441.0813985</v>
      </c>
      <c r="G1461" s="3">
        <f t="shared" si="132"/>
        <v>-32.3379509154</v>
      </c>
      <c r="H1461" s="3">
        <f t="shared" si="133"/>
        <v>134.410813985</v>
      </c>
      <c r="I1461" s="3">
        <f t="shared" si="134"/>
        <v>-32</v>
      </c>
      <c r="J1461" s="3">
        <f t="shared" si="135"/>
        <v>134</v>
      </c>
      <c r="K1461" s="4"/>
      <c r="L1461" s="4"/>
      <c r="M1461" s="3">
        <v>1458</v>
      </c>
      <c r="N1461" s="2" t="str">
        <f t="shared" si="136"/>
        <v xml:space="preserve"> initializer = 1458</v>
      </c>
      <c r="O1461" s="4"/>
      <c r="P1461" s="4"/>
      <c r="Q1461" s="4"/>
      <c r="R1461" s="2" t="str">
        <f t="shared" si="137"/>
        <v>system = { id = "1458" name = "Outland Transit" position = { x = -32 y = 134 } initializer = 1458 }</v>
      </c>
    </row>
    <row r="1462" spans="1:18" ht="15" customHeight="1">
      <c r="A1462" s="3">
        <v>1459</v>
      </c>
      <c r="B1462" s="2" t="s">
        <v>6749</v>
      </c>
      <c r="C1462" s="2" t="s">
        <v>35</v>
      </c>
      <c r="D1462" s="2" t="s">
        <v>5117</v>
      </c>
      <c r="E1462" s="3">
        <v>-4651.0034494000001</v>
      </c>
      <c r="F1462" s="3">
        <v>12098.7501976</v>
      </c>
      <c r="G1462" s="3">
        <f t="shared" si="132"/>
        <v>-46.510034494000003</v>
      </c>
      <c r="H1462" s="3">
        <f t="shared" si="133"/>
        <v>120.987501976</v>
      </c>
      <c r="I1462" s="3">
        <f t="shared" si="134"/>
        <v>-47</v>
      </c>
      <c r="J1462" s="3">
        <f t="shared" si="135"/>
        <v>121</v>
      </c>
      <c r="K1462" s="4"/>
      <c r="L1462" s="4"/>
      <c r="M1462" s="3">
        <v>1459</v>
      </c>
      <c r="N1462" s="2" t="str">
        <f t="shared" si="136"/>
        <v xml:space="preserve"> initializer = 1459</v>
      </c>
      <c r="O1462" s="4"/>
      <c r="P1462" s="4"/>
      <c r="Q1462" s="4"/>
      <c r="R1462" s="2" t="str">
        <f t="shared" si="137"/>
        <v>system = { id = "1459" name = "Tsyk" position = { x = -47 y = 121 } initializer = 1459 }</v>
      </c>
    </row>
    <row r="1463" spans="1:18" ht="15" customHeight="1">
      <c r="A1463" s="3">
        <v>1460</v>
      </c>
      <c r="B1463" s="2" t="s">
        <v>6749</v>
      </c>
      <c r="C1463" s="2" t="s">
        <v>5119</v>
      </c>
      <c r="D1463" s="2" t="s">
        <v>5122</v>
      </c>
      <c r="E1463" s="3">
        <v>-9964.5124496200006</v>
      </c>
      <c r="F1463" s="3">
        <v>-3636.41467951</v>
      </c>
      <c r="G1463" s="3">
        <f t="shared" si="132"/>
        <v>-99.645124496200012</v>
      </c>
      <c r="H1463" s="3">
        <f t="shared" si="133"/>
        <v>-36.364146795099998</v>
      </c>
      <c r="I1463" s="3">
        <f t="shared" si="134"/>
        <v>-100</v>
      </c>
      <c r="J1463" s="3">
        <f t="shared" si="135"/>
        <v>-36</v>
      </c>
      <c r="K1463" s="4"/>
      <c r="L1463" s="4"/>
      <c r="M1463" s="3">
        <v>1460</v>
      </c>
      <c r="N1463" s="2" t="str">
        <f t="shared" si="136"/>
        <v xml:space="preserve"> initializer = 1460</v>
      </c>
      <c r="O1463" s="4"/>
      <c r="P1463" s="4"/>
      <c r="Q1463" s="4"/>
      <c r="R1463" s="2" t="str">
        <f t="shared" si="137"/>
        <v>system = { id = "1460" name = "Cerea" position = { x = -100 y = -36 } initializer = 1460 }</v>
      </c>
    </row>
    <row r="1464" spans="1:18" ht="15" customHeight="1">
      <c r="A1464" s="3">
        <v>1461</v>
      </c>
      <c r="B1464" s="2" t="s">
        <v>6749</v>
      </c>
      <c r="C1464" s="2" t="s">
        <v>5119</v>
      </c>
      <c r="D1464" s="2" t="s">
        <v>5125</v>
      </c>
      <c r="E1464" s="3">
        <v>-10183.7011162</v>
      </c>
      <c r="F1464" s="3">
        <v>-3426.75595492</v>
      </c>
      <c r="G1464" s="3">
        <f t="shared" si="132"/>
        <v>-101.837011162</v>
      </c>
      <c r="H1464" s="3">
        <f t="shared" si="133"/>
        <v>-34.267559549200001</v>
      </c>
      <c r="I1464" s="3">
        <f t="shared" si="134"/>
        <v>-102</v>
      </c>
      <c r="J1464" s="3">
        <f t="shared" si="135"/>
        <v>-34</v>
      </c>
      <c r="K1464" s="4"/>
      <c r="L1464" s="4"/>
      <c r="M1464" s="3">
        <v>1461</v>
      </c>
      <c r="N1464" s="2" t="str">
        <f t="shared" si="136"/>
        <v xml:space="preserve"> initializer = 1461</v>
      </c>
      <c r="O1464" s="4"/>
      <c r="P1464" s="4"/>
      <c r="Q1464" s="4"/>
      <c r="R1464" s="2" t="str">
        <f t="shared" si="137"/>
        <v>system = { id = "1461" name = "Cheelit" position = { x = -102 y = -34 } initializer = 1461 }</v>
      </c>
    </row>
    <row r="1465" spans="1:18" ht="15" customHeight="1">
      <c r="A1465" s="3">
        <v>1462</v>
      </c>
      <c r="B1465" s="2" t="s">
        <v>6749</v>
      </c>
      <c r="C1465" s="2" t="s">
        <v>5119</v>
      </c>
      <c r="D1465" s="2" t="s">
        <v>5127</v>
      </c>
      <c r="E1465" s="3">
        <v>-9511.8402033500006</v>
      </c>
      <c r="F1465" s="3">
        <v>-4031.9072736200001</v>
      </c>
      <c r="G1465" s="3">
        <f t="shared" si="132"/>
        <v>-95.118402033500004</v>
      </c>
      <c r="H1465" s="3">
        <f t="shared" si="133"/>
        <v>-40.319072736199999</v>
      </c>
      <c r="I1465" s="3">
        <f t="shared" si="134"/>
        <v>-95</v>
      </c>
      <c r="J1465" s="3">
        <f t="shared" si="135"/>
        <v>-40</v>
      </c>
      <c r="K1465" s="4"/>
      <c r="L1465" s="4"/>
      <c r="M1465" s="3">
        <v>1462</v>
      </c>
      <c r="N1465" s="2" t="str">
        <f t="shared" si="136"/>
        <v xml:space="preserve"> initializer = 1462</v>
      </c>
      <c r="O1465" s="4"/>
      <c r="P1465" s="4"/>
      <c r="Q1465" s="4"/>
      <c r="R1465" s="2" t="str">
        <f t="shared" si="137"/>
        <v>system = { id = "1462" name = "Marzoon" position = { x = -95 y = -40 } initializer = 1462 }</v>
      </c>
    </row>
    <row r="1466" spans="1:18" ht="15" customHeight="1">
      <c r="A1466" s="3">
        <v>1463</v>
      </c>
      <c r="B1466" s="2" t="s">
        <v>6749</v>
      </c>
      <c r="C1466" s="2" t="s">
        <v>5119</v>
      </c>
      <c r="D1466" s="2" t="s">
        <v>5132</v>
      </c>
      <c r="E1466" s="3">
        <v>-11058.073297200001</v>
      </c>
      <c r="F1466" s="3">
        <v>-3369.5763027600001</v>
      </c>
      <c r="G1466" s="3">
        <f t="shared" si="132"/>
        <v>-110.58073297200001</v>
      </c>
      <c r="H1466" s="3">
        <f t="shared" si="133"/>
        <v>-33.695763027600002</v>
      </c>
      <c r="I1466" s="3">
        <f t="shared" si="134"/>
        <v>-111</v>
      </c>
      <c r="J1466" s="3">
        <f t="shared" si="135"/>
        <v>-34</v>
      </c>
      <c r="K1466" s="4"/>
      <c r="L1466" s="4"/>
      <c r="M1466" s="3">
        <v>1463</v>
      </c>
      <c r="N1466" s="2" t="str">
        <f t="shared" si="136"/>
        <v xml:space="preserve"> initializer = 1463</v>
      </c>
      <c r="O1466" s="4"/>
      <c r="P1466" s="4"/>
      <c r="Q1466" s="4"/>
      <c r="R1466" s="2" t="str">
        <f t="shared" si="137"/>
        <v>system = { id = "1463" name = "Bastooine" position = { x = -111 y = -34 } initializer = 1463 }</v>
      </c>
    </row>
    <row r="1467" spans="1:18" ht="15" customHeight="1">
      <c r="A1467" s="3">
        <v>1464</v>
      </c>
      <c r="B1467" s="2" t="s">
        <v>6749</v>
      </c>
      <c r="C1467" s="2" t="s">
        <v>5119</v>
      </c>
      <c r="D1467" s="2" t="s">
        <v>5137</v>
      </c>
      <c r="E1467" s="3">
        <v>-10669.728159599999</v>
      </c>
      <c r="F1467" s="3">
        <v>-3576.85254184</v>
      </c>
      <c r="G1467" s="3">
        <f t="shared" si="132"/>
        <v>-106.697281596</v>
      </c>
      <c r="H1467" s="3">
        <f t="shared" si="133"/>
        <v>-35.768525418400003</v>
      </c>
      <c r="I1467" s="3">
        <f t="shared" si="134"/>
        <v>-107</v>
      </c>
      <c r="J1467" s="3">
        <f t="shared" si="135"/>
        <v>-36</v>
      </c>
      <c r="K1467" s="4"/>
      <c r="L1467" s="4"/>
      <c r="M1467" s="3">
        <v>1464</v>
      </c>
      <c r="N1467" s="2" t="str">
        <f t="shared" si="136"/>
        <v xml:space="preserve"> initializer = 1464</v>
      </c>
      <c r="O1467" s="4"/>
      <c r="P1467" s="4"/>
      <c r="Q1467" s="4"/>
      <c r="R1467" s="2" t="str">
        <f t="shared" si="137"/>
        <v>system = { id = "1464" name = "Corbett CLuster" position = { x = -107 y = -36 } initializer = 1464 }</v>
      </c>
    </row>
    <row r="1468" spans="1:18" ht="15" customHeight="1">
      <c r="A1468" s="3">
        <v>1465</v>
      </c>
      <c r="B1468" s="2" t="s">
        <v>6749</v>
      </c>
      <c r="C1468" s="2" t="s">
        <v>5119</v>
      </c>
      <c r="D1468" s="2" t="s">
        <v>5141</v>
      </c>
      <c r="E1468" s="3">
        <v>-10352.8575872</v>
      </c>
      <c r="F1468" s="3">
        <v>-2933.58145504</v>
      </c>
      <c r="G1468" s="3">
        <f t="shared" si="132"/>
        <v>-103.528575872</v>
      </c>
      <c r="H1468" s="3">
        <f t="shared" si="133"/>
        <v>-29.335814550400002</v>
      </c>
      <c r="I1468" s="3">
        <f t="shared" si="134"/>
        <v>-104</v>
      </c>
      <c r="J1468" s="3">
        <f t="shared" si="135"/>
        <v>-29</v>
      </c>
      <c r="K1468" s="4"/>
      <c r="L1468" s="4"/>
      <c r="M1468" s="3">
        <v>1465</v>
      </c>
      <c r="N1468" s="2" t="str">
        <f t="shared" si="136"/>
        <v xml:space="preserve"> initializer = 1465</v>
      </c>
      <c r="O1468" s="4"/>
      <c r="P1468" s="4"/>
      <c r="Q1468" s="4"/>
      <c r="R1468" s="2" t="str">
        <f t="shared" si="137"/>
        <v>system = { id = "1465" name = "Koba" position = { x = -104 y = -29 } initializer = 1465 }</v>
      </c>
    </row>
    <row r="1469" spans="1:18" ht="15" customHeight="1">
      <c r="A1469" s="3">
        <v>1466</v>
      </c>
      <c r="B1469" s="2" t="s">
        <v>6749</v>
      </c>
      <c r="C1469" s="2" t="s">
        <v>5119</v>
      </c>
      <c r="D1469" s="2" t="s">
        <v>5144</v>
      </c>
      <c r="E1469" s="3">
        <v>-10474.3643481</v>
      </c>
      <c r="F1469" s="3">
        <v>-2747.7475855100001</v>
      </c>
      <c r="G1469" s="3">
        <f t="shared" si="132"/>
        <v>-104.74364348100001</v>
      </c>
      <c r="H1469" s="3">
        <f t="shared" si="133"/>
        <v>-27.477475855100003</v>
      </c>
      <c r="I1469" s="3">
        <f t="shared" si="134"/>
        <v>-105</v>
      </c>
      <c r="J1469" s="3">
        <f t="shared" si="135"/>
        <v>-27</v>
      </c>
      <c r="K1469" s="4"/>
      <c r="L1469" s="4"/>
      <c r="M1469" s="3">
        <v>1466</v>
      </c>
      <c r="N1469" s="2" t="str">
        <f t="shared" si="136"/>
        <v xml:space="preserve"> initializer = 1466</v>
      </c>
      <c r="O1469" s="4"/>
      <c r="P1469" s="4"/>
      <c r="Q1469" s="4"/>
      <c r="R1469" s="2" t="str">
        <f t="shared" si="137"/>
        <v>system = { id = "1466" name = "Riflor" position = { x = -105 y = -27 } initializer = 1466 }</v>
      </c>
    </row>
    <row r="1470" spans="1:18" ht="15" customHeight="1">
      <c r="A1470" s="3">
        <v>1467</v>
      </c>
      <c r="B1470" s="2" t="s">
        <v>6749</v>
      </c>
      <c r="C1470" s="2" t="s">
        <v>5119</v>
      </c>
      <c r="D1470" s="2" t="s">
        <v>5148</v>
      </c>
      <c r="E1470" s="3">
        <v>-9580.9322830399997</v>
      </c>
      <c r="F1470" s="3">
        <v>-3171.83000571</v>
      </c>
      <c r="G1470" s="3">
        <f t="shared" si="132"/>
        <v>-95.809322830399992</v>
      </c>
      <c r="H1470" s="3">
        <f t="shared" si="133"/>
        <v>-31.718300057100002</v>
      </c>
      <c r="I1470" s="3">
        <f t="shared" si="134"/>
        <v>-96</v>
      </c>
      <c r="J1470" s="3">
        <f t="shared" si="135"/>
        <v>-32</v>
      </c>
      <c r="K1470" s="4"/>
      <c r="L1470" s="4"/>
      <c r="M1470" s="3">
        <v>1467</v>
      </c>
      <c r="N1470" s="2" t="str">
        <f t="shared" si="136"/>
        <v xml:space="preserve"> initializer = 1467</v>
      </c>
      <c r="O1470" s="4"/>
      <c r="P1470" s="4"/>
      <c r="Q1470" s="4"/>
      <c r="R1470" s="2" t="str">
        <f t="shared" si="137"/>
        <v>system = { id = "1467" name = "Chalcedon" position = { x = -96 y = -32 } initializer = 1467 }</v>
      </c>
    </row>
    <row r="1471" spans="1:18" ht="15" customHeight="1">
      <c r="A1471" s="3">
        <v>1468</v>
      </c>
      <c r="B1471" s="2" t="s">
        <v>6749</v>
      </c>
      <c r="C1471" s="2" t="s">
        <v>5119</v>
      </c>
      <c r="D1471" s="2" t="s">
        <v>5152</v>
      </c>
      <c r="E1471" s="3">
        <v>-9502.3102613200008</v>
      </c>
      <c r="F1471" s="3">
        <v>-2945.4938825700001</v>
      </c>
      <c r="G1471" s="3">
        <f t="shared" si="132"/>
        <v>-95.02310261320001</v>
      </c>
      <c r="H1471" s="3">
        <f t="shared" si="133"/>
        <v>-29.454938825700001</v>
      </c>
      <c r="I1471" s="3">
        <f t="shared" si="134"/>
        <v>-95</v>
      </c>
      <c r="J1471" s="3">
        <f t="shared" si="135"/>
        <v>-29</v>
      </c>
      <c r="K1471" s="4"/>
      <c r="L1471" s="4"/>
      <c r="M1471" s="3">
        <v>1468</v>
      </c>
      <c r="N1471" s="2" t="str">
        <f t="shared" si="136"/>
        <v xml:space="preserve"> initializer = 1468</v>
      </c>
      <c r="O1471" s="4"/>
      <c r="P1471" s="4"/>
      <c r="Q1471" s="4"/>
      <c r="R1471" s="2" t="str">
        <f t="shared" si="137"/>
        <v>system = { id = "1468" name = "Tashtor Seneca" position = { x = -95 y = -29 } initializer = 1468 }</v>
      </c>
    </row>
    <row r="1472" spans="1:18" ht="15" customHeight="1">
      <c r="A1472" s="3">
        <v>1469</v>
      </c>
      <c r="B1472" s="2" t="s">
        <v>6749</v>
      </c>
      <c r="C1472" s="2" t="s">
        <v>5119</v>
      </c>
      <c r="D1472" s="2" t="s">
        <v>5157</v>
      </c>
      <c r="E1472" s="3">
        <v>-11672.7545579</v>
      </c>
      <c r="F1472" s="3">
        <v>-2330.8126218399998</v>
      </c>
      <c r="G1472" s="3">
        <f t="shared" si="132"/>
        <v>-116.72754557899999</v>
      </c>
      <c r="H1472" s="3">
        <f t="shared" si="133"/>
        <v>-23.308126218399998</v>
      </c>
      <c r="I1472" s="3">
        <f t="shared" si="134"/>
        <v>-117</v>
      </c>
      <c r="J1472" s="3">
        <f t="shared" si="135"/>
        <v>-23</v>
      </c>
      <c r="K1472" s="4"/>
      <c r="L1472" s="4"/>
      <c r="M1472" s="3">
        <v>1469</v>
      </c>
      <c r="N1472" s="2" t="str">
        <f t="shared" si="136"/>
        <v xml:space="preserve"> initializer = 1469</v>
      </c>
      <c r="O1472" s="4"/>
      <c r="P1472" s="4"/>
      <c r="Q1472" s="4"/>
      <c r="R1472" s="2" t="str">
        <f t="shared" si="137"/>
        <v>system = { id = "1469" name = "Iast" position = { x = -117 y = -23 } initializer = 1469 }</v>
      </c>
    </row>
    <row r="1473" spans="1:18" ht="15" customHeight="1">
      <c r="A1473" s="3">
        <v>1470</v>
      </c>
      <c r="B1473" s="2" t="s">
        <v>6749</v>
      </c>
      <c r="C1473" s="2" t="s">
        <v>5119</v>
      </c>
      <c r="D1473" s="2" t="s">
        <v>5159</v>
      </c>
      <c r="E1473" s="3">
        <v>-9452.2780656800005</v>
      </c>
      <c r="F1473" s="3">
        <v>-2564.2962014999998</v>
      </c>
      <c r="G1473" s="3">
        <f t="shared" si="132"/>
        <v>-94.522780656800009</v>
      </c>
      <c r="H1473" s="3">
        <f t="shared" si="133"/>
        <v>-25.642962014999998</v>
      </c>
      <c r="I1473" s="3">
        <f t="shared" si="134"/>
        <v>-95</v>
      </c>
      <c r="J1473" s="3">
        <f t="shared" si="135"/>
        <v>-26</v>
      </c>
      <c r="K1473" s="4"/>
      <c r="L1473" s="4"/>
      <c r="M1473" s="3">
        <v>1470</v>
      </c>
      <c r="N1473" s="2" t="str">
        <f t="shared" si="136"/>
        <v xml:space="preserve"> initializer = 1470</v>
      </c>
      <c r="O1473" s="4"/>
      <c r="P1473" s="4"/>
      <c r="Q1473" s="4"/>
      <c r="R1473" s="2" t="str">
        <f t="shared" si="137"/>
        <v>system = { id = "1470" name = "Halm" position = { x = -95 y = -26 } initializer = 1470 }</v>
      </c>
    </row>
    <row r="1474" spans="1:18" ht="15" customHeight="1">
      <c r="A1474" s="3">
        <v>1471</v>
      </c>
      <c r="B1474" s="2" t="s">
        <v>6749</v>
      </c>
      <c r="C1474" s="2" t="s">
        <v>5119</v>
      </c>
      <c r="D1474" s="2" t="s">
        <v>5164</v>
      </c>
      <c r="E1474" s="3">
        <v>-9468.9554642300009</v>
      </c>
      <c r="F1474" s="3">
        <v>-2797.77978115</v>
      </c>
      <c r="G1474" s="3">
        <f t="shared" si="132"/>
        <v>-94.68955464230001</v>
      </c>
      <c r="H1474" s="3">
        <f t="shared" si="133"/>
        <v>-27.9777978115</v>
      </c>
      <c r="I1474" s="3">
        <f t="shared" si="134"/>
        <v>-95</v>
      </c>
      <c r="J1474" s="3">
        <f t="shared" si="135"/>
        <v>-28</v>
      </c>
      <c r="K1474" s="4"/>
      <c r="L1474" s="4"/>
      <c r="M1474" s="3">
        <v>1471</v>
      </c>
      <c r="N1474" s="2" t="str">
        <f t="shared" si="136"/>
        <v xml:space="preserve"> initializer = 1471</v>
      </c>
      <c r="O1474" s="4"/>
      <c r="P1474" s="4"/>
      <c r="Q1474" s="4"/>
      <c r="R1474" s="2" t="str">
        <f t="shared" si="137"/>
        <v>system = { id = "1471" name = "Petabys Station" position = { x = -95 y = -28 } initializer = 1471 }</v>
      </c>
    </row>
    <row r="1475" spans="1:18" ht="15" customHeight="1">
      <c r="A1475" s="3">
        <v>1472</v>
      </c>
      <c r="B1475" s="2" t="s">
        <v>6749</v>
      </c>
      <c r="C1475" s="2" t="s">
        <v>5119</v>
      </c>
      <c r="D1475" s="2" t="s">
        <v>5169</v>
      </c>
      <c r="E1475" s="3">
        <v>-11134.9829075</v>
      </c>
      <c r="F1475" s="3">
        <v>-1098.24863549</v>
      </c>
      <c r="G1475" s="3">
        <f t="shared" ref="G1475:G1538" si="138">PRODUCT(E1475,0.01)</f>
        <v>-111.349829075</v>
      </c>
      <c r="H1475" s="3">
        <f t="shared" ref="H1475:H1538" si="139">PRODUCT(F1475,0.01)</f>
        <v>-10.982486354900001</v>
      </c>
      <c r="I1475" s="3">
        <f t="shared" ref="I1475:I1538" si="140">ROUND(G1475,0)</f>
        <v>-111</v>
      </c>
      <c r="J1475" s="3">
        <f t="shared" ref="J1475:J1538" si="141">ROUND(H1475,0)</f>
        <v>-11</v>
      </c>
      <c r="K1475" s="4"/>
      <c r="L1475" s="4"/>
      <c r="M1475" s="3">
        <v>1472</v>
      </c>
      <c r="N1475" s="2" t="str">
        <f t="shared" ref="N1475:N1538" si="142">IF(M1475="","",CONCATENATE(" initializer = "&amp;M1475))</f>
        <v xml:space="preserve"> initializer = 1472</v>
      </c>
      <c r="O1475" s="4"/>
      <c r="P1475" s="4"/>
      <c r="Q1475" s="4"/>
      <c r="R1475" s="2" t="str">
        <f t="shared" ref="R1475:R1538" si="143">IF(B1475="Y",IF(AND(I1475&lt;501,I1475&gt;-501,J1475&lt;501,J1475&gt;-501),CONCATENATE("system = { id = "&amp;CHAR(34)&amp;A1475&amp;CHAR(34)&amp;" name = "&amp;CHAR(34)&amp;D1475&amp;CHAR(34)&amp;" position = { x = "&amp;I1475&amp;" y = "&amp;J1475&amp;" }"&amp;N1475&amp;P1475&amp;" }"),""),"")</f>
        <v>system = { id = "1472" name = "Kaal" position = { x = -111 y = -11 } initializer = 1472 }</v>
      </c>
    </row>
    <row r="1476" spans="1:18" ht="15" customHeight="1">
      <c r="A1476" s="3">
        <v>1473</v>
      </c>
      <c r="B1476" s="2" t="s">
        <v>6749</v>
      </c>
      <c r="C1476" s="2" t="s">
        <v>5119</v>
      </c>
      <c r="D1476" s="2" t="s">
        <v>5172</v>
      </c>
      <c r="E1476" s="3">
        <v>-11251.7246973</v>
      </c>
      <c r="F1476" s="3">
        <v>-695.608584855</v>
      </c>
      <c r="G1476" s="3">
        <f t="shared" si="138"/>
        <v>-112.517246973</v>
      </c>
      <c r="H1476" s="3">
        <f t="shared" si="139"/>
        <v>-6.9560858485499999</v>
      </c>
      <c r="I1476" s="3">
        <f t="shared" si="140"/>
        <v>-113</v>
      </c>
      <c r="J1476" s="3">
        <f t="shared" si="141"/>
        <v>-7</v>
      </c>
      <c r="K1476" s="4"/>
      <c r="L1476" s="4"/>
      <c r="M1476" s="3">
        <v>1473</v>
      </c>
      <c r="N1476" s="2" t="str">
        <f t="shared" si="142"/>
        <v xml:space="preserve"> initializer = 1473</v>
      </c>
      <c r="O1476" s="4"/>
      <c r="P1476" s="4"/>
      <c r="Q1476" s="4"/>
      <c r="R1476" s="2" t="str">
        <f t="shared" si="143"/>
        <v>system = { id = "1473" name = "Abraxas" position = { x = -113 y = -7 } initializer = 1473 }</v>
      </c>
    </row>
    <row r="1477" spans="1:18" ht="15" customHeight="1">
      <c r="A1477" s="3">
        <v>1474</v>
      </c>
      <c r="B1477" s="2" t="s">
        <v>6749</v>
      </c>
      <c r="C1477" s="2" t="s">
        <v>5119</v>
      </c>
      <c r="D1477" s="2" t="s">
        <v>5175</v>
      </c>
      <c r="E1477" s="3">
        <v>-11416.116197200001</v>
      </c>
      <c r="F1477" s="3">
        <v>-1141.1333746099999</v>
      </c>
      <c r="G1477" s="3">
        <f t="shared" si="138"/>
        <v>-114.16116197200002</v>
      </c>
      <c r="H1477" s="3">
        <f t="shared" si="139"/>
        <v>-11.411333746099999</v>
      </c>
      <c r="I1477" s="3">
        <f t="shared" si="140"/>
        <v>-114</v>
      </c>
      <c r="J1477" s="3">
        <f t="shared" si="141"/>
        <v>-11</v>
      </c>
      <c r="K1477" s="4"/>
      <c r="L1477" s="4"/>
      <c r="M1477" s="3">
        <v>1474</v>
      </c>
      <c r="N1477" s="2" t="str">
        <f t="shared" si="142"/>
        <v xml:space="preserve"> initializer = 1474</v>
      </c>
      <c r="O1477" s="4"/>
      <c r="P1477" s="4"/>
      <c r="Q1477" s="4"/>
      <c r="R1477" s="2" t="str">
        <f t="shared" si="143"/>
        <v>system = { id = "1474" name = "Dalisor" position = { x = -114 y = -11 } initializer = 1474 }</v>
      </c>
    </row>
    <row r="1478" spans="1:18" ht="15" customHeight="1">
      <c r="A1478" s="3">
        <v>1475</v>
      </c>
      <c r="B1478" s="2" t="s">
        <v>6749</v>
      </c>
      <c r="C1478" s="2" t="s">
        <v>5119</v>
      </c>
      <c r="D1478" s="2" t="s">
        <v>5178</v>
      </c>
      <c r="E1478" s="3">
        <v>-11532.8579871</v>
      </c>
      <c r="F1478" s="3">
        <v>-1322.20227312</v>
      </c>
      <c r="G1478" s="3">
        <f t="shared" si="138"/>
        <v>-115.328579871</v>
      </c>
      <c r="H1478" s="3">
        <f t="shared" si="139"/>
        <v>-13.222022731199999</v>
      </c>
      <c r="I1478" s="3">
        <f t="shared" si="140"/>
        <v>-115</v>
      </c>
      <c r="J1478" s="3">
        <f t="shared" si="141"/>
        <v>-13</v>
      </c>
      <c r="K1478" s="4"/>
      <c r="L1478" s="4"/>
      <c r="M1478" s="3">
        <v>1475</v>
      </c>
      <c r="N1478" s="2" t="str">
        <f t="shared" si="142"/>
        <v xml:space="preserve"> initializer = 1475</v>
      </c>
      <c r="O1478" s="4"/>
      <c r="P1478" s="4"/>
      <c r="Q1478" s="4"/>
      <c r="R1478" s="2" t="str">
        <f t="shared" si="143"/>
        <v>system = { id = "1475" name = "Rrulinn" position = { x = -115 y = -13 } initializer = 1475 }</v>
      </c>
    </row>
    <row r="1479" spans="1:18" ht="15" customHeight="1">
      <c r="A1479" s="3">
        <v>1476</v>
      </c>
      <c r="B1479" s="2" t="s">
        <v>6749</v>
      </c>
      <c r="C1479" s="2" t="s">
        <v>5119</v>
      </c>
      <c r="D1479" s="2" t="s">
        <v>5181</v>
      </c>
      <c r="E1479" s="3">
        <v>-11713.9268856</v>
      </c>
      <c r="F1479" s="3">
        <v>-1095.86614998</v>
      </c>
      <c r="G1479" s="3">
        <f t="shared" si="138"/>
        <v>-117.139268856</v>
      </c>
      <c r="H1479" s="3">
        <f t="shared" si="139"/>
        <v>-10.9586614998</v>
      </c>
      <c r="I1479" s="3">
        <f t="shared" si="140"/>
        <v>-117</v>
      </c>
      <c r="J1479" s="3">
        <f t="shared" si="141"/>
        <v>-11</v>
      </c>
      <c r="K1479" s="4"/>
      <c r="L1479" s="4"/>
      <c r="M1479" s="3">
        <v>1476</v>
      </c>
      <c r="N1479" s="2" t="str">
        <f t="shared" si="142"/>
        <v xml:space="preserve"> initializer = 1476</v>
      </c>
      <c r="O1479" s="4"/>
      <c r="P1479" s="4"/>
      <c r="Q1479" s="4"/>
      <c r="R1479" s="2" t="str">
        <f t="shared" si="143"/>
        <v>system = { id = "1476" name = "Jiroch" position = { x = -117 y = -11 } initializer = 1476 }</v>
      </c>
    </row>
    <row r="1480" spans="1:18" ht="15" customHeight="1">
      <c r="A1480" s="3">
        <v>1477</v>
      </c>
      <c r="B1480" s="2" t="s">
        <v>6749</v>
      </c>
      <c r="C1480" s="2" t="s">
        <v>5119</v>
      </c>
      <c r="D1480" s="2" t="s">
        <v>5185</v>
      </c>
      <c r="E1480" s="3">
        <v>-11947.410465200001</v>
      </c>
      <c r="F1480" s="3">
        <v>-1093.4836644699999</v>
      </c>
      <c r="G1480" s="3">
        <f t="shared" si="138"/>
        <v>-119.47410465200001</v>
      </c>
      <c r="H1480" s="3">
        <f t="shared" si="139"/>
        <v>-10.934836644699999</v>
      </c>
      <c r="I1480" s="3">
        <f t="shared" si="140"/>
        <v>-119</v>
      </c>
      <c r="J1480" s="3">
        <f t="shared" si="141"/>
        <v>-11</v>
      </c>
      <c r="K1480" s="4"/>
      <c r="L1480" s="4"/>
      <c r="M1480" s="3">
        <v>1477</v>
      </c>
      <c r="N1480" s="2" t="str">
        <f t="shared" si="142"/>
        <v xml:space="preserve"> initializer = 1477</v>
      </c>
      <c r="O1480" s="4"/>
      <c r="P1480" s="4"/>
      <c r="Q1480" s="4"/>
      <c r="R1480" s="2" t="str">
        <f t="shared" si="143"/>
        <v>system = { id = "1477" name = "Quamar" position = { x = -119 y = -11 } initializer = 1477 }</v>
      </c>
    </row>
    <row r="1481" spans="1:18" ht="15" customHeight="1">
      <c r="A1481" s="3">
        <v>1478</v>
      </c>
      <c r="B1481" s="2" t="s">
        <v>6749</v>
      </c>
      <c r="C1481" s="2" t="s">
        <v>5119</v>
      </c>
      <c r="D1481" s="2" t="s">
        <v>5188</v>
      </c>
      <c r="E1481" s="3">
        <v>-12148.2588536</v>
      </c>
      <c r="F1481" s="3">
        <v>-1222.6615112100001</v>
      </c>
      <c r="G1481" s="3">
        <f t="shared" si="138"/>
        <v>-121.48258853600001</v>
      </c>
      <c r="H1481" s="3">
        <f t="shared" si="139"/>
        <v>-12.226615112100001</v>
      </c>
      <c r="I1481" s="3">
        <f t="shared" si="140"/>
        <v>-121</v>
      </c>
      <c r="J1481" s="3">
        <f t="shared" si="141"/>
        <v>-12</v>
      </c>
      <c r="K1481" s="4"/>
      <c r="L1481" s="4"/>
      <c r="M1481" s="3">
        <v>1478</v>
      </c>
      <c r="N1481" s="2" t="str">
        <f t="shared" si="142"/>
        <v xml:space="preserve"> initializer = 1478</v>
      </c>
      <c r="O1481" s="4"/>
      <c r="P1481" s="4"/>
      <c r="Q1481" s="4"/>
      <c r="R1481" s="2" t="str">
        <f t="shared" si="143"/>
        <v>system = { id = "1478" name = "Mugaar" position = { x = -121 y = -12 } initializer = 1478 }</v>
      </c>
    </row>
    <row r="1482" spans="1:18" ht="15" customHeight="1">
      <c r="A1482" s="3">
        <v>1479</v>
      </c>
      <c r="B1482" s="2" t="s">
        <v>6749</v>
      </c>
      <c r="C1482" s="2" t="s">
        <v>5119</v>
      </c>
      <c r="D1482" s="2" t="s">
        <v>5191</v>
      </c>
      <c r="E1482" s="3">
        <v>-12120.2472657</v>
      </c>
      <c r="F1482" s="3">
        <v>-1197.7568966900001</v>
      </c>
      <c r="G1482" s="3">
        <f t="shared" si="138"/>
        <v>-121.202472657</v>
      </c>
      <c r="H1482" s="3">
        <f t="shared" si="139"/>
        <v>-11.977568966900002</v>
      </c>
      <c r="I1482" s="3">
        <f t="shared" si="140"/>
        <v>-121</v>
      </c>
      <c r="J1482" s="3">
        <f t="shared" si="141"/>
        <v>-12</v>
      </c>
      <c r="K1482" s="4"/>
      <c r="L1482" s="4"/>
      <c r="M1482" s="3">
        <v>1479</v>
      </c>
      <c r="N1482" s="2" t="str">
        <f t="shared" si="142"/>
        <v xml:space="preserve"> initializer = 1479</v>
      </c>
      <c r="O1482" s="4"/>
      <c r="P1482" s="4"/>
      <c r="Q1482" s="4"/>
      <c r="R1482" s="2" t="str">
        <f t="shared" si="143"/>
        <v>system = { id = "1479" name = "Cargamalis" position = { x = -121 y = -12 } initializer = 1479 }</v>
      </c>
    </row>
    <row r="1483" spans="1:18" ht="15" customHeight="1">
      <c r="A1483" s="3">
        <v>1480</v>
      </c>
      <c r="B1483" s="2" t="s">
        <v>6749</v>
      </c>
      <c r="C1483" s="2" t="s">
        <v>5119</v>
      </c>
      <c r="D1483" s="2" t="s">
        <v>5195</v>
      </c>
      <c r="E1483" s="3">
        <v>-11667.989586899999</v>
      </c>
      <c r="F1483" s="3">
        <v>-1592.2421147699999</v>
      </c>
      <c r="G1483" s="3">
        <f t="shared" si="138"/>
        <v>-116.67989586899999</v>
      </c>
      <c r="H1483" s="3">
        <f t="shared" si="139"/>
        <v>-15.9224211477</v>
      </c>
      <c r="I1483" s="3">
        <f t="shared" si="140"/>
        <v>-117</v>
      </c>
      <c r="J1483" s="3">
        <f t="shared" si="141"/>
        <v>-16</v>
      </c>
      <c r="K1483" s="4"/>
      <c r="L1483" s="4"/>
      <c r="M1483" s="3">
        <v>1480</v>
      </c>
      <c r="N1483" s="2" t="str">
        <f t="shared" si="142"/>
        <v xml:space="preserve"> initializer = 1480</v>
      </c>
      <c r="O1483" s="4"/>
      <c r="P1483" s="4"/>
      <c r="Q1483" s="4"/>
      <c r="R1483" s="2" t="str">
        <f t="shared" si="143"/>
        <v>system = { id = "1480" name = "Lorta" position = { x = -117 y = -16 } initializer = 1480 }</v>
      </c>
    </row>
    <row r="1484" spans="1:18" ht="15" customHeight="1">
      <c r="A1484" s="3">
        <v>1481</v>
      </c>
      <c r="B1484" s="2" t="s">
        <v>6749</v>
      </c>
      <c r="C1484" s="2" t="s">
        <v>5119</v>
      </c>
      <c r="D1484" s="2" t="s">
        <v>5199</v>
      </c>
      <c r="E1484" s="3">
        <v>-11405.9161812</v>
      </c>
      <c r="F1484" s="3">
        <v>-1549.35737565</v>
      </c>
      <c r="G1484" s="3">
        <f t="shared" si="138"/>
        <v>-114.059161812</v>
      </c>
      <c r="H1484" s="3">
        <f t="shared" si="139"/>
        <v>-15.4935737565</v>
      </c>
      <c r="I1484" s="3">
        <f t="shared" si="140"/>
        <v>-114</v>
      </c>
      <c r="J1484" s="3">
        <f t="shared" si="141"/>
        <v>-15</v>
      </c>
      <c r="K1484" s="4"/>
      <c r="L1484" s="4"/>
      <c r="M1484" s="3">
        <v>1481</v>
      </c>
      <c r="N1484" s="2" t="str">
        <f t="shared" si="142"/>
        <v xml:space="preserve"> initializer = 1481</v>
      </c>
      <c r="O1484" s="4"/>
      <c r="P1484" s="4"/>
      <c r="Q1484" s="4"/>
      <c r="R1484" s="2" t="str">
        <f t="shared" si="143"/>
        <v>system = { id = "1481" name = "Quaensan Prime" position = { x = -114 y = -15 } initializer = 1481 }</v>
      </c>
    </row>
    <row r="1485" spans="1:18" ht="15" customHeight="1">
      <c r="A1485" s="3">
        <v>1482</v>
      </c>
      <c r="B1485" s="2" t="s">
        <v>6749</v>
      </c>
      <c r="C1485" s="2" t="s">
        <v>5119</v>
      </c>
      <c r="D1485" s="2" t="s">
        <v>5203</v>
      </c>
      <c r="E1485" s="3">
        <v>-11489.3031739</v>
      </c>
      <c r="F1485" s="3">
        <v>-2206.9233754900001</v>
      </c>
      <c r="G1485" s="3">
        <f t="shared" si="138"/>
        <v>-114.89303173899999</v>
      </c>
      <c r="H1485" s="3">
        <f t="shared" si="139"/>
        <v>-22.069233754900001</v>
      </c>
      <c r="I1485" s="3">
        <f t="shared" si="140"/>
        <v>-115</v>
      </c>
      <c r="J1485" s="3">
        <f t="shared" si="141"/>
        <v>-22</v>
      </c>
      <c r="K1485" s="4"/>
      <c r="L1485" s="4"/>
      <c r="M1485" s="3">
        <v>1482</v>
      </c>
      <c r="N1485" s="2" t="str">
        <f t="shared" si="142"/>
        <v xml:space="preserve"> initializer = 1482</v>
      </c>
      <c r="O1485" s="4"/>
      <c r="P1485" s="4"/>
      <c r="Q1485" s="4"/>
      <c r="R1485" s="2" t="str">
        <f t="shared" si="143"/>
        <v>system = { id = "1482" name = "Porchello" position = { x = -115 y = -22 } initializer = 1482 }</v>
      </c>
    </row>
    <row r="1486" spans="1:18" ht="15" customHeight="1">
      <c r="A1486" s="3">
        <v>1483</v>
      </c>
      <c r="B1486" s="2" t="s">
        <v>6749</v>
      </c>
      <c r="C1486" s="2" t="s">
        <v>5119</v>
      </c>
      <c r="D1486" s="2" t="s">
        <v>5206</v>
      </c>
      <c r="E1486" s="3">
        <v>-10991.363703000001</v>
      </c>
      <c r="F1486" s="3">
        <v>-1801.90083936</v>
      </c>
      <c r="G1486" s="3">
        <f t="shared" si="138"/>
        <v>-109.91363703000002</v>
      </c>
      <c r="H1486" s="3">
        <f t="shared" si="139"/>
        <v>-18.0190083936</v>
      </c>
      <c r="I1486" s="3">
        <f t="shared" si="140"/>
        <v>-110</v>
      </c>
      <c r="J1486" s="3">
        <f t="shared" si="141"/>
        <v>-18</v>
      </c>
      <c r="K1486" s="4"/>
      <c r="L1486" s="4"/>
      <c r="M1486" s="3">
        <v>1483</v>
      </c>
      <c r="N1486" s="2" t="str">
        <f t="shared" si="142"/>
        <v xml:space="preserve"> initializer = 1483</v>
      </c>
      <c r="O1486" s="4"/>
      <c r="P1486" s="4"/>
      <c r="Q1486" s="4"/>
      <c r="R1486" s="2" t="str">
        <f t="shared" si="143"/>
        <v>system = { id = "1483" name = "Elbara" position = { x = -110 y = -18 } initializer = 1483 }</v>
      </c>
    </row>
    <row r="1487" spans="1:18" ht="15" customHeight="1">
      <c r="A1487" s="3">
        <v>1484</v>
      </c>
      <c r="B1487" s="2" t="s">
        <v>6749</v>
      </c>
      <c r="C1487" s="2" t="s">
        <v>5119</v>
      </c>
      <c r="D1487" s="2" t="s">
        <v>5209</v>
      </c>
      <c r="E1487" s="3">
        <v>-10910.3591958</v>
      </c>
      <c r="F1487" s="3">
        <v>-1906.73020165</v>
      </c>
      <c r="G1487" s="3">
        <f t="shared" si="138"/>
        <v>-109.103591958</v>
      </c>
      <c r="H1487" s="3">
        <f t="shared" si="139"/>
        <v>-19.067302016500001</v>
      </c>
      <c r="I1487" s="3">
        <f t="shared" si="140"/>
        <v>-109</v>
      </c>
      <c r="J1487" s="3">
        <f t="shared" si="141"/>
        <v>-19</v>
      </c>
      <c r="K1487" s="4"/>
      <c r="L1487" s="4"/>
      <c r="M1487" s="3">
        <v>1484</v>
      </c>
      <c r="N1487" s="2" t="str">
        <f t="shared" si="142"/>
        <v xml:space="preserve"> initializer = 1484</v>
      </c>
      <c r="O1487" s="4"/>
      <c r="P1487" s="4"/>
      <c r="Q1487" s="4"/>
      <c r="R1487" s="2" t="str">
        <f t="shared" si="143"/>
        <v>system = { id = "1484" name = "Hirsi" position = { x = -109 y = -19 } initializer = 1484 }</v>
      </c>
    </row>
    <row r="1488" spans="1:18" ht="15" customHeight="1">
      <c r="A1488" s="3">
        <v>1485</v>
      </c>
      <c r="B1488" s="2" t="s">
        <v>6749</v>
      </c>
      <c r="C1488" s="2" t="s">
        <v>5119</v>
      </c>
      <c r="D1488" s="2" t="s">
        <v>5213</v>
      </c>
      <c r="E1488" s="3">
        <v>-9798.4178447899994</v>
      </c>
      <c r="F1488" s="3">
        <v>3332.2065222299998</v>
      </c>
      <c r="G1488" s="3">
        <f t="shared" si="138"/>
        <v>-97.984178447899993</v>
      </c>
      <c r="H1488" s="3">
        <f t="shared" si="139"/>
        <v>33.322065222299997</v>
      </c>
      <c r="I1488" s="3">
        <f t="shared" si="140"/>
        <v>-98</v>
      </c>
      <c r="J1488" s="3">
        <f t="shared" si="141"/>
        <v>33</v>
      </c>
      <c r="K1488" s="4"/>
      <c r="L1488" s="4"/>
      <c r="M1488" s="3">
        <v>1485</v>
      </c>
      <c r="N1488" s="2" t="str">
        <f t="shared" si="142"/>
        <v xml:space="preserve"> initializer = 1485</v>
      </c>
      <c r="O1488" s="4"/>
      <c r="P1488" s="4"/>
      <c r="Q1488" s="4"/>
      <c r="R1488" s="2" t="str">
        <f t="shared" si="143"/>
        <v>system = { id = "1485" name = "Demos" position = { x = -98 y = 33 } initializer = 1485 }</v>
      </c>
    </row>
    <row r="1489" spans="1:18" ht="15" customHeight="1">
      <c r="A1489" s="3">
        <v>1486</v>
      </c>
      <c r="B1489" s="2" t="s">
        <v>6749</v>
      </c>
      <c r="C1489" s="2" t="s">
        <v>5119</v>
      </c>
      <c r="D1489" s="2" t="s">
        <v>5217</v>
      </c>
      <c r="E1489" s="3">
        <v>-10040.7519858</v>
      </c>
      <c r="F1489" s="3">
        <v>-1282.5189989</v>
      </c>
      <c r="G1489" s="3">
        <f t="shared" si="138"/>
        <v>-100.407519858</v>
      </c>
      <c r="H1489" s="3">
        <f t="shared" si="139"/>
        <v>-12.825189989</v>
      </c>
      <c r="I1489" s="3">
        <f t="shared" si="140"/>
        <v>-100</v>
      </c>
      <c r="J1489" s="3">
        <f t="shared" si="141"/>
        <v>-13</v>
      </c>
      <c r="K1489" s="4"/>
      <c r="L1489" s="4"/>
      <c r="M1489" s="3">
        <v>1486</v>
      </c>
      <c r="N1489" s="2" t="str">
        <f t="shared" si="142"/>
        <v xml:space="preserve"> initializer = 1486</v>
      </c>
      <c r="O1489" s="4"/>
      <c r="P1489" s="4"/>
      <c r="Q1489" s="4"/>
      <c r="R1489" s="2" t="str">
        <f t="shared" si="143"/>
        <v>system = { id = "1486" name = "Barcaria" position = { x = -100 y = -13 } initializer = 1486 }</v>
      </c>
    </row>
    <row r="1490" spans="1:18" ht="15" customHeight="1">
      <c r="A1490" s="3">
        <v>1487</v>
      </c>
      <c r="B1490" s="2" t="s">
        <v>6749</v>
      </c>
      <c r="C1490" s="2" t="s">
        <v>5119</v>
      </c>
      <c r="D1490" s="2" t="s">
        <v>5221</v>
      </c>
      <c r="E1490" s="3">
        <v>-9817.4777288400001</v>
      </c>
      <c r="F1490" s="3">
        <v>7961.3758617399999</v>
      </c>
      <c r="G1490" s="3">
        <f t="shared" si="138"/>
        <v>-98.174777288400009</v>
      </c>
      <c r="H1490" s="3">
        <f t="shared" si="139"/>
        <v>79.613758617399995</v>
      </c>
      <c r="I1490" s="3">
        <f t="shared" si="140"/>
        <v>-98</v>
      </c>
      <c r="J1490" s="3">
        <f t="shared" si="141"/>
        <v>80</v>
      </c>
      <c r="K1490" s="4"/>
      <c r="L1490" s="4"/>
      <c r="M1490" s="3">
        <v>1487</v>
      </c>
      <c r="N1490" s="2" t="str">
        <f t="shared" si="142"/>
        <v xml:space="preserve"> initializer = 1487</v>
      </c>
      <c r="O1490" s="4"/>
      <c r="P1490" s="4"/>
      <c r="Q1490" s="4"/>
      <c r="R1490" s="2" t="str">
        <f t="shared" si="143"/>
        <v>system = { id = "1487" name = "Retep" position = { x = -98 y = 80 } initializer = 1487 }</v>
      </c>
    </row>
    <row r="1491" spans="1:18" ht="15" customHeight="1">
      <c r="A1491" s="3">
        <v>1488</v>
      </c>
      <c r="B1491" s="2" t="s">
        <v>6749</v>
      </c>
      <c r="C1491" s="2" t="s">
        <v>5119</v>
      </c>
      <c r="D1491" s="2" t="s">
        <v>5224</v>
      </c>
      <c r="E1491" s="3">
        <v>-10164.6412322</v>
      </c>
      <c r="F1491" s="3">
        <v>-1256.3116583200001</v>
      </c>
      <c r="G1491" s="3">
        <f t="shared" si="138"/>
        <v>-101.646412322</v>
      </c>
      <c r="H1491" s="3">
        <f t="shared" si="139"/>
        <v>-12.563116583200001</v>
      </c>
      <c r="I1491" s="3">
        <f t="shared" si="140"/>
        <v>-102</v>
      </c>
      <c r="J1491" s="3">
        <f t="shared" si="141"/>
        <v>-13</v>
      </c>
      <c r="K1491" s="4"/>
      <c r="L1491" s="4"/>
      <c r="M1491" s="3">
        <v>1488</v>
      </c>
      <c r="N1491" s="2" t="str">
        <f t="shared" si="142"/>
        <v xml:space="preserve"> initializer = 1488</v>
      </c>
      <c r="O1491" s="4"/>
      <c r="P1491" s="4"/>
      <c r="Q1491" s="4"/>
      <c r="R1491" s="2" t="str">
        <f t="shared" si="143"/>
        <v>system = { id = "1488" name = "Balis-Baurgh" position = { x = -102 y = -13 } initializer = 1488 }</v>
      </c>
    </row>
    <row r="1492" spans="1:18" ht="15" customHeight="1">
      <c r="A1492" s="3">
        <v>1489</v>
      </c>
      <c r="B1492" s="2" t="s">
        <v>6749</v>
      </c>
      <c r="C1492" s="2" t="s">
        <v>5119</v>
      </c>
      <c r="D1492" s="2" t="s">
        <v>5227</v>
      </c>
      <c r="E1492" s="3">
        <v>-10340.945159700001</v>
      </c>
      <c r="F1492" s="3">
        <v>-1430.2331003100001</v>
      </c>
      <c r="G1492" s="3">
        <f t="shared" si="138"/>
        <v>-103.40945159700001</v>
      </c>
      <c r="H1492" s="3">
        <f t="shared" si="139"/>
        <v>-14.302331003100001</v>
      </c>
      <c r="I1492" s="3">
        <f t="shared" si="140"/>
        <v>-103</v>
      </c>
      <c r="J1492" s="3">
        <f t="shared" si="141"/>
        <v>-14</v>
      </c>
      <c r="K1492" s="4"/>
      <c r="L1492" s="4"/>
      <c r="M1492" s="3">
        <v>1489</v>
      </c>
      <c r="N1492" s="2" t="str">
        <f t="shared" si="142"/>
        <v xml:space="preserve"> initializer = 1489</v>
      </c>
      <c r="O1492" s="4"/>
      <c r="P1492" s="4"/>
      <c r="Q1492" s="4"/>
      <c r="R1492" s="2" t="str">
        <f t="shared" si="143"/>
        <v>system = { id = "1489" name = "Ichtor" position = { x = -103 y = -14 } initializer = 1489 }</v>
      </c>
    </row>
    <row r="1493" spans="1:18" ht="15" customHeight="1">
      <c r="A1493" s="3">
        <v>1490</v>
      </c>
      <c r="B1493" s="2" t="s">
        <v>6749</v>
      </c>
      <c r="C1493" s="2" t="s">
        <v>5119</v>
      </c>
      <c r="D1493" s="2" t="s">
        <v>5230</v>
      </c>
      <c r="E1493" s="3">
        <v>-10589.3937264</v>
      </c>
      <c r="F1493" s="3">
        <v>-1086.33620795</v>
      </c>
      <c r="G1493" s="3">
        <f t="shared" si="138"/>
        <v>-105.893937264</v>
      </c>
      <c r="H1493" s="3">
        <f t="shared" si="139"/>
        <v>-10.8633620795</v>
      </c>
      <c r="I1493" s="3">
        <f t="shared" si="140"/>
        <v>-106</v>
      </c>
      <c r="J1493" s="3">
        <f t="shared" si="141"/>
        <v>-11</v>
      </c>
      <c r="K1493" s="4"/>
      <c r="L1493" s="4"/>
      <c r="M1493" s="3">
        <v>1490</v>
      </c>
      <c r="N1493" s="2" t="str">
        <f t="shared" si="142"/>
        <v xml:space="preserve"> initializer = 1490</v>
      </c>
      <c r="O1493" s="4"/>
      <c r="P1493" s="4"/>
      <c r="Q1493" s="4"/>
      <c r="R1493" s="2" t="str">
        <f t="shared" si="143"/>
        <v>system = { id = "1490" name = "D'rinba" position = { x = -106 y = -11 } initializer = 1490 }</v>
      </c>
    </row>
    <row r="1494" spans="1:18" ht="15" customHeight="1">
      <c r="A1494" s="3">
        <v>1491</v>
      </c>
      <c r="B1494" s="2" t="s">
        <v>6749</v>
      </c>
      <c r="C1494" s="2" t="s">
        <v>5119</v>
      </c>
      <c r="D1494" s="2" t="s">
        <v>5233</v>
      </c>
      <c r="E1494" s="3">
        <v>-10763.3151684</v>
      </c>
      <c r="F1494" s="3">
        <v>-1010.09667174</v>
      </c>
      <c r="G1494" s="3">
        <f t="shared" si="138"/>
        <v>-107.63315168400001</v>
      </c>
      <c r="H1494" s="3">
        <f t="shared" si="139"/>
        <v>-10.1009667174</v>
      </c>
      <c r="I1494" s="3">
        <f t="shared" si="140"/>
        <v>-108</v>
      </c>
      <c r="J1494" s="3">
        <f t="shared" si="141"/>
        <v>-10</v>
      </c>
      <c r="K1494" s="4"/>
      <c r="L1494" s="4"/>
      <c r="M1494" s="3">
        <v>1491</v>
      </c>
      <c r="N1494" s="2" t="str">
        <f t="shared" si="142"/>
        <v xml:space="preserve"> initializer = 1491</v>
      </c>
      <c r="O1494" s="4"/>
      <c r="P1494" s="4"/>
      <c r="Q1494" s="4"/>
      <c r="R1494" s="2" t="str">
        <f t="shared" si="143"/>
        <v>system = { id = "1491" name = "Chibias" position = { x = -108 y = -10 } initializer = 1491 }</v>
      </c>
    </row>
    <row r="1495" spans="1:18" ht="15" customHeight="1">
      <c r="A1495" s="3">
        <v>1492</v>
      </c>
      <c r="B1495" s="2" t="s">
        <v>6749</v>
      </c>
      <c r="C1495" s="2" t="s">
        <v>5119</v>
      </c>
      <c r="D1495" s="2" t="s">
        <v>5237</v>
      </c>
      <c r="E1495" s="3">
        <v>-10944.3840669</v>
      </c>
      <c r="F1495" s="3">
        <v>-219.11148351599999</v>
      </c>
      <c r="G1495" s="3">
        <f t="shared" si="138"/>
        <v>-109.443840669</v>
      </c>
      <c r="H1495" s="3">
        <f t="shared" si="139"/>
        <v>-2.1911148351600001</v>
      </c>
      <c r="I1495" s="3">
        <f t="shared" si="140"/>
        <v>-109</v>
      </c>
      <c r="J1495" s="3">
        <f t="shared" si="141"/>
        <v>-2</v>
      </c>
      <c r="K1495" s="4"/>
      <c r="L1495" s="4"/>
      <c r="M1495" s="3">
        <v>1492</v>
      </c>
      <c r="N1495" s="2" t="str">
        <f t="shared" si="142"/>
        <v xml:space="preserve"> initializer = 1492</v>
      </c>
      <c r="O1495" s="4"/>
      <c r="P1495" s="4"/>
      <c r="Q1495" s="4"/>
      <c r="R1495" s="2" t="str">
        <f t="shared" si="143"/>
        <v>system = { id = "1492" name = "Miztoc" position = { x = -109 y = -2 } initializer = 1492 }</v>
      </c>
    </row>
    <row r="1496" spans="1:18" ht="15" customHeight="1">
      <c r="A1496" s="3">
        <v>1493</v>
      </c>
      <c r="B1496" s="2" t="s">
        <v>6749</v>
      </c>
      <c r="C1496" s="2" t="s">
        <v>5119</v>
      </c>
      <c r="D1496" s="2" t="s">
        <v>5242</v>
      </c>
      <c r="E1496" s="3">
        <v>-10313.0254076</v>
      </c>
      <c r="F1496" s="3">
        <v>-905.26730944500002</v>
      </c>
      <c r="G1496" s="3">
        <f t="shared" si="138"/>
        <v>-103.130254076</v>
      </c>
      <c r="H1496" s="3">
        <f t="shared" si="139"/>
        <v>-9.0526730944500002</v>
      </c>
      <c r="I1496" s="3">
        <f t="shared" si="140"/>
        <v>-103</v>
      </c>
      <c r="J1496" s="3">
        <f t="shared" si="141"/>
        <v>-9</v>
      </c>
      <c r="K1496" s="4"/>
      <c r="L1496" s="4"/>
      <c r="M1496" s="3">
        <v>1493</v>
      </c>
      <c r="N1496" s="2" t="str">
        <f t="shared" si="142"/>
        <v xml:space="preserve"> initializer = 1493</v>
      </c>
      <c r="O1496" s="4"/>
      <c r="P1496" s="4"/>
      <c r="Q1496" s="4"/>
      <c r="R1496" s="2" t="str">
        <f t="shared" si="143"/>
        <v>system = { id = "1493" name = "Bomis Koori" position = { x = -103 y = -9 } initializer = 1493 }</v>
      </c>
    </row>
    <row r="1497" spans="1:18" ht="15" customHeight="1">
      <c r="A1497" s="3">
        <v>1494</v>
      </c>
      <c r="B1497" s="2" t="s">
        <v>6749</v>
      </c>
      <c r="C1497" s="2" t="s">
        <v>5119</v>
      </c>
      <c r="D1497" s="2" t="s">
        <v>5245</v>
      </c>
      <c r="E1497" s="3">
        <v>-10467.886965600001</v>
      </c>
      <c r="F1497" s="3">
        <v>-933.85713552499999</v>
      </c>
      <c r="G1497" s="3">
        <f t="shared" si="138"/>
        <v>-104.678869656</v>
      </c>
      <c r="H1497" s="3">
        <f t="shared" si="139"/>
        <v>-9.33857135525</v>
      </c>
      <c r="I1497" s="3">
        <f t="shared" si="140"/>
        <v>-105</v>
      </c>
      <c r="J1497" s="3">
        <f t="shared" si="141"/>
        <v>-9</v>
      </c>
      <c r="K1497" s="4"/>
      <c r="L1497" s="4"/>
      <c r="M1497" s="3">
        <v>1494</v>
      </c>
      <c r="N1497" s="2" t="str">
        <f t="shared" si="142"/>
        <v xml:space="preserve"> initializer = 1494</v>
      </c>
      <c r="O1497" s="4"/>
      <c r="P1497" s="4"/>
      <c r="Q1497" s="4"/>
      <c r="R1497" s="2" t="str">
        <f t="shared" si="143"/>
        <v>system = { id = "1494" name = "Kriselist" position = { x = -105 y = -9 } initializer = 1494 }</v>
      </c>
    </row>
    <row r="1498" spans="1:18" ht="15" customHeight="1">
      <c r="A1498" s="3">
        <v>1495</v>
      </c>
      <c r="B1498" s="2" t="s">
        <v>6749</v>
      </c>
      <c r="C1498" s="2" t="s">
        <v>5119</v>
      </c>
      <c r="D1498" s="2" t="s">
        <v>5250</v>
      </c>
      <c r="E1498" s="3">
        <v>-10615.601067</v>
      </c>
      <c r="F1498" s="3">
        <v>309.80029896999997</v>
      </c>
      <c r="G1498" s="3">
        <f t="shared" si="138"/>
        <v>-106.15601067</v>
      </c>
      <c r="H1498" s="3">
        <f t="shared" si="139"/>
        <v>3.0980029896999999</v>
      </c>
      <c r="I1498" s="3">
        <f t="shared" si="140"/>
        <v>-106</v>
      </c>
      <c r="J1498" s="3">
        <f t="shared" si="141"/>
        <v>3</v>
      </c>
      <c r="K1498" s="4"/>
      <c r="L1498" s="4"/>
      <c r="M1498" s="3">
        <v>1495</v>
      </c>
      <c r="N1498" s="2" t="str">
        <f t="shared" si="142"/>
        <v xml:space="preserve"> initializer = 1495</v>
      </c>
      <c r="O1498" s="4"/>
      <c r="P1498" s="4"/>
      <c r="Q1498" s="4"/>
      <c r="R1498" s="2" t="str">
        <f t="shared" si="143"/>
        <v>system = { id = "1495" name = "Naalol" position = { x = -106 y = 3 } initializer = 1495 }</v>
      </c>
    </row>
    <row r="1499" spans="1:18" ht="15" customHeight="1">
      <c r="A1499" s="3">
        <v>1496</v>
      </c>
      <c r="B1499" s="2" t="s">
        <v>6749</v>
      </c>
      <c r="C1499" s="2" t="s">
        <v>5119</v>
      </c>
      <c r="D1499" s="2" t="s">
        <v>5253</v>
      </c>
      <c r="E1499" s="3">
        <v>-11170.720190100001</v>
      </c>
      <c r="F1499" s="3">
        <v>135.878856982</v>
      </c>
      <c r="G1499" s="3">
        <f t="shared" si="138"/>
        <v>-111.707201901</v>
      </c>
      <c r="H1499" s="3">
        <f t="shared" si="139"/>
        <v>1.35878856982</v>
      </c>
      <c r="I1499" s="3">
        <f t="shared" si="140"/>
        <v>-112</v>
      </c>
      <c r="J1499" s="3">
        <f t="shared" si="141"/>
        <v>1</v>
      </c>
      <c r="K1499" s="4"/>
      <c r="L1499" s="4"/>
      <c r="M1499" s="3">
        <v>1496</v>
      </c>
      <c r="N1499" s="2" t="str">
        <f t="shared" si="142"/>
        <v xml:space="preserve"> initializer = 1496</v>
      </c>
      <c r="O1499" s="4"/>
      <c r="P1499" s="4"/>
      <c r="Q1499" s="4"/>
      <c r="R1499" s="2" t="str">
        <f t="shared" si="143"/>
        <v>system = { id = "1496" name = "Cyphar" position = { x = -112 y = 1 } initializer = 1496 }</v>
      </c>
    </row>
    <row r="1500" spans="1:18" ht="15" customHeight="1">
      <c r="A1500" s="3">
        <v>1497</v>
      </c>
      <c r="B1500" s="2" t="s">
        <v>6749</v>
      </c>
      <c r="C1500" s="2" t="s">
        <v>5119</v>
      </c>
      <c r="D1500" s="2" t="s">
        <v>5257</v>
      </c>
      <c r="E1500" s="3">
        <v>-11082.5682263</v>
      </c>
      <c r="F1500" s="3">
        <v>-45.190041527299996</v>
      </c>
      <c r="G1500" s="3">
        <f t="shared" si="138"/>
        <v>-110.825682263</v>
      </c>
      <c r="H1500" s="3">
        <f t="shared" si="139"/>
        <v>-0.45190041527299996</v>
      </c>
      <c r="I1500" s="3">
        <f t="shared" si="140"/>
        <v>-111</v>
      </c>
      <c r="J1500" s="3">
        <f t="shared" si="141"/>
        <v>0</v>
      </c>
      <c r="K1500" s="4"/>
      <c r="L1500" s="4"/>
      <c r="M1500" s="3">
        <v>1497</v>
      </c>
      <c r="N1500" s="2" t="str">
        <f t="shared" si="142"/>
        <v xml:space="preserve"> initializer = 1497</v>
      </c>
      <c r="O1500" s="4"/>
      <c r="P1500" s="4"/>
      <c r="Q1500" s="4"/>
      <c r="R1500" s="2" t="str">
        <f t="shared" si="143"/>
        <v>system = { id = "1497" name = "Feenix" position = { x = -111 y = 0 } initializer = 1497 }</v>
      </c>
    </row>
    <row r="1501" spans="1:18" ht="15" customHeight="1">
      <c r="A1501" s="3">
        <v>1498</v>
      </c>
      <c r="B1501" s="2" t="s">
        <v>6749</v>
      </c>
      <c r="C1501" s="2" t="s">
        <v>5119</v>
      </c>
      <c r="D1501" s="2" t="s">
        <v>5260</v>
      </c>
      <c r="E1501" s="3">
        <v>-11585.341589899999</v>
      </c>
      <c r="F1501" s="3">
        <v>123.782760481</v>
      </c>
      <c r="G1501" s="3">
        <f t="shared" si="138"/>
        <v>-115.853415899</v>
      </c>
      <c r="H1501" s="3">
        <f t="shared" si="139"/>
        <v>1.2378276048100001</v>
      </c>
      <c r="I1501" s="3">
        <f t="shared" si="140"/>
        <v>-116</v>
      </c>
      <c r="J1501" s="3">
        <f t="shared" si="141"/>
        <v>1</v>
      </c>
      <c r="K1501" s="4"/>
      <c r="L1501" s="4"/>
      <c r="M1501" s="3">
        <v>1498</v>
      </c>
      <c r="N1501" s="2" t="str">
        <f t="shared" si="142"/>
        <v xml:space="preserve"> initializer = 1498</v>
      </c>
      <c r="O1501" s="4"/>
      <c r="P1501" s="4"/>
      <c r="Q1501" s="4"/>
      <c r="R1501" s="2" t="str">
        <f t="shared" si="143"/>
        <v>system = { id = "1498" name = "Ogem" position = { x = -116 y = 1 } initializer = 1498 }</v>
      </c>
    </row>
    <row r="1502" spans="1:18" ht="15" customHeight="1">
      <c r="A1502" s="3">
        <v>1499</v>
      </c>
      <c r="B1502" s="2" t="s">
        <v>6749</v>
      </c>
      <c r="C1502" s="2" t="s">
        <v>5119</v>
      </c>
      <c r="D1502" s="2" t="s">
        <v>5263</v>
      </c>
      <c r="E1502" s="3">
        <v>-11637.0281323</v>
      </c>
      <c r="F1502" s="3">
        <v>17.1525192555</v>
      </c>
      <c r="G1502" s="3">
        <f t="shared" si="138"/>
        <v>-116.370281323</v>
      </c>
      <c r="H1502" s="3">
        <f t="shared" si="139"/>
        <v>0.17152519255500001</v>
      </c>
      <c r="I1502" s="3">
        <f t="shared" si="140"/>
        <v>-116</v>
      </c>
      <c r="J1502" s="3">
        <f t="shared" si="141"/>
        <v>0</v>
      </c>
      <c r="K1502" s="4"/>
      <c r="L1502" s="4"/>
      <c r="M1502" s="3">
        <v>1499</v>
      </c>
      <c r="N1502" s="2" t="str">
        <f t="shared" si="142"/>
        <v xml:space="preserve"> initializer = 1499</v>
      </c>
      <c r="O1502" s="4"/>
      <c r="P1502" s="4"/>
      <c r="Q1502" s="4"/>
      <c r="R1502" s="2" t="str">
        <f t="shared" si="143"/>
        <v>system = { id = "1499" name = "Tarsa" position = { x = -116 y = 0 } initializer = 1499 }</v>
      </c>
    </row>
    <row r="1503" spans="1:18" ht="15" customHeight="1">
      <c r="A1503" s="3">
        <v>1500</v>
      </c>
      <c r="B1503" s="2" t="s">
        <v>6749</v>
      </c>
      <c r="C1503" s="2" t="s">
        <v>5119</v>
      </c>
      <c r="D1503" s="2" t="s">
        <v>5266</v>
      </c>
      <c r="E1503" s="3">
        <v>-11661.502139599999</v>
      </c>
      <c r="F1503" s="3">
        <v>167.30386122499999</v>
      </c>
      <c r="G1503" s="3">
        <f t="shared" si="138"/>
        <v>-116.61502139599999</v>
      </c>
      <c r="H1503" s="3">
        <f t="shared" si="139"/>
        <v>1.6730386122500001</v>
      </c>
      <c r="I1503" s="3">
        <f t="shared" si="140"/>
        <v>-117</v>
      </c>
      <c r="J1503" s="3">
        <f t="shared" si="141"/>
        <v>2</v>
      </c>
      <c r="K1503" s="4"/>
      <c r="L1503" s="4"/>
      <c r="M1503" s="3">
        <v>1500</v>
      </c>
      <c r="N1503" s="2" t="str">
        <f t="shared" si="142"/>
        <v xml:space="preserve"> initializer = 1500</v>
      </c>
      <c r="O1503" s="4"/>
      <c r="P1503" s="4"/>
      <c r="Q1503" s="4"/>
      <c r="R1503" s="2" t="str">
        <f t="shared" si="143"/>
        <v>system = { id = "1500" name = "Selenius" position = { x = -117 y = 2 } initializer = 1500 }</v>
      </c>
    </row>
    <row r="1504" spans="1:18" ht="15" customHeight="1">
      <c r="A1504" s="3">
        <v>1501</v>
      </c>
      <c r="B1504" s="2" t="s">
        <v>6749</v>
      </c>
      <c r="C1504" s="2" t="s">
        <v>5119</v>
      </c>
      <c r="D1504" s="2" t="s">
        <v>5270</v>
      </c>
      <c r="E1504" s="3">
        <v>-11653.120122800001</v>
      </c>
      <c r="F1504" s="3">
        <v>480.382417938</v>
      </c>
      <c r="G1504" s="3">
        <f t="shared" si="138"/>
        <v>-116.53120122800001</v>
      </c>
      <c r="H1504" s="3">
        <f t="shared" si="139"/>
        <v>4.8038241793800003</v>
      </c>
      <c r="I1504" s="3">
        <f t="shared" si="140"/>
        <v>-117</v>
      </c>
      <c r="J1504" s="3">
        <f t="shared" si="141"/>
        <v>5</v>
      </c>
      <c r="K1504" s="4"/>
      <c r="L1504" s="4"/>
      <c r="M1504" s="3">
        <v>1501</v>
      </c>
      <c r="N1504" s="2" t="str">
        <f t="shared" si="142"/>
        <v xml:space="preserve"> initializer = 1501</v>
      </c>
      <c r="O1504" s="4"/>
      <c r="P1504" s="4"/>
      <c r="Q1504" s="4"/>
      <c r="R1504" s="2" t="str">
        <f t="shared" si="143"/>
        <v>system = { id = "1501" name = "New Cylimba" position = { x = -117 y = 5 } initializer = 1501 }</v>
      </c>
    </row>
    <row r="1505" spans="1:18" ht="15" customHeight="1">
      <c r="A1505" s="3">
        <v>1502</v>
      </c>
      <c r="B1505" s="2" t="s">
        <v>6749</v>
      </c>
      <c r="C1505" s="2" t="s">
        <v>5119</v>
      </c>
      <c r="D1505" s="2" t="s">
        <v>5274</v>
      </c>
      <c r="E1505" s="3">
        <v>-12211.565816099999</v>
      </c>
      <c r="F1505" s="3">
        <v>-89.309853391399997</v>
      </c>
      <c r="G1505" s="3">
        <f t="shared" si="138"/>
        <v>-122.115658161</v>
      </c>
      <c r="H1505" s="3">
        <f t="shared" si="139"/>
        <v>-0.89309853391399996</v>
      </c>
      <c r="I1505" s="3">
        <f t="shared" si="140"/>
        <v>-122</v>
      </c>
      <c r="J1505" s="3">
        <f t="shared" si="141"/>
        <v>-1</v>
      </c>
      <c r="K1505" s="4"/>
      <c r="L1505" s="4"/>
      <c r="M1505" s="3">
        <v>1502</v>
      </c>
      <c r="N1505" s="2" t="str">
        <f t="shared" si="142"/>
        <v xml:space="preserve"> initializer = 1502</v>
      </c>
      <c r="O1505" s="4"/>
      <c r="P1505" s="4"/>
      <c r="Q1505" s="4"/>
      <c r="R1505" s="2" t="str">
        <f t="shared" si="143"/>
        <v>system = { id = "1502" name = "Dasoor" position = { x = -122 y = -1 } initializer = 1502 }</v>
      </c>
    </row>
    <row r="1506" spans="1:18" ht="15" customHeight="1">
      <c r="A1506" s="3">
        <v>1503</v>
      </c>
      <c r="B1506" s="2" t="s">
        <v>6749</v>
      </c>
      <c r="C1506" s="2" t="s">
        <v>5119</v>
      </c>
      <c r="D1506" s="2" t="s">
        <v>5278</v>
      </c>
      <c r="E1506" s="3">
        <v>-11712.6514919</v>
      </c>
      <c r="F1506" s="3">
        <v>297.62111491500002</v>
      </c>
      <c r="G1506" s="3">
        <f t="shared" si="138"/>
        <v>-117.126514919</v>
      </c>
      <c r="H1506" s="3">
        <f t="shared" si="139"/>
        <v>2.9762111491500001</v>
      </c>
      <c r="I1506" s="3">
        <f t="shared" si="140"/>
        <v>-117</v>
      </c>
      <c r="J1506" s="3">
        <f t="shared" si="141"/>
        <v>3</v>
      </c>
      <c r="K1506" s="4"/>
      <c r="L1506" s="4"/>
      <c r="M1506" s="3">
        <v>1503</v>
      </c>
      <c r="N1506" s="2" t="str">
        <f t="shared" si="142"/>
        <v xml:space="preserve"> initializer = 1503</v>
      </c>
      <c r="O1506" s="4"/>
      <c r="P1506" s="4"/>
      <c r="Q1506" s="4"/>
      <c r="R1506" s="2" t="str">
        <f t="shared" si="143"/>
        <v>system = { id = "1503" name = "Mussubir" position = { x = -117 y = 3 } initializer = 1503 }</v>
      </c>
    </row>
    <row r="1507" spans="1:18" ht="15" customHeight="1">
      <c r="A1507" s="3">
        <v>1504</v>
      </c>
      <c r="B1507" s="2" t="s">
        <v>6749</v>
      </c>
      <c r="C1507" s="2" t="s">
        <v>5119</v>
      </c>
      <c r="D1507" s="2" t="s">
        <v>5281</v>
      </c>
      <c r="E1507" s="3">
        <v>-11761.4672145</v>
      </c>
      <c r="F1507" s="3">
        <v>368.79417392800002</v>
      </c>
      <c r="G1507" s="3">
        <f t="shared" si="138"/>
        <v>-117.614672145</v>
      </c>
      <c r="H1507" s="3">
        <f t="shared" si="139"/>
        <v>3.6879417392800002</v>
      </c>
      <c r="I1507" s="3">
        <f t="shared" si="140"/>
        <v>-118</v>
      </c>
      <c r="J1507" s="3">
        <f t="shared" si="141"/>
        <v>4</v>
      </c>
      <c r="K1507" s="4"/>
      <c r="L1507" s="4"/>
      <c r="M1507" s="3">
        <v>1504</v>
      </c>
      <c r="N1507" s="2" t="str">
        <f t="shared" si="142"/>
        <v xml:space="preserve"> initializer = 1504</v>
      </c>
      <c r="O1507" s="4"/>
      <c r="P1507" s="4"/>
      <c r="Q1507" s="4"/>
      <c r="R1507" s="2" t="str">
        <f t="shared" si="143"/>
        <v>system = { id = "1504" name = "Skartis" position = { x = -118 y = 4 } initializer = 1504 }</v>
      </c>
    </row>
    <row r="1508" spans="1:18" ht="15" customHeight="1">
      <c r="A1508" s="3">
        <v>1505</v>
      </c>
      <c r="B1508" s="2" t="s">
        <v>6749</v>
      </c>
      <c r="C1508" s="2" t="s">
        <v>5119</v>
      </c>
      <c r="D1508" s="2" t="s">
        <v>5284</v>
      </c>
      <c r="E1508" s="3">
        <v>-11712.3207621</v>
      </c>
      <c r="F1508" s="3">
        <v>391.28380224</v>
      </c>
      <c r="G1508" s="3">
        <f t="shared" si="138"/>
        <v>-117.12320762100001</v>
      </c>
      <c r="H1508" s="3">
        <f t="shared" si="139"/>
        <v>3.9128380223999999</v>
      </c>
      <c r="I1508" s="3">
        <f t="shared" si="140"/>
        <v>-117</v>
      </c>
      <c r="J1508" s="3">
        <f t="shared" si="141"/>
        <v>4</v>
      </c>
      <c r="K1508" s="4"/>
      <c r="L1508" s="4"/>
      <c r="M1508" s="3">
        <v>1505</v>
      </c>
      <c r="N1508" s="2" t="str">
        <f t="shared" si="142"/>
        <v xml:space="preserve"> initializer = 1505</v>
      </c>
      <c r="O1508" s="4"/>
      <c r="P1508" s="4"/>
      <c r="Q1508" s="4"/>
      <c r="R1508" s="2" t="str">
        <f t="shared" si="143"/>
        <v>system = { id = "1505" name = "Cyimarra" position = { x = -117 y = 4 } initializer = 1505 }</v>
      </c>
    </row>
    <row r="1509" spans="1:18" ht="15" customHeight="1">
      <c r="A1509" s="3">
        <v>1506</v>
      </c>
      <c r="B1509" s="2" t="s">
        <v>6749</v>
      </c>
      <c r="C1509" s="2" t="s">
        <v>5119</v>
      </c>
      <c r="D1509" s="2" t="s">
        <v>5287</v>
      </c>
      <c r="E1509" s="3">
        <v>-11734.8765363</v>
      </c>
      <c r="F1509" s="3">
        <v>471.65115047500001</v>
      </c>
      <c r="G1509" s="3">
        <f t="shared" si="138"/>
        <v>-117.348765363</v>
      </c>
      <c r="H1509" s="3">
        <f t="shared" si="139"/>
        <v>4.7165115047500006</v>
      </c>
      <c r="I1509" s="3">
        <f t="shared" si="140"/>
        <v>-117</v>
      </c>
      <c r="J1509" s="3">
        <f t="shared" si="141"/>
        <v>5</v>
      </c>
      <c r="K1509" s="4"/>
      <c r="L1509" s="4"/>
      <c r="M1509" s="3">
        <v>1506</v>
      </c>
      <c r="N1509" s="2" t="str">
        <f t="shared" si="142"/>
        <v xml:space="preserve"> initializer = 1506</v>
      </c>
      <c r="O1509" s="4"/>
      <c r="P1509" s="4"/>
      <c r="Q1509" s="4"/>
      <c r="R1509" s="2" t="str">
        <f t="shared" si="143"/>
        <v>system = { id = "1506" name = "Veron" position = { x = -117 y = 5 } initializer = 1506 }</v>
      </c>
    </row>
    <row r="1510" spans="1:18" ht="15" customHeight="1">
      <c r="A1510" s="3">
        <v>1507</v>
      </c>
      <c r="B1510" s="2" t="s">
        <v>6749</v>
      </c>
      <c r="C1510" s="2" t="s">
        <v>5119</v>
      </c>
      <c r="D1510" s="2" t="s">
        <v>5290</v>
      </c>
      <c r="E1510" s="3">
        <v>-11786.338097600001</v>
      </c>
      <c r="F1510" s="3">
        <v>475.75220034400002</v>
      </c>
      <c r="G1510" s="3">
        <f t="shared" si="138"/>
        <v>-117.86338097600002</v>
      </c>
      <c r="H1510" s="3">
        <f t="shared" si="139"/>
        <v>4.7575220034400001</v>
      </c>
      <c r="I1510" s="3">
        <f t="shared" si="140"/>
        <v>-118</v>
      </c>
      <c r="J1510" s="3">
        <f t="shared" si="141"/>
        <v>5</v>
      </c>
      <c r="K1510" s="4"/>
      <c r="L1510" s="4"/>
      <c r="M1510" s="3">
        <v>1507</v>
      </c>
      <c r="N1510" s="2" t="str">
        <f t="shared" si="142"/>
        <v xml:space="preserve"> initializer = 1507</v>
      </c>
      <c r="O1510" s="4"/>
      <c r="P1510" s="4"/>
      <c r="Q1510" s="4"/>
      <c r="R1510" s="2" t="str">
        <f t="shared" si="143"/>
        <v>system = { id = "1507" name = "Presteen" position = { x = -118 y = 5 } initializer = 1507 }</v>
      </c>
    </row>
    <row r="1511" spans="1:18" ht="15" customHeight="1">
      <c r="A1511" s="3">
        <v>1508</v>
      </c>
      <c r="B1511" s="2" t="s">
        <v>6749</v>
      </c>
      <c r="C1511" s="2" t="s">
        <v>5119</v>
      </c>
      <c r="D1511" s="2" t="s">
        <v>5293</v>
      </c>
      <c r="E1511" s="3">
        <v>-11826.2373441</v>
      </c>
      <c r="F1511" s="3">
        <v>392.18338737300002</v>
      </c>
      <c r="G1511" s="3">
        <f t="shared" si="138"/>
        <v>-118.26237344100001</v>
      </c>
      <c r="H1511" s="3">
        <f t="shared" si="139"/>
        <v>3.9218338737300003</v>
      </c>
      <c r="I1511" s="3">
        <f t="shared" si="140"/>
        <v>-118</v>
      </c>
      <c r="J1511" s="3">
        <f t="shared" si="141"/>
        <v>4</v>
      </c>
      <c r="K1511" s="4"/>
      <c r="L1511" s="4"/>
      <c r="M1511" s="3">
        <v>1508</v>
      </c>
      <c r="N1511" s="2" t="str">
        <f t="shared" si="142"/>
        <v xml:space="preserve"> initializer = 1508</v>
      </c>
      <c r="O1511" s="4"/>
      <c r="P1511" s="4"/>
      <c r="Q1511" s="4"/>
      <c r="R1511" s="2" t="str">
        <f t="shared" si="143"/>
        <v>system = { id = "1508" name = "Paramatan" position = { x = -118 y = 4 } initializer = 1508 }</v>
      </c>
    </row>
    <row r="1512" spans="1:18" ht="15" customHeight="1">
      <c r="A1512" s="3">
        <v>1509</v>
      </c>
      <c r="B1512" s="2" t="s">
        <v>6749</v>
      </c>
      <c r="C1512" s="2" t="s">
        <v>5119</v>
      </c>
      <c r="D1512" s="2" t="s">
        <v>5296</v>
      </c>
      <c r="E1512" s="3">
        <v>-11883.453604300001</v>
      </c>
      <c r="F1512" s="3">
        <v>375.97762579499999</v>
      </c>
      <c r="G1512" s="3">
        <f t="shared" si="138"/>
        <v>-118.83453604300001</v>
      </c>
      <c r="H1512" s="3">
        <f t="shared" si="139"/>
        <v>3.75977625795</v>
      </c>
      <c r="I1512" s="3">
        <f t="shared" si="140"/>
        <v>-119</v>
      </c>
      <c r="J1512" s="3">
        <f t="shared" si="141"/>
        <v>4</v>
      </c>
      <c r="K1512" s="4"/>
      <c r="L1512" s="4"/>
      <c r="M1512" s="3">
        <v>1509</v>
      </c>
      <c r="N1512" s="2" t="str">
        <f t="shared" si="142"/>
        <v xml:space="preserve"> initializer = 1509</v>
      </c>
      <c r="O1512" s="4"/>
      <c r="P1512" s="4"/>
      <c r="Q1512" s="4"/>
      <c r="R1512" s="2" t="str">
        <f t="shared" si="143"/>
        <v>system = { id = "1509" name = "Nantama" position = { x = -119 y = 4 } initializer = 1509 }</v>
      </c>
    </row>
    <row r="1513" spans="1:18" ht="15" customHeight="1">
      <c r="A1513" s="3">
        <v>1510</v>
      </c>
      <c r="B1513" s="2" t="s">
        <v>6749</v>
      </c>
      <c r="C1513" s="2" t="s">
        <v>5119</v>
      </c>
      <c r="D1513" s="2" t="s">
        <v>5299</v>
      </c>
      <c r="E1513" s="3">
        <v>-11864.602004099999</v>
      </c>
      <c r="F1513" s="3">
        <v>421.94907190399999</v>
      </c>
      <c r="G1513" s="3">
        <f t="shared" si="138"/>
        <v>-118.646020041</v>
      </c>
      <c r="H1513" s="3">
        <f t="shared" si="139"/>
        <v>4.2194907190400004</v>
      </c>
      <c r="I1513" s="3">
        <f t="shared" si="140"/>
        <v>-119</v>
      </c>
      <c r="J1513" s="3">
        <f t="shared" si="141"/>
        <v>4</v>
      </c>
      <c r="K1513" s="4"/>
      <c r="L1513" s="4"/>
      <c r="M1513" s="3">
        <v>1510</v>
      </c>
      <c r="N1513" s="2" t="str">
        <f t="shared" si="142"/>
        <v xml:space="preserve"> initializer = 1510</v>
      </c>
      <c r="O1513" s="4"/>
      <c r="P1513" s="4"/>
      <c r="Q1513" s="4"/>
      <c r="R1513" s="2" t="str">
        <f t="shared" si="143"/>
        <v>system = { id = "1510" name = "Rulaar" position = { x = -119 y = 4 } initializer = 1510 }</v>
      </c>
    </row>
    <row r="1514" spans="1:18" ht="15" customHeight="1">
      <c r="A1514" s="3">
        <v>1511</v>
      </c>
      <c r="B1514" s="2" t="s">
        <v>6749</v>
      </c>
      <c r="C1514" s="2" t="s">
        <v>5119</v>
      </c>
      <c r="D1514" s="2" t="s">
        <v>5302</v>
      </c>
      <c r="E1514" s="3">
        <v>-11909.250530900001</v>
      </c>
      <c r="F1514" s="3">
        <v>444.76943004499998</v>
      </c>
      <c r="G1514" s="3">
        <f t="shared" si="138"/>
        <v>-119.092505309</v>
      </c>
      <c r="H1514" s="3">
        <f t="shared" si="139"/>
        <v>4.4476943004500002</v>
      </c>
      <c r="I1514" s="3">
        <f t="shared" si="140"/>
        <v>-119</v>
      </c>
      <c r="J1514" s="3">
        <f t="shared" si="141"/>
        <v>4</v>
      </c>
      <c r="K1514" s="4"/>
      <c r="L1514" s="4"/>
      <c r="M1514" s="3">
        <v>1511</v>
      </c>
      <c r="N1514" s="2" t="str">
        <f t="shared" si="142"/>
        <v xml:space="preserve"> initializer = 1511</v>
      </c>
      <c r="O1514" s="4"/>
      <c r="P1514" s="4"/>
      <c r="Q1514" s="4"/>
      <c r="R1514" s="2" t="str">
        <f t="shared" si="143"/>
        <v>system = { id = "1511" name = "Aquella" position = { x = -119 y = 4 } initializer = 1511 }</v>
      </c>
    </row>
    <row r="1515" spans="1:18" ht="15" customHeight="1">
      <c r="A1515" s="3">
        <v>1512</v>
      </c>
      <c r="B1515" s="2" t="s">
        <v>6749</v>
      </c>
      <c r="C1515" s="2" t="s">
        <v>5119</v>
      </c>
      <c r="D1515" s="2" t="s">
        <v>5305</v>
      </c>
      <c r="E1515" s="3">
        <v>-11869.893681400001</v>
      </c>
      <c r="F1515" s="3">
        <v>497.355472717</v>
      </c>
      <c r="G1515" s="3">
        <f t="shared" si="138"/>
        <v>-118.69893681400001</v>
      </c>
      <c r="H1515" s="3">
        <f t="shared" si="139"/>
        <v>4.9735547271699998</v>
      </c>
      <c r="I1515" s="3">
        <f t="shared" si="140"/>
        <v>-119</v>
      </c>
      <c r="J1515" s="3">
        <f t="shared" si="141"/>
        <v>5</v>
      </c>
      <c r="K1515" s="4"/>
      <c r="L1515" s="4"/>
      <c r="M1515" s="3">
        <v>1512</v>
      </c>
      <c r="N1515" s="2" t="str">
        <f t="shared" si="142"/>
        <v xml:space="preserve"> initializer = 1512</v>
      </c>
      <c r="O1515" s="4"/>
      <c r="P1515" s="4"/>
      <c r="Q1515" s="4"/>
      <c r="R1515" s="2" t="str">
        <f t="shared" si="143"/>
        <v>system = { id = "1512" name = "Caltinia" position = { x = -119 y = 5 } initializer = 1512 }</v>
      </c>
    </row>
    <row r="1516" spans="1:18" ht="15" customHeight="1">
      <c r="A1516" s="3">
        <v>1513</v>
      </c>
      <c r="B1516" s="2" t="s">
        <v>6749</v>
      </c>
      <c r="C1516" s="2" t="s">
        <v>5119</v>
      </c>
      <c r="D1516" s="2" t="s">
        <v>5308</v>
      </c>
      <c r="E1516" s="3">
        <v>-11890.398930699999</v>
      </c>
      <c r="F1516" s="3">
        <v>550.93370487300001</v>
      </c>
      <c r="G1516" s="3">
        <f t="shared" si="138"/>
        <v>-118.90398930699999</v>
      </c>
      <c r="H1516" s="3">
        <f t="shared" si="139"/>
        <v>5.50933704873</v>
      </c>
      <c r="I1516" s="3">
        <f t="shared" si="140"/>
        <v>-119</v>
      </c>
      <c r="J1516" s="3">
        <f t="shared" si="141"/>
        <v>6</v>
      </c>
      <c r="K1516" s="4"/>
      <c r="L1516" s="4"/>
      <c r="M1516" s="3">
        <v>1513</v>
      </c>
      <c r="N1516" s="2" t="str">
        <f t="shared" si="142"/>
        <v xml:space="preserve"> initializer = 1513</v>
      </c>
      <c r="O1516" s="4"/>
      <c r="P1516" s="4"/>
      <c r="Q1516" s="4"/>
      <c r="R1516" s="2" t="str">
        <f t="shared" si="143"/>
        <v>system = { id = "1513" name = "Adoris" position = { x = -119 y = 6 } initializer = 1513 }</v>
      </c>
    </row>
    <row r="1517" spans="1:18" ht="15" customHeight="1">
      <c r="A1517" s="3">
        <v>1514</v>
      </c>
      <c r="B1517" s="2" t="s">
        <v>6749</v>
      </c>
      <c r="C1517" s="2" t="s">
        <v>5119</v>
      </c>
      <c r="D1517" s="2" t="s">
        <v>5311</v>
      </c>
      <c r="E1517" s="3">
        <v>-11877.500467399999</v>
      </c>
      <c r="F1517" s="3">
        <v>641.55367778000004</v>
      </c>
      <c r="G1517" s="3">
        <f t="shared" si="138"/>
        <v>-118.775004674</v>
      </c>
      <c r="H1517" s="3">
        <f t="shared" si="139"/>
        <v>6.4155367778000008</v>
      </c>
      <c r="I1517" s="3">
        <f t="shared" si="140"/>
        <v>-119</v>
      </c>
      <c r="J1517" s="3">
        <f t="shared" si="141"/>
        <v>6</v>
      </c>
      <c r="K1517" s="4"/>
      <c r="L1517" s="4"/>
      <c r="M1517" s="3">
        <v>1514</v>
      </c>
      <c r="N1517" s="2" t="str">
        <f t="shared" si="142"/>
        <v xml:space="preserve"> initializer = 1514</v>
      </c>
      <c r="O1517" s="4"/>
      <c r="P1517" s="4"/>
      <c r="Q1517" s="4"/>
      <c r="R1517" s="2" t="str">
        <f t="shared" si="143"/>
        <v>system = { id = "1514" name = "Knores" position = { x = -119 y = 6 } initializer = 1514 }</v>
      </c>
    </row>
    <row r="1518" spans="1:18" ht="15" customHeight="1">
      <c r="A1518" s="3">
        <v>1515</v>
      </c>
      <c r="B1518" s="2" t="s">
        <v>6749</v>
      </c>
      <c r="C1518" s="2" t="s">
        <v>5119</v>
      </c>
      <c r="D1518" s="2" t="s">
        <v>5314</v>
      </c>
      <c r="E1518" s="3">
        <v>-11937.7814908</v>
      </c>
      <c r="F1518" s="3">
        <v>532.50102911900001</v>
      </c>
      <c r="G1518" s="3">
        <f t="shared" si="138"/>
        <v>-119.377814908</v>
      </c>
      <c r="H1518" s="3">
        <f t="shared" si="139"/>
        <v>5.3250102911899999</v>
      </c>
      <c r="I1518" s="3">
        <f t="shared" si="140"/>
        <v>-119</v>
      </c>
      <c r="J1518" s="3">
        <f t="shared" si="141"/>
        <v>5</v>
      </c>
      <c r="K1518" s="4"/>
      <c r="L1518" s="4"/>
      <c r="M1518" s="3">
        <v>1515</v>
      </c>
      <c r="N1518" s="2" t="str">
        <f t="shared" si="142"/>
        <v xml:space="preserve"> initializer = 1515</v>
      </c>
      <c r="O1518" s="4"/>
      <c r="P1518" s="4"/>
      <c r="Q1518" s="4"/>
      <c r="R1518" s="2" t="str">
        <f t="shared" si="143"/>
        <v>system = { id = "1515" name = "Nepoy" position = { x = -119 y = 5 } initializer = 1515 }</v>
      </c>
    </row>
    <row r="1519" spans="1:18" ht="15" customHeight="1">
      <c r="A1519" s="3">
        <v>1516</v>
      </c>
      <c r="B1519" s="2" t="s">
        <v>6749</v>
      </c>
      <c r="C1519" s="2" t="s">
        <v>5119</v>
      </c>
      <c r="D1519" s="2" t="s">
        <v>5317</v>
      </c>
      <c r="E1519" s="3">
        <v>-11951.6721435</v>
      </c>
      <c r="F1519" s="3">
        <v>607.44440817300006</v>
      </c>
      <c r="G1519" s="3">
        <f t="shared" si="138"/>
        <v>-119.51672143500001</v>
      </c>
      <c r="H1519" s="3">
        <f t="shared" si="139"/>
        <v>6.0744440817300003</v>
      </c>
      <c r="I1519" s="3">
        <f t="shared" si="140"/>
        <v>-120</v>
      </c>
      <c r="J1519" s="3">
        <f t="shared" si="141"/>
        <v>6</v>
      </c>
      <c r="K1519" s="4"/>
      <c r="L1519" s="4"/>
      <c r="M1519" s="3">
        <v>1516</v>
      </c>
      <c r="N1519" s="2" t="str">
        <f t="shared" si="142"/>
        <v xml:space="preserve"> initializer = 1516</v>
      </c>
      <c r="O1519" s="4"/>
      <c r="P1519" s="4"/>
      <c r="Q1519" s="4"/>
      <c r="R1519" s="2" t="str">
        <f t="shared" si="143"/>
        <v>system = { id = "1516" name = "Nars" position = { x = -120 y = 6 } initializer = 1516 }</v>
      </c>
    </row>
    <row r="1520" spans="1:18" ht="15" customHeight="1">
      <c r="A1520" s="3">
        <v>1517</v>
      </c>
      <c r="B1520" s="2" t="s">
        <v>6749</v>
      </c>
      <c r="C1520" s="2" t="s">
        <v>5119</v>
      </c>
      <c r="D1520" s="2" t="s">
        <v>5320</v>
      </c>
      <c r="E1520" s="3">
        <v>-11946.909634</v>
      </c>
      <c r="F1520" s="3">
        <v>670.587346959</v>
      </c>
      <c r="G1520" s="3">
        <f t="shared" si="138"/>
        <v>-119.46909633999999</v>
      </c>
      <c r="H1520" s="3">
        <f t="shared" si="139"/>
        <v>6.7058734695900002</v>
      </c>
      <c r="I1520" s="3">
        <f t="shared" si="140"/>
        <v>-119</v>
      </c>
      <c r="J1520" s="3">
        <f t="shared" si="141"/>
        <v>7</v>
      </c>
      <c r="K1520" s="4"/>
      <c r="L1520" s="4"/>
      <c r="M1520" s="3">
        <v>1517</v>
      </c>
      <c r="N1520" s="2" t="str">
        <f t="shared" si="142"/>
        <v xml:space="preserve"> initializer = 1517</v>
      </c>
      <c r="O1520" s="4"/>
      <c r="P1520" s="4"/>
      <c r="Q1520" s="4"/>
      <c r="R1520" s="2" t="str">
        <f t="shared" si="143"/>
        <v>system = { id = "1517" name = "Neelanon" position = { x = -119 y = 7 } initializer = 1517 }</v>
      </c>
    </row>
    <row r="1521" spans="1:18" ht="15" customHeight="1">
      <c r="A1521" s="3">
        <v>1518</v>
      </c>
      <c r="B1521" s="2" t="s">
        <v>6749</v>
      </c>
      <c r="C1521" s="2" t="s">
        <v>5119</v>
      </c>
      <c r="D1521" s="2" t="s">
        <v>5276</v>
      </c>
      <c r="E1521" s="3">
        <v>-11862.7719657</v>
      </c>
      <c r="F1521" s="3">
        <v>670.28307551700004</v>
      </c>
      <c r="G1521" s="3">
        <f t="shared" si="138"/>
        <v>-118.627719657</v>
      </c>
      <c r="H1521" s="3">
        <f t="shared" si="139"/>
        <v>6.7028307551700008</v>
      </c>
      <c r="I1521" s="3">
        <f t="shared" si="140"/>
        <v>-119</v>
      </c>
      <c r="J1521" s="3">
        <f t="shared" si="141"/>
        <v>7</v>
      </c>
      <c r="K1521" s="4"/>
      <c r="L1521" s="4"/>
      <c r="M1521" s="3">
        <v>1518</v>
      </c>
      <c r="N1521" s="2" t="str">
        <f t="shared" si="142"/>
        <v xml:space="preserve"> initializer = 1518</v>
      </c>
      <c r="O1521" s="4"/>
      <c r="P1521" s="4"/>
      <c r="Q1521" s="4"/>
      <c r="R1521" s="2" t="str">
        <f t="shared" si="143"/>
        <v>system = { id = "1518" name = "Senex" position = { x = -119 y = 7 } initializer = 1518 }</v>
      </c>
    </row>
    <row r="1522" spans="1:18" ht="15" customHeight="1">
      <c r="A1522" s="3">
        <v>1519</v>
      </c>
      <c r="B1522" s="2" t="s">
        <v>6749</v>
      </c>
      <c r="C1522" s="2" t="s">
        <v>5119</v>
      </c>
      <c r="D1522" s="2" t="s">
        <v>5325</v>
      </c>
      <c r="E1522" s="3">
        <v>-11971.6812981</v>
      </c>
      <c r="F1522" s="3">
        <v>712.28576368899996</v>
      </c>
      <c r="G1522" s="3">
        <f t="shared" si="138"/>
        <v>-119.716812981</v>
      </c>
      <c r="H1522" s="3">
        <f t="shared" si="139"/>
        <v>7.1228576368900001</v>
      </c>
      <c r="I1522" s="3">
        <f t="shared" si="140"/>
        <v>-120</v>
      </c>
      <c r="J1522" s="3">
        <f t="shared" si="141"/>
        <v>7</v>
      </c>
      <c r="K1522" s="4"/>
      <c r="L1522" s="4"/>
      <c r="M1522" s="3">
        <v>1519</v>
      </c>
      <c r="N1522" s="2" t="str">
        <f t="shared" si="142"/>
        <v xml:space="preserve"> initializer = 1519</v>
      </c>
      <c r="O1522" s="4"/>
      <c r="P1522" s="4"/>
      <c r="Q1522" s="4"/>
      <c r="R1522" s="2" t="str">
        <f t="shared" si="143"/>
        <v>system = { id = "1519" name = "Crovna" position = { x = -120 y = 7 } initializer = 1519 }</v>
      </c>
    </row>
    <row r="1523" spans="1:18" ht="15" customHeight="1">
      <c r="A1523" s="3">
        <v>1520</v>
      </c>
      <c r="B1523" s="2" t="s">
        <v>6749</v>
      </c>
      <c r="C1523" s="2" t="s">
        <v>5119</v>
      </c>
      <c r="D1523" s="2" t="s">
        <v>5328</v>
      </c>
      <c r="E1523" s="3">
        <v>-11965.595869299999</v>
      </c>
      <c r="F1523" s="3">
        <v>732.79101303300001</v>
      </c>
      <c r="G1523" s="3">
        <f t="shared" si="138"/>
        <v>-119.655958693</v>
      </c>
      <c r="H1523" s="3">
        <f t="shared" si="139"/>
        <v>7.3279101303300003</v>
      </c>
      <c r="I1523" s="3">
        <f t="shared" si="140"/>
        <v>-120</v>
      </c>
      <c r="J1523" s="3">
        <f t="shared" si="141"/>
        <v>7</v>
      </c>
      <c r="K1523" s="4"/>
      <c r="L1523" s="4"/>
      <c r="M1523" s="3">
        <v>1520</v>
      </c>
      <c r="N1523" s="2" t="str">
        <f t="shared" si="142"/>
        <v xml:space="preserve"> initializer = 1520</v>
      </c>
      <c r="O1523" s="4"/>
      <c r="P1523" s="4"/>
      <c r="Q1523" s="4"/>
      <c r="R1523" s="2" t="str">
        <f t="shared" si="143"/>
        <v>system = { id = "1520" name = "Asmeru" position = { x = -120 y = 7 } initializer = 1520 }</v>
      </c>
    </row>
    <row r="1524" spans="1:18" ht="15" customHeight="1">
      <c r="A1524" s="3">
        <v>1521</v>
      </c>
      <c r="B1524" s="2" t="s">
        <v>6749</v>
      </c>
      <c r="C1524" s="2" t="s">
        <v>5119</v>
      </c>
      <c r="D1524" s="2" t="s">
        <v>5332</v>
      </c>
      <c r="E1524" s="3">
        <v>-11967.051080499999</v>
      </c>
      <c r="F1524" s="3">
        <v>732.36767885300003</v>
      </c>
      <c r="G1524" s="3">
        <f t="shared" si="138"/>
        <v>-119.67051080499999</v>
      </c>
      <c r="H1524" s="3">
        <f t="shared" si="139"/>
        <v>7.3236767885300003</v>
      </c>
      <c r="I1524" s="3">
        <f t="shared" si="140"/>
        <v>-120</v>
      </c>
      <c r="J1524" s="3">
        <f t="shared" si="141"/>
        <v>7</v>
      </c>
      <c r="K1524" s="4"/>
      <c r="L1524" s="4"/>
      <c r="M1524" s="3">
        <v>1521</v>
      </c>
      <c r="N1524" s="2" t="str">
        <f t="shared" si="142"/>
        <v xml:space="preserve"> initializer = 1521</v>
      </c>
      <c r="O1524" s="4"/>
      <c r="P1524" s="4"/>
      <c r="Q1524" s="4"/>
      <c r="R1524" s="2" t="str">
        <f t="shared" si="143"/>
        <v>system = { id = "1521" name = "Asmeru Anomaly" position = { x = -120 y = 7 } initializer = 1521 }</v>
      </c>
    </row>
    <row r="1525" spans="1:18" ht="15" customHeight="1">
      <c r="A1525" s="3">
        <v>1522</v>
      </c>
      <c r="B1525" s="2" t="s">
        <v>6749</v>
      </c>
      <c r="C1525" s="2" t="s">
        <v>5119</v>
      </c>
      <c r="D1525" s="2" t="s">
        <v>5335</v>
      </c>
      <c r="E1525" s="3">
        <v>-12087.4368657</v>
      </c>
      <c r="F1525" s="3">
        <v>576.59867914799997</v>
      </c>
      <c r="G1525" s="3">
        <f t="shared" si="138"/>
        <v>-120.87436865699999</v>
      </c>
      <c r="H1525" s="3">
        <f t="shared" si="139"/>
        <v>5.7659867914799996</v>
      </c>
      <c r="I1525" s="3">
        <f t="shared" si="140"/>
        <v>-121</v>
      </c>
      <c r="J1525" s="3">
        <f t="shared" si="141"/>
        <v>6</v>
      </c>
      <c r="K1525" s="4"/>
      <c r="L1525" s="4"/>
      <c r="M1525" s="3">
        <v>1522</v>
      </c>
      <c r="N1525" s="2" t="str">
        <f t="shared" si="142"/>
        <v xml:space="preserve"> initializer = 1522</v>
      </c>
      <c r="O1525" s="4"/>
      <c r="P1525" s="4"/>
      <c r="Q1525" s="4"/>
      <c r="R1525" s="2" t="str">
        <f t="shared" si="143"/>
        <v>system = { id = "1522" name = "Karfeddion" position = { x = -121 y = 6 } initializer = 1522 }</v>
      </c>
    </row>
    <row r="1526" spans="1:18" ht="15" customHeight="1">
      <c r="A1526" s="3">
        <v>1523</v>
      </c>
      <c r="B1526" s="2" t="s">
        <v>6749</v>
      </c>
      <c r="C1526" s="2" t="s">
        <v>5119</v>
      </c>
      <c r="D1526" s="2" t="s">
        <v>5338</v>
      </c>
      <c r="E1526" s="3">
        <v>-12007.565484500001</v>
      </c>
      <c r="F1526" s="3">
        <v>567.16151510700001</v>
      </c>
      <c r="G1526" s="3">
        <f t="shared" si="138"/>
        <v>-120.07565484500002</v>
      </c>
      <c r="H1526" s="3">
        <f t="shared" si="139"/>
        <v>5.6716151510700001</v>
      </c>
      <c r="I1526" s="3">
        <f t="shared" si="140"/>
        <v>-120</v>
      </c>
      <c r="J1526" s="3">
        <f t="shared" si="141"/>
        <v>6</v>
      </c>
      <c r="K1526" s="4"/>
      <c r="L1526" s="4"/>
      <c r="M1526" s="3">
        <v>1523</v>
      </c>
      <c r="N1526" s="2" t="str">
        <f t="shared" si="142"/>
        <v xml:space="preserve"> initializer = 1523</v>
      </c>
      <c r="O1526" s="4"/>
      <c r="P1526" s="4"/>
      <c r="Q1526" s="4"/>
      <c r="R1526" s="2" t="str">
        <f t="shared" si="143"/>
        <v>system = { id = "1523" name = "Hutlar" position = { x = -120 y = 6 } initializer = 1523 }</v>
      </c>
    </row>
    <row r="1527" spans="1:18" ht="15" customHeight="1">
      <c r="A1527" s="3">
        <v>1524</v>
      </c>
      <c r="B1527" s="2" t="s">
        <v>6749</v>
      </c>
      <c r="C1527" s="2" t="s">
        <v>5119</v>
      </c>
      <c r="D1527" s="2" t="s">
        <v>5341</v>
      </c>
      <c r="E1527" s="3">
        <v>-12032.403294600001</v>
      </c>
      <c r="F1527" s="3">
        <v>637.27623867</v>
      </c>
      <c r="G1527" s="3">
        <f t="shared" si="138"/>
        <v>-120.324032946</v>
      </c>
      <c r="H1527" s="3">
        <f t="shared" si="139"/>
        <v>6.3727623866999998</v>
      </c>
      <c r="I1527" s="3">
        <f t="shared" si="140"/>
        <v>-120</v>
      </c>
      <c r="J1527" s="3">
        <f t="shared" si="141"/>
        <v>6</v>
      </c>
      <c r="K1527" s="4"/>
      <c r="L1527" s="4"/>
      <c r="M1527" s="3">
        <v>1524</v>
      </c>
      <c r="N1527" s="2" t="str">
        <f t="shared" si="142"/>
        <v xml:space="preserve"> initializer = 1524</v>
      </c>
      <c r="O1527" s="4"/>
      <c r="P1527" s="4"/>
      <c r="Q1527" s="4"/>
      <c r="R1527" s="2" t="str">
        <f t="shared" si="143"/>
        <v>system = { id = "1524" name = "Fengrine" position = { x = -120 y = 6 } initializer = 1524 }</v>
      </c>
    </row>
    <row r="1528" spans="1:18" ht="15" customHeight="1">
      <c r="A1528" s="3">
        <v>1525</v>
      </c>
      <c r="B1528" s="2" t="s">
        <v>6749</v>
      </c>
      <c r="C1528" s="2" t="s">
        <v>5119</v>
      </c>
      <c r="D1528" s="2" t="s">
        <v>5344</v>
      </c>
      <c r="E1528" s="3">
        <v>-12032.8001704</v>
      </c>
      <c r="F1528" s="3">
        <v>726.57329226399997</v>
      </c>
      <c r="G1528" s="3">
        <f t="shared" si="138"/>
        <v>-120.328001704</v>
      </c>
      <c r="H1528" s="3">
        <f t="shared" si="139"/>
        <v>7.2657329226399998</v>
      </c>
      <c r="I1528" s="3">
        <f t="shared" si="140"/>
        <v>-120</v>
      </c>
      <c r="J1528" s="3">
        <f t="shared" si="141"/>
        <v>7</v>
      </c>
      <c r="K1528" s="4"/>
      <c r="L1528" s="4"/>
      <c r="M1528" s="3">
        <v>1525</v>
      </c>
      <c r="N1528" s="2" t="str">
        <f t="shared" si="142"/>
        <v xml:space="preserve"> initializer = 1525</v>
      </c>
      <c r="O1528" s="4"/>
      <c r="P1528" s="4"/>
      <c r="Q1528" s="4"/>
      <c r="R1528" s="2" t="str">
        <f t="shared" si="143"/>
        <v>system = { id = "1525" name = "Angratha" position = { x = -120 y = 7 } initializer = 1525 }</v>
      </c>
    </row>
    <row r="1529" spans="1:18" ht="15" customHeight="1">
      <c r="A1529" s="3">
        <v>1526</v>
      </c>
      <c r="B1529" s="2" t="s">
        <v>6749</v>
      </c>
      <c r="C1529" s="2" t="s">
        <v>5119</v>
      </c>
      <c r="D1529" s="2" t="s">
        <v>5347</v>
      </c>
      <c r="E1529" s="3">
        <v>-12095.506545800001</v>
      </c>
      <c r="F1529" s="3">
        <v>722.60453432600002</v>
      </c>
      <c r="G1529" s="3">
        <f t="shared" si="138"/>
        <v>-120.95506545800001</v>
      </c>
      <c r="H1529" s="3">
        <f t="shared" si="139"/>
        <v>7.22604534326</v>
      </c>
      <c r="I1529" s="3">
        <f t="shared" si="140"/>
        <v>-121</v>
      </c>
      <c r="J1529" s="3">
        <f t="shared" si="141"/>
        <v>7</v>
      </c>
      <c r="K1529" s="4"/>
      <c r="L1529" s="4"/>
      <c r="M1529" s="3">
        <v>1526</v>
      </c>
      <c r="N1529" s="2" t="str">
        <f t="shared" si="142"/>
        <v xml:space="preserve"> initializer = 1526</v>
      </c>
      <c r="O1529" s="4"/>
      <c r="P1529" s="4"/>
      <c r="Q1529" s="4"/>
      <c r="R1529" s="2" t="str">
        <f t="shared" si="143"/>
        <v>system = { id = "1526" name = "Hestria" position = { x = -121 y = 7 } initializer = 1526 }</v>
      </c>
    </row>
    <row r="1530" spans="1:18" ht="15" customHeight="1">
      <c r="A1530" s="3">
        <v>1527</v>
      </c>
      <c r="B1530" s="2" t="s">
        <v>6749</v>
      </c>
      <c r="C1530" s="2" t="s">
        <v>5119</v>
      </c>
      <c r="D1530" s="2" t="s">
        <v>5350</v>
      </c>
      <c r="E1530" s="3">
        <v>-12159.0066728</v>
      </c>
      <c r="F1530" s="3">
        <v>744.43270298300001</v>
      </c>
      <c r="G1530" s="3">
        <f t="shared" si="138"/>
        <v>-121.59006672800001</v>
      </c>
      <c r="H1530" s="3">
        <f t="shared" si="139"/>
        <v>7.4443270298300002</v>
      </c>
      <c r="I1530" s="3">
        <f t="shared" si="140"/>
        <v>-122</v>
      </c>
      <c r="J1530" s="3">
        <f t="shared" si="141"/>
        <v>7</v>
      </c>
      <c r="K1530" s="4"/>
      <c r="L1530" s="4"/>
      <c r="M1530" s="3">
        <v>1527</v>
      </c>
      <c r="N1530" s="2" t="str">
        <f t="shared" si="142"/>
        <v xml:space="preserve"> initializer = 1527</v>
      </c>
      <c r="O1530" s="4"/>
      <c r="P1530" s="4"/>
      <c r="Q1530" s="4"/>
      <c r="R1530" s="2" t="str">
        <f t="shared" si="143"/>
        <v>system = { id = "1527" name = "Kedorzha" position = { x = -122 y = 7 } initializer = 1527 }</v>
      </c>
    </row>
    <row r="1531" spans="1:18" ht="15" customHeight="1">
      <c r="A1531" s="3">
        <v>1528</v>
      </c>
      <c r="B1531" s="2" t="s">
        <v>6749</v>
      </c>
      <c r="C1531" s="2" t="s">
        <v>5119</v>
      </c>
      <c r="D1531" s="2" t="s">
        <v>5353</v>
      </c>
      <c r="E1531" s="3">
        <v>-12128.4472367</v>
      </c>
      <c r="F1531" s="3">
        <v>688.47321606399998</v>
      </c>
      <c r="G1531" s="3">
        <f t="shared" si="138"/>
        <v>-121.28447236700001</v>
      </c>
      <c r="H1531" s="3">
        <f t="shared" si="139"/>
        <v>6.8847321606399996</v>
      </c>
      <c r="I1531" s="3">
        <f t="shared" si="140"/>
        <v>-121</v>
      </c>
      <c r="J1531" s="3">
        <f t="shared" si="141"/>
        <v>7</v>
      </c>
      <c r="K1531" s="4"/>
      <c r="L1531" s="4"/>
      <c r="M1531" s="3">
        <v>1528</v>
      </c>
      <c r="N1531" s="2" t="str">
        <f t="shared" si="142"/>
        <v xml:space="preserve"> initializer = 1528</v>
      </c>
      <c r="O1531" s="4"/>
      <c r="P1531" s="4"/>
      <c r="Q1531" s="4"/>
      <c r="R1531" s="2" t="str">
        <f t="shared" si="143"/>
        <v>system = { id = "1528" name = "Simoom" position = { x = -121 y = 7 } initializer = 1528 }</v>
      </c>
    </row>
    <row r="1532" spans="1:18" ht="15" customHeight="1">
      <c r="A1532" s="3">
        <v>1529</v>
      </c>
      <c r="B1532" s="2" t="s">
        <v>6749</v>
      </c>
      <c r="C1532" s="2" t="s">
        <v>5119</v>
      </c>
      <c r="D1532" s="2" t="s">
        <v>5356</v>
      </c>
      <c r="E1532" s="3">
        <v>-12178.850462500001</v>
      </c>
      <c r="F1532" s="3">
        <v>651.96064303799994</v>
      </c>
      <c r="G1532" s="3">
        <f t="shared" si="138"/>
        <v>-121.788504625</v>
      </c>
      <c r="H1532" s="3">
        <f t="shared" si="139"/>
        <v>6.5196064303799997</v>
      </c>
      <c r="I1532" s="3">
        <f t="shared" si="140"/>
        <v>-122</v>
      </c>
      <c r="J1532" s="3">
        <f t="shared" si="141"/>
        <v>7</v>
      </c>
      <c r="K1532" s="4"/>
      <c r="L1532" s="4"/>
      <c r="M1532" s="3">
        <v>1529</v>
      </c>
      <c r="N1532" s="2" t="str">
        <f t="shared" si="142"/>
        <v xml:space="preserve"> initializer = 1529</v>
      </c>
      <c r="O1532" s="4"/>
      <c r="P1532" s="4"/>
      <c r="Q1532" s="4"/>
      <c r="R1532" s="2" t="str">
        <f t="shared" si="143"/>
        <v>system = { id = "1529" name = "Hovan" position = { x = -122 y = 7 } initializer = 1529 }</v>
      </c>
    </row>
    <row r="1533" spans="1:18" ht="15" customHeight="1">
      <c r="A1533" s="3">
        <v>1530</v>
      </c>
      <c r="B1533" s="2" t="s">
        <v>6749</v>
      </c>
      <c r="C1533" s="2" t="s">
        <v>5119</v>
      </c>
      <c r="D1533" s="2" t="s">
        <v>5359</v>
      </c>
      <c r="E1533" s="3">
        <v>-12155.4347906</v>
      </c>
      <c r="F1533" s="3">
        <v>623.38558588800004</v>
      </c>
      <c r="G1533" s="3">
        <f t="shared" si="138"/>
        <v>-121.554347906</v>
      </c>
      <c r="H1533" s="3">
        <f t="shared" si="139"/>
        <v>6.2338558588800002</v>
      </c>
      <c r="I1533" s="3">
        <f t="shared" si="140"/>
        <v>-122</v>
      </c>
      <c r="J1533" s="3">
        <f t="shared" si="141"/>
        <v>6</v>
      </c>
      <c r="K1533" s="4"/>
      <c r="L1533" s="4"/>
      <c r="M1533" s="3">
        <v>1530</v>
      </c>
      <c r="N1533" s="2" t="str">
        <f t="shared" si="142"/>
        <v xml:space="preserve"> initializer = 1530</v>
      </c>
      <c r="O1533" s="4"/>
      <c r="P1533" s="4"/>
      <c r="Q1533" s="4"/>
      <c r="R1533" s="2" t="str">
        <f t="shared" si="143"/>
        <v>system = { id = "1530" name = "Serat" position = { x = -122 y = 6 } initializer = 1530 }</v>
      </c>
    </row>
    <row r="1534" spans="1:18" ht="15" customHeight="1">
      <c r="A1534" s="3">
        <v>1531</v>
      </c>
      <c r="B1534" s="2" t="s">
        <v>6749</v>
      </c>
      <c r="C1534" s="2" t="s">
        <v>5119</v>
      </c>
      <c r="D1534" s="2" t="s">
        <v>5362</v>
      </c>
      <c r="E1534" s="3">
        <v>-12236.5297445</v>
      </c>
      <c r="F1534" s="3">
        <v>475.15247692200001</v>
      </c>
      <c r="G1534" s="3">
        <f t="shared" si="138"/>
        <v>-122.365297445</v>
      </c>
      <c r="H1534" s="3">
        <f t="shared" si="139"/>
        <v>4.7515247692200004</v>
      </c>
      <c r="I1534" s="3">
        <f t="shared" si="140"/>
        <v>-122</v>
      </c>
      <c r="J1534" s="3">
        <f t="shared" si="141"/>
        <v>5</v>
      </c>
      <c r="K1534" s="4"/>
      <c r="L1534" s="4"/>
      <c r="M1534" s="3">
        <v>1531</v>
      </c>
      <c r="N1534" s="2" t="str">
        <f t="shared" si="142"/>
        <v xml:space="preserve"> initializer = 1531</v>
      </c>
      <c r="O1534" s="4"/>
      <c r="P1534" s="4"/>
      <c r="Q1534" s="4"/>
      <c r="R1534" s="2" t="str">
        <f t="shared" si="143"/>
        <v>system = { id = "1531" name = "Yetoom" position = { x = -122 y = 5 } initializer = 1531 }</v>
      </c>
    </row>
    <row r="1535" spans="1:18" ht="15" customHeight="1">
      <c r="A1535" s="3">
        <v>1532</v>
      </c>
      <c r="B1535" s="2" t="s">
        <v>6749</v>
      </c>
      <c r="C1535" s="2" t="s">
        <v>5119</v>
      </c>
      <c r="D1535" s="2" t="s">
        <v>5365</v>
      </c>
      <c r="E1535" s="3">
        <v>-12172.037428</v>
      </c>
      <c r="F1535" s="3">
        <v>522.77757217199996</v>
      </c>
      <c r="G1535" s="3">
        <f t="shared" si="138"/>
        <v>-121.72037428</v>
      </c>
      <c r="H1535" s="3">
        <f t="shared" si="139"/>
        <v>5.2277757217199996</v>
      </c>
      <c r="I1535" s="3">
        <f t="shared" si="140"/>
        <v>-122</v>
      </c>
      <c r="J1535" s="3">
        <f t="shared" si="141"/>
        <v>5</v>
      </c>
      <c r="K1535" s="4"/>
      <c r="L1535" s="4"/>
      <c r="M1535" s="3">
        <v>1532</v>
      </c>
      <c r="N1535" s="2" t="str">
        <f t="shared" si="142"/>
        <v xml:space="preserve"> initializer = 1532</v>
      </c>
      <c r="O1535" s="4"/>
      <c r="P1535" s="4"/>
      <c r="Q1535" s="4"/>
      <c r="R1535" s="2" t="str">
        <f t="shared" si="143"/>
        <v>system = { id = "1532" name = "Tekurr'k" position = { x = -122 y = 5 } initializer = 1532 }</v>
      </c>
    </row>
    <row r="1536" spans="1:18" ht="15" customHeight="1">
      <c r="A1536" s="3">
        <v>1533</v>
      </c>
      <c r="B1536" s="2" t="s">
        <v>6749</v>
      </c>
      <c r="C1536" s="2" t="s">
        <v>5119</v>
      </c>
      <c r="D1536" s="2" t="s">
        <v>5369</v>
      </c>
      <c r="E1536" s="3">
        <v>-12142.404035400001</v>
      </c>
      <c r="F1536" s="3">
        <v>544.93647065699997</v>
      </c>
      <c r="G1536" s="3">
        <f t="shared" si="138"/>
        <v>-121.42404035400001</v>
      </c>
      <c r="H1536" s="3">
        <f t="shared" si="139"/>
        <v>5.4493647065699999</v>
      </c>
      <c r="I1536" s="3">
        <f t="shared" si="140"/>
        <v>-121</v>
      </c>
      <c r="J1536" s="3">
        <f t="shared" si="141"/>
        <v>5</v>
      </c>
      <c r="K1536" s="4"/>
      <c r="L1536" s="4"/>
      <c r="M1536" s="3">
        <v>1533</v>
      </c>
      <c r="N1536" s="2" t="str">
        <f t="shared" si="142"/>
        <v xml:space="preserve"> initializer = 1533</v>
      </c>
      <c r="O1536" s="4"/>
      <c r="P1536" s="4"/>
      <c r="Q1536" s="4"/>
      <c r="R1536" s="2" t="str">
        <f t="shared" si="143"/>
        <v>system = { id = "1533" name = "Port Evokk" position = { x = -121 y = 5 } initializer = 1533 }</v>
      </c>
    </row>
    <row r="1537" spans="1:18" ht="15" customHeight="1">
      <c r="A1537" s="3">
        <v>1534</v>
      </c>
      <c r="B1537" s="2" t="s">
        <v>6749</v>
      </c>
      <c r="C1537" s="2" t="s">
        <v>5119</v>
      </c>
      <c r="D1537" s="2" t="s">
        <v>5372</v>
      </c>
      <c r="E1537" s="3">
        <v>-12161.784803299999</v>
      </c>
      <c r="F1537" s="3">
        <v>494.334806953</v>
      </c>
      <c r="G1537" s="3">
        <f t="shared" si="138"/>
        <v>-121.61784803299999</v>
      </c>
      <c r="H1537" s="3">
        <f t="shared" si="139"/>
        <v>4.9433480695299998</v>
      </c>
      <c r="I1537" s="3">
        <f t="shared" si="140"/>
        <v>-122</v>
      </c>
      <c r="J1537" s="3">
        <f t="shared" si="141"/>
        <v>5</v>
      </c>
      <c r="K1537" s="4"/>
      <c r="L1537" s="4"/>
      <c r="M1537" s="3">
        <v>1534</v>
      </c>
      <c r="N1537" s="2" t="str">
        <f t="shared" si="142"/>
        <v xml:space="preserve"> initializer = 1534</v>
      </c>
      <c r="O1537" s="4"/>
      <c r="P1537" s="4"/>
      <c r="Q1537" s="4"/>
      <c r="R1537" s="2" t="str">
        <f t="shared" si="143"/>
        <v>system = { id = "1534" name = "Antiquity" position = { x = -122 y = 5 } initializer = 1534 }</v>
      </c>
    </row>
    <row r="1538" spans="1:18" ht="15" customHeight="1">
      <c r="A1538" s="3">
        <v>1535</v>
      </c>
      <c r="B1538" s="2" t="s">
        <v>6749</v>
      </c>
      <c r="C1538" s="2" t="s">
        <v>5119</v>
      </c>
      <c r="D1538" s="2" t="s">
        <v>5375</v>
      </c>
      <c r="E1538" s="3">
        <v>-12116.1440871</v>
      </c>
      <c r="F1538" s="3">
        <v>561.20837820099996</v>
      </c>
      <c r="G1538" s="3">
        <f t="shared" si="138"/>
        <v>-121.161440871</v>
      </c>
      <c r="H1538" s="3">
        <f t="shared" si="139"/>
        <v>5.61208378201</v>
      </c>
      <c r="I1538" s="3">
        <f t="shared" si="140"/>
        <v>-121</v>
      </c>
      <c r="J1538" s="3">
        <f t="shared" si="141"/>
        <v>6</v>
      </c>
      <c r="K1538" s="4"/>
      <c r="L1538" s="4"/>
      <c r="M1538" s="3">
        <v>1535</v>
      </c>
      <c r="N1538" s="2" t="str">
        <f t="shared" si="142"/>
        <v xml:space="preserve"> initializer = 1535</v>
      </c>
      <c r="O1538" s="4"/>
      <c r="P1538" s="4"/>
      <c r="Q1538" s="4"/>
      <c r="R1538" s="2" t="str">
        <f t="shared" si="143"/>
        <v>system = { id = "1535" name = "Atron" position = { x = -121 y = 6 } initializer = 1535 }</v>
      </c>
    </row>
    <row r="1539" spans="1:18" ht="15" customHeight="1">
      <c r="A1539" s="3">
        <v>1536</v>
      </c>
      <c r="B1539" s="2" t="s">
        <v>6749</v>
      </c>
      <c r="C1539" s="2" t="s">
        <v>5119</v>
      </c>
      <c r="D1539" s="2" t="s">
        <v>5378</v>
      </c>
      <c r="E1539" s="3">
        <v>-12115.4164814</v>
      </c>
      <c r="F1539" s="3">
        <v>510.60671449699998</v>
      </c>
      <c r="G1539" s="3">
        <f t="shared" ref="G1539:G1602" si="144">PRODUCT(E1539,0.01)</f>
        <v>-121.154164814</v>
      </c>
      <c r="H1539" s="3">
        <f t="shared" ref="H1539:H1602" si="145">PRODUCT(F1539,0.01)</f>
        <v>5.1060671449699999</v>
      </c>
      <c r="I1539" s="3">
        <f t="shared" ref="I1539:I1602" si="146">ROUND(G1539,0)</f>
        <v>-121</v>
      </c>
      <c r="J1539" s="3">
        <f t="shared" ref="J1539:J1602" si="147">ROUND(H1539,0)</f>
        <v>5</v>
      </c>
      <c r="K1539" s="4"/>
      <c r="L1539" s="4"/>
      <c r="M1539" s="3">
        <v>1536</v>
      </c>
      <c r="N1539" s="2" t="str">
        <f t="shared" ref="N1539:N1602" si="148">IF(M1539="","",CONCATENATE(" initializer = "&amp;M1539))</f>
        <v xml:space="preserve"> initializer = 1536</v>
      </c>
      <c r="O1539" s="4"/>
      <c r="P1539" s="4"/>
      <c r="Q1539" s="4"/>
      <c r="R1539" s="2" t="str">
        <f t="shared" ref="R1539:R1602" si="149">IF(B1539="Y",IF(AND(I1539&lt;501,I1539&gt;-501,J1539&lt;501,J1539&gt;-501),CONCATENATE("system = { id = "&amp;CHAR(34)&amp;A1539&amp;CHAR(34)&amp;" name = "&amp;CHAR(34)&amp;D1539&amp;CHAR(34)&amp;" position = { x = "&amp;I1539&amp;" y = "&amp;J1539&amp;" }"&amp;N1539&amp;P1539&amp;" }"),""),"")</f>
        <v>system = { id = "1536" name = "Jalarren" position = { x = -121 y = 5 } initializer = 1536 }</v>
      </c>
    </row>
    <row r="1540" spans="1:18" ht="15" customHeight="1">
      <c r="A1540" s="3">
        <v>1537</v>
      </c>
      <c r="B1540" s="2" t="s">
        <v>6749</v>
      </c>
      <c r="C1540" s="2" t="s">
        <v>5119</v>
      </c>
      <c r="D1540" s="2" t="s">
        <v>5381</v>
      </c>
      <c r="E1540" s="3">
        <v>-12169.3915894</v>
      </c>
      <c r="F1540" s="3">
        <v>580.98602192299995</v>
      </c>
      <c r="G1540" s="3">
        <f t="shared" si="144"/>
        <v>-121.693915894</v>
      </c>
      <c r="H1540" s="3">
        <f t="shared" si="145"/>
        <v>5.80986021923</v>
      </c>
      <c r="I1540" s="3">
        <f t="shared" si="146"/>
        <v>-122</v>
      </c>
      <c r="J1540" s="3">
        <f t="shared" si="147"/>
        <v>6</v>
      </c>
      <c r="K1540" s="4"/>
      <c r="L1540" s="4"/>
      <c r="M1540" s="3">
        <v>1537</v>
      </c>
      <c r="N1540" s="2" t="str">
        <f t="shared" si="148"/>
        <v xml:space="preserve"> initializer = 1537</v>
      </c>
      <c r="O1540" s="4"/>
      <c r="P1540" s="4"/>
      <c r="Q1540" s="4"/>
      <c r="R1540" s="2" t="str">
        <f t="shared" si="149"/>
        <v>system = { id = "1537" name = "Boro-borosa" position = { x = -122 y = 6 } initializer = 1537 }</v>
      </c>
    </row>
    <row r="1541" spans="1:18" ht="15" customHeight="1">
      <c r="A1541" s="3">
        <v>1538</v>
      </c>
      <c r="B1541" s="2" t="s">
        <v>6749</v>
      </c>
      <c r="C1541" s="2" t="s">
        <v>5119</v>
      </c>
      <c r="D1541" s="2" t="s">
        <v>5384</v>
      </c>
      <c r="E1541" s="3">
        <v>-12153.1858278</v>
      </c>
      <c r="F1541" s="3">
        <v>442.079494109</v>
      </c>
      <c r="G1541" s="3">
        <f t="shared" si="144"/>
        <v>-121.531858278</v>
      </c>
      <c r="H1541" s="3">
        <f t="shared" si="145"/>
        <v>4.4207949410900005</v>
      </c>
      <c r="I1541" s="3">
        <f t="shared" si="146"/>
        <v>-122</v>
      </c>
      <c r="J1541" s="3">
        <f t="shared" si="147"/>
        <v>4</v>
      </c>
      <c r="K1541" s="4"/>
      <c r="L1541" s="4"/>
      <c r="M1541" s="3">
        <v>1538</v>
      </c>
      <c r="N1541" s="2" t="str">
        <f t="shared" si="148"/>
        <v xml:space="preserve"> initializer = 1538</v>
      </c>
      <c r="O1541" s="4"/>
      <c r="P1541" s="4"/>
      <c r="Q1541" s="4"/>
      <c r="R1541" s="2" t="str">
        <f t="shared" si="149"/>
        <v>system = { id = "1538" name = "Shoon" position = { x = -122 y = 4 } initializer = 1538 }</v>
      </c>
    </row>
    <row r="1542" spans="1:18" ht="15" customHeight="1">
      <c r="A1542" s="3">
        <v>1539</v>
      </c>
      <c r="B1542" s="2" t="s">
        <v>6749</v>
      </c>
      <c r="C1542" s="2" t="s">
        <v>5119</v>
      </c>
      <c r="D1542" s="2" t="s">
        <v>5387</v>
      </c>
      <c r="E1542" s="3">
        <v>-12152.855098</v>
      </c>
      <c r="F1542" s="3">
        <v>421.90497459400001</v>
      </c>
      <c r="G1542" s="3">
        <f t="shared" si="144"/>
        <v>-121.52855098000001</v>
      </c>
      <c r="H1542" s="3">
        <f t="shared" si="145"/>
        <v>4.2190497459400005</v>
      </c>
      <c r="I1542" s="3">
        <f t="shared" si="146"/>
        <v>-122</v>
      </c>
      <c r="J1542" s="3">
        <f t="shared" si="147"/>
        <v>4</v>
      </c>
      <c r="K1542" s="4"/>
      <c r="L1542" s="4"/>
      <c r="M1542" s="3">
        <v>1539</v>
      </c>
      <c r="N1542" s="2" t="str">
        <f t="shared" si="148"/>
        <v xml:space="preserve"> initializer = 1539</v>
      </c>
      <c r="O1542" s="4"/>
      <c r="P1542" s="4"/>
      <c r="Q1542" s="4"/>
      <c r="R1542" s="2" t="str">
        <f t="shared" si="149"/>
        <v>system = { id = "1539" name = "Osmani" position = { x = -122 y = 4 } initializer = 1539 }</v>
      </c>
    </row>
    <row r="1543" spans="1:18" ht="15" customHeight="1">
      <c r="A1543" s="3">
        <v>1540</v>
      </c>
      <c r="B1543" s="2" t="s">
        <v>6749</v>
      </c>
      <c r="C1543" s="2" t="s">
        <v>5119</v>
      </c>
      <c r="D1543" s="2" t="s">
        <v>5390</v>
      </c>
      <c r="E1543" s="3">
        <v>-12199.6202957</v>
      </c>
      <c r="F1543" s="3">
        <v>379.83614045600001</v>
      </c>
      <c r="G1543" s="3">
        <f t="shared" si="144"/>
        <v>-121.99620295700001</v>
      </c>
      <c r="H1543" s="3">
        <f t="shared" si="145"/>
        <v>3.79836140456</v>
      </c>
      <c r="I1543" s="3">
        <f t="shared" si="146"/>
        <v>-122</v>
      </c>
      <c r="J1543" s="3">
        <f t="shared" si="147"/>
        <v>4</v>
      </c>
      <c r="K1543" s="4"/>
      <c r="L1543" s="4"/>
      <c r="M1543" s="3">
        <v>1540</v>
      </c>
      <c r="N1543" s="2" t="str">
        <f t="shared" si="148"/>
        <v xml:space="preserve"> initializer = 1540</v>
      </c>
      <c r="O1543" s="4"/>
      <c r="P1543" s="4"/>
      <c r="Q1543" s="4"/>
      <c r="R1543" s="2" t="str">
        <f t="shared" si="149"/>
        <v>system = { id = "1540" name = "Kamur" position = { x = -122 y = 4 } initializer = 1540 }</v>
      </c>
    </row>
    <row r="1544" spans="1:18" ht="15" customHeight="1">
      <c r="A1544" s="3">
        <v>1541</v>
      </c>
      <c r="B1544" s="2" t="s">
        <v>6749</v>
      </c>
      <c r="C1544" s="2" t="s">
        <v>5119</v>
      </c>
      <c r="D1544" s="2" t="s">
        <v>5393</v>
      </c>
      <c r="E1544" s="3">
        <v>-12081.0867253</v>
      </c>
      <c r="F1544" s="3">
        <v>522.84371813799999</v>
      </c>
      <c r="G1544" s="3">
        <f t="shared" si="144"/>
        <v>-120.810867253</v>
      </c>
      <c r="H1544" s="3">
        <f t="shared" si="145"/>
        <v>5.2284371813800004</v>
      </c>
      <c r="I1544" s="3">
        <f t="shared" si="146"/>
        <v>-121</v>
      </c>
      <c r="J1544" s="3">
        <f t="shared" si="147"/>
        <v>5</v>
      </c>
      <c r="K1544" s="4"/>
      <c r="L1544" s="4"/>
      <c r="M1544" s="3">
        <v>1541</v>
      </c>
      <c r="N1544" s="2" t="str">
        <f t="shared" si="148"/>
        <v xml:space="preserve"> initializer = 1541</v>
      </c>
      <c r="O1544" s="4"/>
      <c r="P1544" s="4"/>
      <c r="Q1544" s="4"/>
      <c r="R1544" s="2" t="str">
        <f t="shared" si="149"/>
        <v>system = { id = "1541" name = "Voorsbain" position = { x = -121 y = 5 } initializer = 1541 }</v>
      </c>
    </row>
    <row r="1545" spans="1:18" ht="15" customHeight="1">
      <c r="A1545" s="3">
        <v>1542</v>
      </c>
      <c r="B1545" s="2" t="s">
        <v>6749</v>
      </c>
      <c r="C1545" s="2" t="s">
        <v>5119</v>
      </c>
      <c r="D1545" s="2" t="s">
        <v>5396</v>
      </c>
      <c r="E1545" s="3">
        <v>-12165.4889774</v>
      </c>
      <c r="F1545" s="3">
        <v>376.79342603700002</v>
      </c>
      <c r="G1545" s="3">
        <f t="shared" si="144"/>
        <v>-121.65488977400001</v>
      </c>
      <c r="H1545" s="3">
        <f t="shared" si="145"/>
        <v>3.7679342603700001</v>
      </c>
      <c r="I1545" s="3">
        <f t="shared" si="146"/>
        <v>-122</v>
      </c>
      <c r="J1545" s="3">
        <f t="shared" si="147"/>
        <v>4</v>
      </c>
      <c r="K1545" s="4"/>
      <c r="L1545" s="4"/>
      <c r="M1545" s="3">
        <v>1542</v>
      </c>
      <c r="N1545" s="2" t="str">
        <f t="shared" si="148"/>
        <v xml:space="preserve"> initializer = 1542</v>
      </c>
      <c r="O1545" s="4"/>
      <c r="P1545" s="4"/>
      <c r="Q1545" s="4"/>
      <c r="R1545" s="2" t="str">
        <f t="shared" si="149"/>
        <v>system = { id = "1542" name = "Varadan" position = { x = -122 y = 4 } initializer = 1542 }</v>
      </c>
    </row>
    <row r="1546" spans="1:18" ht="15" customHeight="1">
      <c r="A1546" s="3">
        <v>1543</v>
      </c>
      <c r="B1546" s="2" t="s">
        <v>6749</v>
      </c>
      <c r="C1546" s="2" t="s">
        <v>5119</v>
      </c>
      <c r="D1546" s="2" t="s">
        <v>5399</v>
      </c>
      <c r="E1546" s="3">
        <v>-12107.8758414</v>
      </c>
      <c r="F1546" s="3">
        <v>456.76389847799999</v>
      </c>
      <c r="G1546" s="3">
        <f t="shared" si="144"/>
        <v>-121.07875841400001</v>
      </c>
      <c r="H1546" s="3">
        <f t="shared" si="145"/>
        <v>4.5676389847800003</v>
      </c>
      <c r="I1546" s="3">
        <f t="shared" si="146"/>
        <v>-121</v>
      </c>
      <c r="J1546" s="3">
        <f t="shared" si="147"/>
        <v>5</v>
      </c>
      <c r="K1546" s="4"/>
      <c r="L1546" s="4"/>
      <c r="M1546" s="3">
        <v>1543</v>
      </c>
      <c r="N1546" s="2" t="str">
        <f t="shared" si="148"/>
        <v xml:space="preserve"> initializer = 1543</v>
      </c>
      <c r="O1546" s="4"/>
      <c r="P1546" s="4"/>
      <c r="Q1546" s="4"/>
      <c r="R1546" s="2" t="str">
        <f t="shared" si="149"/>
        <v>system = { id = "1543" name = "Suliana" position = { x = -121 y = 5 } initializer = 1543 }</v>
      </c>
    </row>
    <row r="1547" spans="1:18" ht="15" customHeight="1">
      <c r="A1547" s="3">
        <v>1544</v>
      </c>
      <c r="B1547" s="2" t="s">
        <v>6749</v>
      </c>
      <c r="C1547" s="2" t="s">
        <v>5119</v>
      </c>
      <c r="D1547" s="2" t="s">
        <v>5402</v>
      </c>
      <c r="E1547" s="3">
        <v>-12138.3691315</v>
      </c>
      <c r="F1547" s="3">
        <v>390.68407881899998</v>
      </c>
      <c r="G1547" s="3">
        <f t="shared" si="144"/>
        <v>-121.38369131499999</v>
      </c>
      <c r="H1547" s="3">
        <f t="shared" si="145"/>
        <v>3.9068407881899998</v>
      </c>
      <c r="I1547" s="3">
        <f t="shared" si="146"/>
        <v>-121</v>
      </c>
      <c r="J1547" s="3">
        <f t="shared" si="147"/>
        <v>4</v>
      </c>
      <c r="K1547" s="4"/>
      <c r="L1547" s="4"/>
      <c r="M1547" s="3">
        <v>1544</v>
      </c>
      <c r="N1547" s="2" t="str">
        <f t="shared" si="148"/>
        <v xml:space="preserve"> initializer = 1544</v>
      </c>
      <c r="O1547" s="4"/>
      <c r="P1547" s="4"/>
      <c r="Q1547" s="4"/>
      <c r="R1547" s="2" t="str">
        <f t="shared" si="149"/>
        <v>system = { id = "1544" name = "Tranthellix" position = { x = -121 y = 4 } initializer = 1544 }</v>
      </c>
    </row>
    <row r="1548" spans="1:18" ht="15" customHeight="1">
      <c r="A1548" s="3">
        <v>1545</v>
      </c>
      <c r="B1548" s="2" t="s">
        <v>6749</v>
      </c>
      <c r="C1548" s="2" t="s">
        <v>5119</v>
      </c>
      <c r="D1548" s="2" t="s">
        <v>5405</v>
      </c>
      <c r="E1548" s="3">
        <v>-12112.6125299</v>
      </c>
      <c r="F1548" s="3">
        <v>370.49007143300003</v>
      </c>
      <c r="G1548" s="3">
        <f t="shared" si="144"/>
        <v>-121.12612529899999</v>
      </c>
      <c r="H1548" s="3">
        <f t="shared" si="145"/>
        <v>3.7049007143300003</v>
      </c>
      <c r="I1548" s="3">
        <f t="shared" si="146"/>
        <v>-121</v>
      </c>
      <c r="J1548" s="3">
        <f t="shared" si="147"/>
        <v>4</v>
      </c>
      <c r="K1548" s="4"/>
      <c r="L1548" s="4"/>
      <c r="M1548" s="3">
        <v>1545</v>
      </c>
      <c r="N1548" s="2" t="str">
        <f t="shared" si="148"/>
        <v xml:space="preserve"> initializer = 1545</v>
      </c>
      <c r="O1548" s="4"/>
      <c r="P1548" s="4"/>
      <c r="Q1548" s="4"/>
      <c r="R1548" s="2" t="str">
        <f t="shared" si="149"/>
        <v>system = { id = "1545" name = "Usnia" position = { x = -121 y = 4 } initializer = 1545 }</v>
      </c>
    </row>
    <row r="1549" spans="1:18" ht="15" customHeight="1">
      <c r="A1549" s="3">
        <v>1546</v>
      </c>
      <c r="B1549" s="2" t="s">
        <v>6749</v>
      </c>
      <c r="C1549" s="2" t="s">
        <v>5119</v>
      </c>
      <c r="D1549" s="2" t="s">
        <v>5408</v>
      </c>
      <c r="E1549" s="3">
        <v>-12083.137250199999</v>
      </c>
      <c r="F1549" s="3">
        <v>366.54080136499999</v>
      </c>
      <c r="G1549" s="3">
        <f t="shared" si="144"/>
        <v>-120.83137250199999</v>
      </c>
      <c r="H1549" s="3">
        <f t="shared" si="145"/>
        <v>3.66540801365</v>
      </c>
      <c r="I1549" s="3">
        <f t="shared" si="146"/>
        <v>-121</v>
      </c>
      <c r="J1549" s="3">
        <f t="shared" si="147"/>
        <v>4</v>
      </c>
      <c r="K1549" s="4"/>
      <c r="L1549" s="4"/>
      <c r="M1549" s="3">
        <v>1546</v>
      </c>
      <c r="N1549" s="2" t="str">
        <f t="shared" si="148"/>
        <v xml:space="preserve"> initializer = 1546</v>
      </c>
      <c r="O1549" s="4"/>
      <c r="P1549" s="4"/>
      <c r="Q1549" s="4"/>
      <c r="R1549" s="2" t="str">
        <f t="shared" si="149"/>
        <v>system = { id = "1546" name = "Doreen" position = { x = -121 y = 4 } initializer = 1546 }</v>
      </c>
    </row>
    <row r="1550" spans="1:18" ht="15" customHeight="1">
      <c r="A1550" s="3">
        <v>1547</v>
      </c>
      <c r="B1550" s="2" t="s">
        <v>6749</v>
      </c>
      <c r="C1550" s="2" t="s">
        <v>5119</v>
      </c>
      <c r="D1550" s="2" t="s">
        <v>5412</v>
      </c>
      <c r="E1550" s="3">
        <v>-12072.6200417</v>
      </c>
      <c r="F1550" s="3">
        <v>399.613784178</v>
      </c>
      <c r="G1550" s="3">
        <f t="shared" si="144"/>
        <v>-120.726200417</v>
      </c>
      <c r="H1550" s="3">
        <f t="shared" si="145"/>
        <v>3.99613784178</v>
      </c>
      <c r="I1550" s="3">
        <f t="shared" si="146"/>
        <v>-121</v>
      </c>
      <c r="J1550" s="3">
        <f t="shared" si="147"/>
        <v>4</v>
      </c>
      <c r="K1550" s="4"/>
      <c r="L1550" s="4"/>
      <c r="M1550" s="3">
        <v>1547</v>
      </c>
      <c r="N1550" s="2" t="str">
        <f t="shared" si="148"/>
        <v xml:space="preserve"> initializer = 1547</v>
      </c>
      <c r="O1550" s="4"/>
      <c r="P1550" s="4"/>
      <c r="Q1550" s="4"/>
      <c r="R1550" s="2" t="str">
        <f t="shared" si="149"/>
        <v>system = { id = "1547" name = "Bator Bai" position = { x = -121 y = 4 } initializer = 1547 }</v>
      </c>
    </row>
    <row r="1551" spans="1:18" ht="15" customHeight="1">
      <c r="A1551" s="3">
        <v>1548</v>
      </c>
      <c r="B1551" s="2" t="s">
        <v>6749</v>
      </c>
      <c r="C1551" s="2" t="s">
        <v>5119</v>
      </c>
      <c r="D1551" s="2" t="s">
        <v>5415</v>
      </c>
      <c r="E1551" s="3">
        <v>-12033.858505800001</v>
      </c>
      <c r="F1551" s="3">
        <v>379.57155659400001</v>
      </c>
      <c r="G1551" s="3">
        <f t="shared" si="144"/>
        <v>-120.33858505800001</v>
      </c>
      <c r="H1551" s="3">
        <f t="shared" si="145"/>
        <v>3.7957155659400001</v>
      </c>
      <c r="I1551" s="3">
        <f t="shared" si="146"/>
        <v>-120</v>
      </c>
      <c r="J1551" s="3">
        <f t="shared" si="147"/>
        <v>4</v>
      </c>
      <c r="K1551" s="4"/>
      <c r="L1551" s="4"/>
      <c r="M1551" s="3">
        <v>1548</v>
      </c>
      <c r="N1551" s="2" t="str">
        <f t="shared" si="148"/>
        <v xml:space="preserve"> initializer = 1548</v>
      </c>
      <c r="O1551" s="4"/>
      <c r="P1551" s="4"/>
      <c r="Q1551" s="4"/>
      <c r="R1551" s="2" t="str">
        <f t="shared" si="149"/>
        <v>system = { id = "1548" name = "Kalgo" position = { x = -120 y = 4 } initializer = 1548 }</v>
      </c>
    </row>
    <row r="1552" spans="1:18" ht="15" customHeight="1">
      <c r="A1552" s="3">
        <v>1549</v>
      </c>
      <c r="B1552" s="2" t="s">
        <v>6749</v>
      </c>
      <c r="C1552" s="2" t="s">
        <v>5119</v>
      </c>
      <c r="D1552" s="2" t="s">
        <v>5418</v>
      </c>
      <c r="E1552" s="3">
        <v>-12048.675202099999</v>
      </c>
      <c r="F1552" s="3">
        <v>459.21129920599998</v>
      </c>
      <c r="G1552" s="3">
        <f t="shared" si="144"/>
        <v>-120.486752021</v>
      </c>
      <c r="H1552" s="3">
        <f t="shared" si="145"/>
        <v>4.5921129920599997</v>
      </c>
      <c r="I1552" s="3">
        <f t="shared" si="146"/>
        <v>-120</v>
      </c>
      <c r="J1552" s="3">
        <f t="shared" si="147"/>
        <v>5</v>
      </c>
      <c r="K1552" s="4"/>
      <c r="L1552" s="4"/>
      <c r="M1552" s="3">
        <v>1549</v>
      </c>
      <c r="N1552" s="2" t="str">
        <f t="shared" si="148"/>
        <v xml:space="preserve"> initializer = 1549</v>
      </c>
      <c r="O1552" s="4"/>
      <c r="P1552" s="4"/>
      <c r="Q1552" s="4"/>
      <c r="R1552" s="2" t="str">
        <f t="shared" si="149"/>
        <v>system = { id = "1549" name = "Denebia" position = { x = -120 y = 5 } initializer = 1549 }</v>
      </c>
    </row>
    <row r="1553" spans="1:18" ht="15" customHeight="1">
      <c r="A1553" s="3">
        <v>1550</v>
      </c>
      <c r="B1553" s="2" t="s">
        <v>6749</v>
      </c>
      <c r="C1553" s="2" t="s">
        <v>5119</v>
      </c>
      <c r="D1553" s="2" t="s">
        <v>5421</v>
      </c>
      <c r="E1553" s="3">
        <v>-12065.6085693</v>
      </c>
      <c r="F1553" s="3">
        <v>540.70312885700002</v>
      </c>
      <c r="G1553" s="3">
        <f t="shared" si="144"/>
        <v>-120.65608569300001</v>
      </c>
      <c r="H1553" s="3">
        <f t="shared" si="145"/>
        <v>5.4070312885700007</v>
      </c>
      <c r="I1553" s="3">
        <f t="shared" si="146"/>
        <v>-121</v>
      </c>
      <c r="J1553" s="3">
        <f t="shared" si="147"/>
        <v>5</v>
      </c>
      <c r="K1553" s="4"/>
      <c r="L1553" s="4"/>
      <c r="M1553" s="3">
        <v>1550</v>
      </c>
      <c r="N1553" s="2" t="str">
        <f t="shared" si="148"/>
        <v xml:space="preserve"> initializer = 1550</v>
      </c>
      <c r="O1553" s="4"/>
      <c r="P1553" s="4"/>
      <c r="Q1553" s="4"/>
      <c r="R1553" s="2" t="str">
        <f t="shared" si="149"/>
        <v>system = { id = "1550" name = "Anturus" position = { x = -121 y = 5 } initializer = 1550 }</v>
      </c>
    </row>
    <row r="1554" spans="1:18" ht="15" customHeight="1">
      <c r="A1554" s="3">
        <v>1551</v>
      </c>
      <c r="B1554" s="2" t="s">
        <v>6749</v>
      </c>
      <c r="C1554" s="2" t="s">
        <v>5119</v>
      </c>
      <c r="D1554" s="2" t="s">
        <v>5425</v>
      </c>
      <c r="E1554" s="3">
        <v>-12208.9067483</v>
      </c>
      <c r="F1554" s="3">
        <v>-21.258883956199998</v>
      </c>
      <c r="G1554" s="3">
        <f t="shared" si="144"/>
        <v>-122.08906748300001</v>
      </c>
      <c r="H1554" s="3">
        <f t="shared" si="145"/>
        <v>-0.21258883956199998</v>
      </c>
      <c r="I1554" s="3">
        <f t="shared" si="146"/>
        <v>-122</v>
      </c>
      <c r="J1554" s="3">
        <f t="shared" si="147"/>
        <v>0</v>
      </c>
      <c r="K1554" s="4"/>
      <c r="L1554" s="4"/>
      <c r="M1554" s="3">
        <v>1551</v>
      </c>
      <c r="N1554" s="2" t="str">
        <f t="shared" si="148"/>
        <v xml:space="preserve"> initializer = 1551</v>
      </c>
      <c r="O1554" s="4"/>
      <c r="P1554" s="4"/>
      <c r="Q1554" s="4"/>
      <c r="R1554" s="2" t="str">
        <f t="shared" si="149"/>
        <v>system = { id = "1551" name = "Umthyg" position = { x = -122 y = 0 } initializer = 1551 }</v>
      </c>
    </row>
    <row r="1555" spans="1:18" ht="15" customHeight="1">
      <c r="A1555" s="3">
        <v>1552</v>
      </c>
      <c r="B1555" s="2" t="s">
        <v>6749</v>
      </c>
      <c r="C1555" s="2" t="s">
        <v>5119</v>
      </c>
      <c r="D1555" s="2" t="s">
        <v>5428</v>
      </c>
      <c r="E1555" s="3">
        <v>-12166.5468719</v>
      </c>
      <c r="F1555" s="3">
        <v>-27.542750690599998</v>
      </c>
      <c r="G1555" s="3">
        <f t="shared" si="144"/>
        <v>-121.665468719</v>
      </c>
      <c r="H1555" s="3">
        <f t="shared" si="145"/>
        <v>-0.27542750690599999</v>
      </c>
      <c r="I1555" s="3">
        <f t="shared" si="146"/>
        <v>-122</v>
      </c>
      <c r="J1555" s="3">
        <f t="shared" si="147"/>
        <v>0</v>
      </c>
      <c r="K1555" s="4"/>
      <c r="L1555" s="4"/>
      <c r="M1555" s="3">
        <v>1552</v>
      </c>
      <c r="N1555" s="2" t="str">
        <f t="shared" si="148"/>
        <v xml:space="preserve"> initializer = 1552</v>
      </c>
      <c r="O1555" s="4"/>
      <c r="P1555" s="4"/>
      <c r="Q1555" s="4"/>
      <c r="R1555" s="2" t="str">
        <f t="shared" si="149"/>
        <v>system = { id = "1552" name = "Arporatal-Lanin" position = { x = -122 y = 0 } initializer = 1552 }</v>
      </c>
    </row>
    <row r="1556" spans="1:18" ht="15" customHeight="1">
      <c r="A1556" s="3">
        <v>1553</v>
      </c>
      <c r="B1556" s="2" t="s">
        <v>6749</v>
      </c>
      <c r="C1556" s="2" t="s">
        <v>5119</v>
      </c>
      <c r="D1556" s="2" t="s">
        <v>5431</v>
      </c>
      <c r="E1556" s="3">
        <v>-12240.5906658</v>
      </c>
      <c r="F1556" s="3">
        <v>-13.8505358061</v>
      </c>
      <c r="G1556" s="3">
        <f t="shared" si="144"/>
        <v>-122.40590665800001</v>
      </c>
      <c r="H1556" s="3">
        <f t="shared" si="145"/>
        <v>-0.13850535806100001</v>
      </c>
      <c r="I1556" s="3">
        <f t="shared" si="146"/>
        <v>-122</v>
      </c>
      <c r="J1556" s="3">
        <f t="shared" si="147"/>
        <v>0</v>
      </c>
      <c r="K1556" s="4"/>
      <c r="L1556" s="4"/>
      <c r="M1556" s="3">
        <v>1553</v>
      </c>
      <c r="N1556" s="2" t="str">
        <f t="shared" si="148"/>
        <v xml:space="preserve"> initializer = 1553</v>
      </c>
      <c r="O1556" s="4"/>
      <c r="P1556" s="4"/>
      <c r="Q1556" s="4"/>
      <c r="R1556" s="2" t="str">
        <f t="shared" si="149"/>
        <v>system = { id = "1553" name = "Farstone" position = { x = -122 y = 0 } initializer = 1553 }</v>
      </c>
    </row>
    <row r="1557" spans="1:18" ht="15" customHeight="1">
      <c r="A1557" s="3">
        <v>1554</v>
      </c>
      <c r="B1557" s="2" t="s">
        <v>6749</v>
      </c>
      <c r="C1557" s="2" t="s">
        <v>5119</v>
      </c>
      <c r="D1557" s="2" t="s">
        <v>5435</v>
      </c>
      <c r="E1557" s="3">
        <v>-12121.3003856</v>
      </c>
      <c r="F1557" s="3">
        <v>-14.979426952800001</v>
      </c>
      <c r="G1557" s="3">
        <f t="shared" si="144"/>
        <v>-121.213003856</v>
      </c>
      <c r="H1557" s="3">
        <f t="shared" si="145"/>
        <v>-0.14979426952800001</v>
      </c>
      <c r="I1557" s="3">
        <f t="shared" si="146"/>
        <v>-121</v>
      </c>
      <c r="J1557" s="3">
        <f t="shared" si="147"/>
        <v>0</v>
      </c>
      <c r="K1557" s="4"/>
      <c r="L1557" s="4"/>
      <c r="M1557" s="3">
        <v>1554</v>
      </c>
      <c r="N1557" s="2" t="str">
        <f t="shared" si="148"/>
        <v xml:space="preserve"> initializer = 1554</v>
      </c>
      <c r="O1557" s="4"/>
      <c r="P1557" s="4"/>
      <c r="Q1557" s="4"/>
      <c r="R1557" s="2" t="str">
        <f t="shared" si="149"/>
        <v>system = { id = "1554" name = "Thull's Vault" position = { x = -121 y = 0 } initializer = 1554 }</v>
      </c>
    </row>
    <row r="1558" spans="1:18" ht="15" customHeight="1">
      <c r="A1558" s="3">
        <v>1555</v>
      </c>
      <c r="B1558" s="2" t="s">
        <v>6749</v>
      </c>
      <c r="C1558" s="2" t="s">
        <v>5119</v>
      </c>
      <c r="D1558" s="2" t="s">
        <v>5438</v>
      </c>
      <c r="E1558" s="3">
        <v>-12090.542511600001</v>
      </c>
      <c r="F1558" s="3">
        <v>-10.6799391872</v>
      </c>
      <c r="G1558" s="3">
        <f t="shared" si="144"/>
        <v>-120.905425116</v>
      </c>
      <c r="H1558" s="3">
        <f t="shared" si="145"/>
        <v>-0.10679939187200001</v>
      </c>
      <c r="I1558" s="3">
        <f t="shared" si="146"/>
        <v>-121</v>
      </c>
      <c r="J1558" s="3">
        <f t="shared" si="147"/>
        <v>0</v>
      </c>
      <c r="K1558" s="4"/>
      <c r="L1558" s="4"/>
      <c r="M1558" s="3">
        <v>1555</v>
      </c>
      <c r="N1558" s="2" t="str">
        <f t="shared" si="148"/>
        <v xml:space="preserve"> initializer = 1555</v>
      </c>
      <c r="O1558" s="4"/>
      <c r="P1558" s="4"/>
      <c r="Q1558" s="4"/>
      <c r="R1558" s="2" t="str">
        <f t="shared" si="149"/>
        <v>system = { id = "1555" name = "Talhovi" position = { x = -121 y = 0 } initializer = 1555 }</v>
      </c>
    </row>
    <row r="1559" spans="1:18" ht="15" customHeight="1">
      <c r="A1559" s="3">
        <v>1556</v>
      </c>
      <c r="B1559" s="2" t="s">
        <v>6749</v>
      </c>
      <c r="C1559" s="2" t="s">
        <v>5119</v>
      </c>
      <c r="D1559" s="2" t="s">
        <v>5442</v>
      </c>
      <c r="E1559" s="3">
        <v>-12029.423639299999</v>
      </c>
      <c r="F1559" s="3">
        <v>-11.870566568399999</v>
      </c>
      <c r="G1559" s="3">
        <f t="shared" si="144"/>
        <v>-120.29423639299999</v>
      </c>
      <c r="H1559" s="3">
        <f t="shared" si="145"/>
        <v>-0.118705665684</v>
      </c>
      <c r="I1559" s="3">
        <f t="shared" si="146"/>
        <v>-120</v>
      </c>
      <c r="J1559" s="3">
        <f t="shared" si="147"/>
        <v>0</v>
      </c>
      <c r="K1559" s="4"/>
      <c r="L1559" s="4"/>
      <c r="M1559" s="3">
        <v>1556</v>
      </c>
      <c r="N1559" s="2" t="str">
        <f t="shared" si="148"/>
        <v xml:space="preserve"> initializer = 1556</v>
      </c>
      <c r="O1559" s="4"/>
      <c r="P1559" s="4"/>
      <c r="Q1559" s="4"/>
      <c r="R1559" s="2" t="str">
        <f t="shared" si="149"/>
        <v>system = { id = "1556" name = "Little Talhovi" position = { x = -120 y = 0 } initializer = 1556 }</v>
      </c>
    </row>
    <row r="1560" spans="1:18" ht="15" customHeight="1">
      <c r="A1560" s="3">
        <v>1557</v>
      </c>
      <c r="B1560" s="2" t="s">
        <v>6749</v>
      </c>
      <c r="C1560" s="2" t="s">
        <v>5119</v>
      </c>
      <c r="D1560" s="2" t="s">
        <v>5445</v>
      </c>
      <c r="E1560" s="3">
        <v>-11956.548424099999</v>
      </c>
      <c r="F1560" s="3">
        <v>53.917328896299999</v>
      </c>
      <c r="G1560" s="3">
        <f t="shared" si="144"/>
        <v>-119.56548424099999</v>
      </c>
      <c r="H1560" s="3">
        <f t="shared" si="145"/>
        <v>0.53917328896299999</v>
      </c>
      <c r="I1560" s="3">
        <f t="shared" si="146"/>
        <v>-120</v>
      </c>
      <c r="J1560" s="3">
        <f t="shared" si="147"/>
        <v>1</v>
      </c>
      <c r="K1560" s="4"/>
      <c r="L1560" s="4"/>
      <c r="M1560" s="3">
        <v>1557</v>
      </c>
      <c r="N1560" s="2" t="str">
        <f t="shared" si="148"/>
        <v xml:space="preserve"> initializer = 1557</v>
      </c>
      <c r="O1560" s="4"/>
      <c r="P1560" s="4"/>
      <c r="Q1560" s="4"/>
      <c r="R1560" s="2" t="str">
        <f t="shared" si="149"/>
        <v>system = { id = "1557" name = "Valorsi" position = { x = -120 y = 1 } initializer = 1557 }</v>
      </c>
    </row>
    <row r="1561" spans="1:18" ht="15" customHeight="1">
      <c r="A1561" s="3">
        <v>1558</v>
      </c>
      <c r="B1561" s="2" t="s">
        <v>6749</v>
      </c>
      <c r="C1561" s="2" t="s">
        <v>5119</v>
      </c>
      <c r="D1561" s="2" t="s">
        <v>5448</v>
      </c>
      <c r="E1561" s="3">
        <v>-11978.482426299999</v>
      </c>
      <c r="F1561" s="3">
        <v>90.033026127699998</v>
      </c>
      <c r="G1561" s="3">
        <f t="shared" si="144"/>
        <v>-119.78482426299999</v>
      </c>
      <c r="H1561" s="3">
        <f t="shared" si="145"/>
        <v>0.900330261277</v>
      </c>
      <c r="I1561" s="3">
        <f t="shared" si="146"/>
        <v>-120</v>
      </c>
      <c r="J1561" s="3">
        <f t="shared" si="147"/>
        <v>1</v>
      </c>
      <c r="K1561" s="4"/>
      <c r="L1561" s="4"/>
      <c r="M1561" s="3">
        <v>1558</v>
      </c>
      <c r="N1561" s="2" t="str">
        <f t="shared" si="148"/>
        <v xml:space="preserve"> initializer = 1558</v>
      </c>
      <c r="O1561" s="4"/>
      <c r="P1561" s="4"/>
      <c r="Q1561" s="4"/>
      <c r="R1561" s="2" t="str">
        <f t="shared" si="149"/>
        <v>system = { id = "1558" name = "Carsanza" position = { x = -120 y = 1 } initializer = 1558 }</v>
      </c>
    </row>
    <row r="1562" spans="1:18" ht="15" customHeight="1">
      <c r="A1562" s="3">
        <v>1559</v>
      </c>
      <c r="B1562" s="2" t="s">
        <v>6749</v>
      </c>
      <c r="C1562" s="2" t="s">
        <v>5119</v>
      </c>
      <c r="D1562" s="2" t="s">
        <v>5451</v>
      </c>
      <c r="E1562" s="3">
        <v>-11979.1850672</v>
      </c>
      <c r="F1562" s="3">
        <v>152.65156254300001</v>
      </c>
      <c r="G1562" s="3">
        <f t="shared" si="144"/>
        <v>-119.79185067200001</v>
      </c>
      <c r="H1562" s="3">
        <f t="shared" si="145"/>
        <v>1.5265156254300001</v>
      </c>
      <c r="I1562" s="3">
        <f t="shared" si="146"/>
        <v>-120</v>
      </c>
      <c r="J1562" s="3">
        <f t="shared" si="147"/>
        <v>2</v>
      </c>
      <c r="K1562" s="4"/>
      <c r="L1562" s="4"/>
      <c r="M1562" s="3">
        <v>1559</v>
      </c>
      <c r="N1562" s="2" t="str">
        <f t="shared" si="148"/>
        <v xml:space="preserve"> initializer = 1559</v>
      </c>
      <c r="O1562" s="4"/>
      <c r="P1562" s="4"/>
      <c r="Q1562" s="4"/>
      <c r="R1562" s="2" t="str">
        <f t="shared" si="149"/>
        <v>system = { id = "1559" name = "Malador" position = { x = -120 y = 2 } initializer = 1559 }</v>
      </c>
    </row>
    <row r="1563" spans="1:18" ht="15" customHeight="1">
      <c r="A1563" s="3">
        <v>1560</v>
      </c>
      <c r="B1563" s="2" t="s">
        <v>6749</v>
      </c>
      <c r="C1563" s="2" t="s">
        <v>5119</v>
      </c>
      <c r="D1563" s="2" t="s">
        <v>5454</v>
      </c>
      <c r="E1563" s="3">
        <v>-11831.405548799999</v>
      </c>
      <c r="F1563" s="3">
        <v>109.083064228</v>
      </c>
      <c r="G1563" s="3">
        <f t="shared" si="144"/>
        <v>-118.31405548799999</v>
      </c>
      <c r="H1563" s="3">
        <f t="shared" si="145"/>
        <v>1.09083064228</v>
      </c>
      <c r="I1563" s="3">
        <f t="shared" si="146"/>
        <v>-118</v>
      </c>
      <c r="J1563" s="3">
        <f t="shared" si="147"/>
        <v>1</v>
      </c>
      <c r="K1563" s="4"/>
      <c r="L1563" s="4"/>
      <c r="M1563" s="3">
        <v>1560</v>
      </c>
      <c r="N1563" s="2" t="str">
        <f t="shared" si="148"/>
        <v xml:space="preserve"> initializer = 1560</v>
      </c>
      <c r="O1563" s="4"/>
      <c r="P1563" s="4"/>
      <c r="Q1563" s="4"/>
      <c r="R1563" s="2" t="str">
        <f t="shared" si="149"/>
        <v>system = { id = "1560" name = "Yhifar" position = { x = -118 y = 1 } initializer = 1560 }</v>
      </c>
    </row>
    <row r="1564" spans="1:18" ht="15" customHeight="1">
      <c r="A1564" s="3">
        <v>1561</v>
      </c>
      <c r="B1564" s="2" t="s">
        <v>6749</v>
      </c>
      <c r="C1564" s="2" t="s">
        <v>5119</v>
      </c>
      <c r="D1564" s="2" t="s">
        <v>5457</v>
      </c>
      <c r="E1564" s="3">
        <v>-11849.7941273</v>
      </c>
      <c r="F1564" s="3">
        <v>72.8350750651</v>
      </c>
      <c r="G1564" s="3">
        <f t="shared" si="144"/>
        <v>-118.497941273</v>
      </c>
      <c r="H1564" s="3">
        <f t="shared" si="145"/>
        <v>0.72835075065099997</v>
      </c>
      <c r="I1564" s="3">
        <f t="shared" si="146"/>
        <v>-118</v>
      </c>
      <c r="J1564" s="3">
        <f t="shared" si="147"/>
        <v>1</v>
      </c>
      <c r="K1564" s="4"/>
      <c r="L1564" s="4"/>
      <c r="M1564" s="3">
        <v>1561</v>
      </c>
      <c r="N1564" s="2" t="str">
        <f t="shared" si="148"/>
        <v xml:space="preserve"> initializer = 1561</v>
      </c>
      <c r="O1564" s="4"/>
      <c r="P1564" s="4"/>
      <c r="Q1564" s="4"/>
      <c r="R1564" s="2" t="str">
        <f t="shared" si="149"/>
        <v>system = { id = "1561" name = "Kardura" position = { x = -118 y = 1 } initializer = 1561 }</v>
      </c>
    </row>
    <row r="1565" spans="1:18" ht="15" customHeight="1">
      <c r="A1565" s="3">
        <v>1562</v>
      </c>
      <c r="B1565" s="2" t="s">
        <v>6749</v>
      </c>
      <c r="C1565" s="2" t="s">
        <v>5119</v>
      </c>
      <c r="D1565" s="2" t="s">
        <v>5460</v>
      </c>
      <c r="E1565" s="3">
        <v>-11887.3650358</v>
      </c>
      <c r="F1565" s="3">
        <v>60.7965093213</v>
      </c>
      <c r="G1565" s="3">
        <f t="shared" si="144"/>
        <v>-118.87365035799999</v>
      </c>
      <c r="H1565" s="3">
        <f t="shared" si="145"/>
        <v>0.60796509321299996</v>
      </c>
      <c r="I1565" s="3">
        <f t="shared" si="146"/>
        <v>-119</v>
      </c>
      <c r="J1565" s="3">
        <f t="shared" si="147"/>
        <v>1</v>
      </c>
      <c r="K1565" s="4"/>
      <c r="L1565" s="4"/>
      <c r="M1565" s="3">
        <v>1562</v>
      </c>
      <c r="N1565" s="2" t="str">
        <f t="shared" si="148"/>
        <v xml:space="preserve"> initializer = 1562</v>
      </c>
      <c r="O1565" s="4"/>
      <c r="P1565" s="4"/>
      <c r="Q1565" s="4"/>
      <c r="R1565" s="2" t="str">
        <f t="shared" si="149"/>
        <v>system = { id = "1562" name = "Dioll" position = { x = -119 y = 1 } initializer = 1562 }</v>
      </c>
    </row>
    <row r="1566" spans="1:18" ht="15" customHeight="1">
      <c r="A1566" s="3">
        <v>1563</v>
      </c>
      <c r="B1566" s="2" t="s">
        <v>6749</v>
      </c>
      <c r="C1566" s="2" t="s">
        <v>5119</v>
      </c>
      <c r="D1566" s="2" t="s">
        <v>5463</v>
      </c>
      <c r="E1566" s="3">
        <v>-11899.800477299999</v>
      </c>
      <c r="F1566" s="3">
        <v>84.344473083899999</v>
      </c>
      <c r="G1566" s="3">
        <f t="shared" si="144"/>
        <v>-118.99800477299999</v>
      </c>
      <c r="H1566" s="3">
        <f t="shared" si="145"/>
        <v>0.84344473083899996</v>
      </c>
      <c r="I1566" s="3">
        <f t="shared" si="146"/>
        <v>-119</v>
      </c>
      <c r="J1566" s="3">
        <f t="shared" si="147"/>
        <v>1</v>
      </c>
      <c r="K1566" s="4"/>
      <c r="L1566" s="4"/>
      <c r="M1566" s="3">
        <v>1563</v>
      </c>
      <c r="N1566" s="2" t="str">
        <f t="shared" si="148"/>
        <v xml:space="preserve"> initializer = 1563</v>
      </c>
      <c r="O1566" s="4"/>
      <c r="P1566" s="4"/>
      <c r="Q1566" s="4"/>
      <c r="R1566" s="2" t="str">
        <f t="shared" si="149"/>
        <v>system = { id = "1563" name = "Thermon" position = { x = -119 y = 1 } initializer = 1563 }</v>
      </c>
    </row>
    <row r="1567" spans="1:18" ht="15" customHeight="1">
      <c r="A1567" s="3">
        <v>1564</v>
      </c>
      <c r="B1567" s="2" t="s">
        <v>6749</v>
      </c>
      <c r="C1567" s="2" t="s">
        <v>5119</v>
      </c>
      <c r="D1567" s="2" t="s">
        <v>5466</v>
      </c>
      <c r="E1567" s="3">
        <v>-11841.9889033</v>
      </c>
      <c r="F1567" s="3">
        <v>215.578068884</v>
      </c>
      <c r="G1567" s="3">
        <f t="shared" si="144"/>
        <v>-118.419889033</v>
      </c>
      <c r="H1567" s="3">
        <f t="shared" si="145"/>
        <v>2.1557806888400002</v>
      </c>
      <c r="I1567" s="3">
        <f t="shared" si="146"/>
        <v>-118</v>
      </c>
      <c r="J1567" s="3">
        <f t="shared" si="147"/>
        <v>2</v>
      </c>
      <c r="K1567" s="4"/>
      <c r="L1567" s="4"/>
      <c r="M1567" s="3">
        <v>1564</v>
      </c>
      <c r="N1567" s="2" t="str">
        <f t="shared" si="148"/>
        <v xml:space="preserve"> initializer = 1564</v>
      </c>
      <c r="O1567" s="4"/>
      <c r="P1567" s="4"/>
      <c r="Q1567" s="4"/>
      <c r="R1567" s="2" t="str">
        <f t="shared" si="149"/>
        <v>system = { id = "1564" name = "Ossiathora" position = { x = -118 y = 2 } initializer = 1564 }</v>
      </c>
    </row>
    <row r="1568" spans="1:18" ht="15" customHeight="1">
      <c r="A1568" s="3">
        <v>1565</v>
      </c>
      <c r="B1568" s="2" t="s">
        <v>6749</v>
      </c>
      <c r="C1568" s="2" t="s">
        <v>5119</v>
      </c>
      <c r="D1568" s="2" t="s">
        <v>5469</v>
      </c>
      <c r="E1568" s="3">
        <v>-11926.9203232</v>
      </c>
      <c r="F1568" s="3">
        <v>200.62908065299999</v>
      </c>
      <c r="G1568" s="3">
        <f t="shared" si="144"/>
        <v>-119.269203232</v>
      </c>
      <c r="H1568" s="3">
        <f t="shared" si="145"/>
        <v>2.00629080653</v>
      </c>
      <c r="I1568" s="3">
        <f t="shared" si="146"/>
        <v>-119</v>
      </c>
      <c r="J1568" s="3">
        <f t="shared" si="147"/>
        <v>2</v>
      </c>
      <c r="K1568" s="4"/>
      <c r="L1568" s="4"/>
      <c r="M1568" s="3">
        <v>1565</v>
      </c>
      <c r="N1568" s="2" t="str">
        <f t="shared" si="148"/>
        <v xml:space="preserve"> initializer = 1565</v>
      </c>
      <c r="O1568" s="4"/>
      <c r="P1568" s="4"/>
      <c r="Q1568" s="4"/>
      <c r="R1568" s="2" t="str">
        <f t="shared" si="149"/>
        <v>system = { id = "1565" name = "Zaria" position = { x = -119 y = 2 } initializer = 1565 }</v>
      </c>
    </row>
    <row r="1569" spans="1:18" ht="15" customHeight="1">
      <c r="A1569" s="3">
        <v>1566</v>
      </c>
      <c r="B1569" s="2" t="s">
        <v>6749</v>
      </c>
      <c r="C1569" s="2" t="s">
        <v>5119</v>
      </c>
      <c r="D1569" s="2" t="s">
        <v>5472</v>
      </c>
      <c r="E1569" s="3">
        <v>-11907.6057012</v>
      </c>
      <c r="F1569" s="3">
        <v>232.64372801600001</v>
      </c>
      <c r="G1569" s="3">
        <f t="shared" si="144"/>
        <v>-119.07605701200001</v>
      </c>
      <c r="H1569" s="3">
        <f t="shared" si="145"/>
        <v>2.32643728016</v>
      </c>
      <c r="I1569" s="3">
        <f t="shared" si="146"/>
        <v>-119</v>
      </c>
      <c r="J1569" s="3">
        <f t="shared" si="147"/>
        <v>2</v>
      </c>
      <c r="K1569" s="4"/>
      <c r="L1569" s="4"/>
      <c r="M1569" s="3">
        <v>1566</v>
      </c>
      <c r="N1569" s="2" t="str">
        <f t="shared" si="148"/>
        <v xml:space="preserve"> initializer = 1566</v>
      </c>
      <c r="O1569" s="4"/>
      <c r="P1569" s="4"/>
      <c r="Q1569" s="4"/>
      <c r="R1569" s="2" t="str">
        <f t="shared" si="149"/>
        <v>system = { id = "1566" name = "Anstares" position = { x = -119 y = 2 } initializer = 1566 }</v>
      </c>
    </row>
    <row r="1570" spans="1:18" ht="15" customHeight="1">
      <c r="A1570" s="3">
        <v>1567</v>
      </c>
      <c r="B1570" s="2" t="s">
        <v>6749</v>
      </c>
      <c r="C1570" s="2" t="s">
        <v>5119</v>
      </c>
      <c r="D1570" s="2" t="s">
        <v>5475</v>
      </c>
      <c r="E1570" s="3">
        <v>-11816.9857283</v>
      </c>
      <c r="F1570" s="3">
        <v>176.02278144100001</v>
      </c>
      <c r="G1570" s="3">
        <f t="shared" si="144"/>
        <v>-118.169857283</v>
      </c>
      <c r="H1570" s="3">
        <f t="shared" si="145"/>
        <v>1.7602278144100001</v>
      </c>
      <c r="I1570" s="3">
        <f t="shared" si="146"/>
        <v>-118</v>
      </c>
      <c r="J1570" s="3">
        <f t="shared" si="147"/>
        <v>2</v>
      </c>
      <c r="K1570" s="4"/>
      <c r="L1570" s="4"/>
      <c r="M1570" s="3">
        <v>1567</v>
      </c>
      <c r="N1570" s="2" t="str">
        <f t="shared" si="148"/>
        <v xml:space="preserve"> initializer = 1567</v>
      </c>
      <c r="O1570" s="4"/>
      <c r="P1570" s="4"/>
      <c r="Q1570" s="4"/>
      <c r="R1570" s="2" t="str">
        <f t="shared" si="149"/>
        <v>system = { id = "1567" name = "Kassido" position = { x = -118 y = 2 } initializer = 1567 }</v>
      </c>
    </row>
    <row r="1571" spans="1:18" ht="15" customHeight="1">
      <c r="A1571" s="3">
        <v>1568</v>
      </c>
      <c r="B1571" s="2" t="s">
        <v>6749</v>
      </c>
      <c r="C1571" s="2" t="s">
        <v>5119</v>
      </c>
      <c r="D1571" s="2" t="s">
        <v>5478</v>
      </c>
      <c r="E1571" s="3">
        <v>-11876.649389300001</v>
      </c>
      <c r="F1571" s="3">
        <v>262.67399640999997</v>
      </c>
      <c r="G1571" s="3">
        <f t="shared" si="144"/>
        <v>-118.766493893</v>
      </c>
      <c r="H1571" s="3">
        <f t="shared" si="145"/>
        <v>2.6267399641</v>
      </c>
      <c r="I1571" s="3">
        <f t="shared" si="146"/>
        <v>-119</v>
      </c>
      <c r="J1571" s="3">
        <f t="shared" si="147"/>
        <v>3</v>
      </c>
      <c r="K1571" s="4"/>
      <c r="L1571" s="4"/>
      <c r="M1571" s="3">
        <v>1568</v>
      </c>
      <c r="N1571" s="2" t="str">
        <f t="shared" si="148"/>
        <v xml:space="preserve"> initializer = 1568</v>
      </c>
      <c r="O1571" s="4"/>
      <c r="P1571" s="4"/>
      <c r="Q1571" s="4"/>
      <c r="R1571" s="2" t="str">
        <f t="shared" si="149"/>
        <v>system = { id = "1568" name = "Deminol" position = { x = -119 y = 3 } initializer = 1568 }</v>
      </c>
    </row>
    <row r="1572" spans="1:18" ht="15" customHeight="1">
      <c r="A1572" s="3">
        <v>1569</v>
      </c>
      <c r="B1572" s="2" t="s">
        <v>6749</v>
      </c>
      <c r="C1572" s="2" t="s">
        <v>5119</v>
      </c>
      <c r="D1572" s="2" t="s">
        <v>5481</v>
      </c>
      <c r="E1572" s="3">
        <v>-11777.2623293</v>
      </c>
      <c r="F1572" s="3">
        <v>231.17376750099999</v>
      </c>
      <c r="G1572" s="3">
        <f t="shared" si="144"/>
        <v>-117.772623293</v>
      </c>
      <c r="H1572" s="3">
        <f t="shared" si="145"/>
        <v>2.3117376750099998</v>
      </c>
      <c r="I1572" s="3">
        <f t="shared" si="146"/>
        <v>-118</v>
      </c>
      <c r="J1572" s="3">
        <f t="shared" si="147"/>
        <v>2</v>
      </c>
      <c r="K1572" s="4"/>
      <c r="L1572" s="4"/>
      <c r="M1572" s="3">
        <v>1569</v>
      </c>
      <c r="N1572" s="2" t="str">
        <f t="shared" si="148"/>
        <v xml:space="preserve"> initializer = 1569</v>
      </c>
      <c r="O1572" s="4"/>
      <c r="P1572" s="4"/>
      <c r="Q1572" s="4"/>
      <c r="R1572" s="2" t="str">
        <f t="shared" si="149"/>
        <v>system = { id = "1569" name = "Manforgon" position = { x = -118 y = 2 } initializer = 1569 }</v>
      </c>
    </row>
    <row r="1573" spans="1:18" ht="15" customHeight="1">
      <c r="A1573" s="3">
        <v>1570</v>
      </c>
      <c r="B1573" s="2" t="s">
        <v>6749</v>
      </c>
      <c r="C1573" s="2" t="s">
        <v>5119</v>
      </c>
      <c r="D1573" s="2" t="s">
        <v>5484</v>
      </c>
      <c r="E1573" s="3">
        <v>-12190.331995299999</v>
      </c>
      <c r="F1573" s="3">
        <v>156.56562802400001</v>
      </c>
      <c r="G1573" s="3">
        <f t="shared" si="144"/>
        <v>-121.90331995299999</v>
      </c>
      <c r="H1573" s="3">
        <f t="shared" si="145"/>
        <v>1.56565628024</v>
      </c>
      <c r="I1573" s="3">
        <f t="shared" si="146"/>
        <v>-122</v>
      </c>
      <c r="J1573" s="3">
        <f t="shared" si="147"/>
        <v>2</v>
      </c>
      <c r="K1573" s="4"/>
      <c r="L1573" s="4"/>
      <c r="M1573" s="3">
        <v>1570</v>
      </c>
      <c r="N1573" s="2" t="str">
        <f t="shared" si="148"/>
        <v xml:space="preserve"> initializer = 1570</v>
      </c>
      <c r="O1573" s="4"/>
      <c r="P1573" s="4"/>
      <c r="Q1573" s="4"/>
      <c r="R1573" s="2" t="str">
        <f t="shared" si="149"/>
        <v>system = { id = "1570" name = "Velga" position = { x = -122 y = 2 } initializer = 1570 }</v>
      </c>
    </row>
    <row r="1574" spans="1:18" ht="15" customHeight="1">
      <c r="A1574" s="3">
        <v>1571</v>
      </c>
      <c r="B1574" s="2" t="s">
        <v>6749</v>
      </c>
      <c r="C1574" s="2" t="s">
        <v>5119</v>
      </c>
      <c r="D1574" s="2" t="s">
        <v>5487</v>
      </c>
      <c r="E1574" s="3">
        <v>-12203.615071</v>
      </c>
      <c r="F1574" s="3">
        <v>64.902850867300003</v>
      </c>
      <c r="G1574" s="3">
        <f t="shared" si="144"/>
        <v>-122.03615071</v>
      </c>
      <c r="H1574" s="3">
        <f t="shared" si="145"/>
        <v>0.64902850867299999</v>
      </c>
      <c r="I1574" s="3">
        <f t="shared" si="146"/>
        <v>-122</v>
      </c>
      <c r="J1574" s="3">
        <f t="shared" si="147"/>
        <v>1</v>
      </c>
      <c r="K1574" s="4"/>
      <c r="L1574" s="4"/>
      <c r="M1574" s="3">
        <v>1571</v>
      </c>
      <c r="N1574" s="2" t="str">
        <f t="shared" si="148"/>
        <v xml:space="preserve"> initializer = 1571</v>
      </c>
      <c r="O1574" s="4"/>
      <c r="P1574" s="4"/>
      <c r="Q1574" s="4"/>
      <c r="R1574" s="2" t="str">
        <f t="shared" si="149"/>
        <v>system = { id = "1571" name = "Dramassia" position = { x = -122 y = 1 } initializer = 1571 }</v>
      </c>
    </row>
    <row r="1575" spans="1:18" ht="15" customHeight="1">
      <c r="A1575" s="3">
        <v>1572</v>
      </c>
      <c r="B1575" s="2" t="s">
        <v>6749</v>
      </c>
      <c r="C1575" s="2" t="s">
        <v>5119</v>
      </c>
      <c r="D1575" s="2" t="s">
        <v>5490</v>
      </c>
      <c r="E1575" s="3">
        <v>-12234.4920078</v>
      </c>
      <c r="F1575" s="3">
        <v>149.75489557099999</v>
      </c>
      <c r="G1575" s="3">
        <f t="shared" si="144"/>
        <v>-122.344920078</v>
      </c>
      <c r="H1575" s="3">
        <f t="shared" si="145"/>
        <v>1.4975489557099999</v>
      </c>
      <c r="I1575" s="3">
        <f t="shared" si="146"/>
        <v>-122</v>
      </c>
      <c r="J1575" s="3">
        <f t="shared" si="147"/>
        <v>1</v>
      </c>
      <c r="K1575" s="4"/>
      <c r="L1575" s="4"/>
      <c r="M1575" s="3">
        <v>1572</v>
      </c>
      <c r="N1575" s="2" t="str">
        <f t="shared" si="148"/>
        <v xml:space="preserve"> initializer = 1572</v>
      </c>
      <c r="O1575" s="4"/>
      <c r="P1575" s="4"/>
      <c r="Q1575" s="4"/>
      <c r="R1575" s="2" t="str">
        <f t="shared" si="149"/>
        <v>system = { id = "1572" name = "Q'mara" position = { x = -122 y = 1 } initializer = 1572 }</v>
      </c>
    </row>
    <row r="1576" spans="1:18" ht="15" customHeight="1">
      <c r="A1576" s="3">
        <v>1573</v>
      </c>
      <c r="B1576" s="2" t="s">
        <v>6749</v>
      </c>
      <c r="C1576" s="2" t="s">
        <v>5119</v>
      </c>
      <c r="D1576" s="2" t="s">
        <v>5493</v>
      </c>
      <c r="E1576" s="3">
        <v>-12170.727296900001</v>
      </c>
      <c r="F1576" s="3">
        <v>99.986671035000001</v>
      </c>
      <c r="G1576" s="3">
        <f t="shared" si="144"/>
        <v>-121.707272969</v>
      </c>
      <c r="H1576" s="3">
        <f t="shared" si="145"/>
        <v>0.99986671035000008</v>
      </c>
      <c r="I1576" s="3">
        <f t="shared" si="146"/>
        <v>-122</v>
      </c>
      <c r="J1576" s="3">
        <f t="shared" si="147"/>
        <v>1</v>
      </c>
      <c r="K1576" s="4"/>
      <c r="L1576" s="4"/>
      <c r="M1576" s="3">
        <v>1573</v>
      </c>
      <c r="N1576" s="2" t="str">
        <f t="shared" si="148"/>
        <v xml:space="preserve"> initializer = 1573</v>
      </c>
      <c r="O1576" s="4"/>
      <c r="P1576" s="4"/>
      <c r="Q1576" s="4"/>
      <c r="R1576" s="2" t="str">
        <f t="shared" si="149"/>
        <v>system = { id = "1573" name = "Pieldi" position = { x = -122 y = 1 } initializer = 1573 }</v>
      </c>
    </row>
    <row r="1577" spans="1:18" ht="15" customHeight="1">
      <c r="A1577" s="3">
        <v>1574</v>
      </c>
      <c r="B1577" s="2" t="s">
        <v>6749</v>
      </c>
      <c r="C1577" s="2" t="s">
        <v>5119</v>
      </c>
      <c r="D1577" s="2" t="s">
        <v>5496</v>
      </c>
      <c r="E1577" s="3">
        <v>-12129.780298400001</v>
      </c>
      <c r="F1577" s="3">
        <v>24.139297118000002</v>
      </c>
      <c r="G1577" s="3">
        <f t="shared" si="144"/>
        <v>-121.29780298400001</v>
      </c>
      <c r="H1577" s="3">
        <f t="shared" si="145"/>
        <v>0.24139297118000003</v>
      </c>
      <c r="I1577" s="3">
        <f t="shared" si="146"/>
        <v>-121</v>
      </c>
      <c r="J1577" s="3">
        <f t="shared" si="147"/>
        <v>0</v>
      </c>
      <c r="K1577" s="4"/>
      <c r="L1577" s="4"/>
      <c r="M1577" s="3">
        <v>1574</v>
      </c>
      <c r="N1577" s="2" t="str">
        <f t="shared" si="148"/>
        <v xml:space="preserve"> initializer = 1574</v>
      </c>
      <c r="O1577" s="4"/>
      <c r="P1577" s="4"/>
      <c r="Q1577" s="4"/>
      <c r="R1577" s="2" t="str">
        <f t="shared" si="149"/>
        <v>system = { id = "1574" name = "K'ath" position = { x = -121 y = 0 } initializer = 1574 }</v>
      </c>
    </row>
    <row r="1578" spans="1:18" ht="15" customHeight="1">
      <c r="A1578" s="3">
        <v>1575</v>
      </c>
      <c r="B1578" s="2" t="s">
        <v>6749</v>
      </c>
      <c r="C1578" s="2" t="s">
        <v>5119</v>
      </c>
      <c r="D1578" s="2" t="s">
        <v>5499</v>
      </c>
      <c r="E1578" s="3">
        <v>-12106.3910849</v>
      </c>
      <c r="F1578" s="3">
        <v>88.300883774499994</v>
      </c>
      <c r="G1578" s="3">
        <f t="shared" si="144"/>
        <v>-121.06391084900001</v>
      </c>
      <c r="H1578" s="3">
        <f t="shared" si="145"/>
        <v>0.88300883774499994</v>
      </c>
      <c r="I1578" s="3">
        <f t="shared" si="146"/>
        <v>-121</v>
      </c>
      <c r="J1578" s="3">
        <f t="shared" si="147"/>
        <v>1</v>
      </c>
      <c r="K1578" s="4"/>
      <c r="L1578" s="4"/>
      <c r="M1578" s="3">
        <v>1575</v>
      </c>
      <c r="N1578" s="2" t="str">
        <f t="shared" si="148"/>
        <v xml:space="preserve"> initializer = 1575</v>
      </c>
      <c r="O1578" s="4"/>
      <c r="P1578" s="4"/>
      <c r="Q1578" s="4"/>
      <c r="R1578" s="2" t="str">
        <f t="shared" si="149"/>
        <v>system = { id = "1575" name = "Pirralor" position = { x = -121 y = 1 } initializer = 1575 }</v>
      </c>
    </row>
    <row r="1579" spans="1:18" ht="15" customHeight="1">
      <c r="A1579" s="3">
        <v>1576</v>
      </c>
      <c r="B1579" s="2" t="s">
        <v>6749</v>
      </c>
      <c r="C1579" s="2" t="s">
        <v>5119</v>
      </c>
      <c r="D1579" s="2" t="s">
        <v>5502</v>
      </c>
      <c r="E1579" s="3">
        <v>-12007.057483500001</v>
      </c>
      <c r="F1579" s="3">
        <v>63.468806332600003</v>
      </c>
      <c r="G1579" s="3">
        <f t="shared" si="144"/>
        <v>-120.070574835</v>
      </c>
      <c r="H1579" s="3">
        <f t="shared" si="145"/>
        <v>0.63468806332600003</v>
      </c>
      <c r="I1579" s="3">
        <f t="shared" si="146"/>
        <v>-120</v>
      </c>
      <c r="J1579" s="3">
        <f t="shared" si="147"/>
        <v>1</v>
      </c>
      <c r="K1579" s="4"/>
      <c r="L1579" s="4"/>
      <c r="M1579" s="3">
        <v>1576</v>
      </c>
      <c r="N1579" s="2" t="str">
        <f t="shared" si="148"/>
        <v xml:space="preserve"> initializer = 1576</v>
      </c>
      <c r="O1579" s="4"/>
      <c r="P1579" s="4"/>
      <c r="Q1579" s="4"/>
      <c r="R1579" s="2" t="str">
        <f t="shared" si="149"/>
        <v>system = { id = "1576" name = "Zyluria" position = { x = -120 y = 1 } initializer = 1576 }</v>
      </c>
    </row>
    <row r="1580" spans="1:18" ht="15" customHeight="1">
      <c r="A1580" s="3">
        <v>1577</v>
      </c>
      <c r="B1580" s="2" t="s">
        <v>6749</v>
      </c>
      <c r="C1580" s="2" t="s">
        <v>5119</v>
      </c>
      <c r="D1580" s="2" t="s">
        <v>5506</v>
      </c>
      <c r="E1580" s="3">
        <v>-12027.536274399999</v>
      </c>
      <c r="F1580" s="3">
        <v>127.445184285</v>
      </c>
      <c r="G1580" s="3">
        <f t="shared" si="144"/>
        <v>-120.27536274399999</v>
      </c>
      <c r="H1580" s="3">
        <f t="shared" si="145"/>
        <v>1.27445184285</v>
      </c>
      <c r="I1580" s="3">
        <f t="shared" si="146"/>
        <v>-120</v>
      </c>
      <c r="J1580" s="3">
        <f t="shared" si="147"/>
        <v>1</v>
      </c>
      <c r="K1580" s="4"/>
      <c r="L1580" s="4"/>
      <c r="M1580" s="3">
        <v>1577</v>
      </c>
      <c r="N1580" s="2" t="str">
        <f t="shared" si="148"/>
        <v xml:space="preserve"> initializer = 1577</v>
      </c>
      <c r="O1580" s="4"/>
      <c r="P1580" s="4"/>
      <c r="Q1580" s="4"/>
      <c r="R1580" s="2" t="str">
        <f t="shared" si="149"/>
        <v>system = { id = "1577" name = "Resti Kel" position = { x = -120 y = 1 } initializer = 1577 }</v>
      </c>
    </row>
    <row r="1581" spans="1:18" ht="15" customHeight="1">
      <c r="A1581" s="3">
        <v>1578</v>
      </c>
      <c r="B1581" s="2" t="s">
        <v>6749</v>
      </c>
      <c r="C1581" s="2" t="s">
        <v>5119</v>
      </c>
      <c r="D1581" s="2" t="s">
        <v>5509</v>
      </c>
      <c r="E1581" s="3">
        <v>-12061.242935599999</v>
      </c>
      <c r="F1581" s="3">
        <v>183.38262254899999</v>
      </c>
      <c r="G1581" s="3">
        <f t="shared" si="144"/>
        <v>-120.61242935599999</v>
      </c>
      <c r="H1581" s="3">
        <f t="shared" si="145"/>
        <v>1.83382622549</v>
      </c>
      <c r="I1581" s="3">
        <f t="shared" si="146"/>
        <v>-121</v>
      </c>
      <c r="J1581" s="3">
        <f t="shared" si="147"/>
        <v>2</v>
      </c>
      <c r="K1581" s="4"/>
      <c r="L1581" s="4"/>
      <c r="M1581" s="3">
        <v>1578</v>
      </c>
      <c r="N1581" s="2" t="str">
        <f t="shared" si="148"/>
        <v xml:space="preserve"> initializer = 1578</v>
      </c>
      <c r="O1581" s="4"/>
      <c r="P1581" s="4"/>
      <c r="Q1581" s="4"/>
      <c r="R1581" s="2" t="str">
        <f t="shared" si="149"/>
        <v>system = { id = "1578" name = "Tyluun" position = { x = -121 y = 2 } initializer = 1578 }</v>
      </c>
    </row>
    <row r="1582" spans="1:18" ht="15" customHeight="1">
      <c r="A1582" s="3">
        <v>1579</v>
      </c>
      <c r="B1582" s="2" t="s">
        <v>6749</v>
      </c>
      <c r="C1582" s="2" t="s">
        <v>5119</v>
      </c>
      <c r="D1582" s="2" t="s">
        <v>5512</v>
      </c>
      <c r="E1582" s="3">
        <v>-12141.9410137</v>
      </c>
      <c r="F1582" s="3">
        <v>242.25253195600001</v>
      </c>
      <c r="G1582" s="3">
        <f t="shared" si="144"/>
        <v>-121.419410137</v>
      </c>
      <c r="H1582" s="3">
        <f t="shared" si="145"/>
        <v>2.4225253195600001</v>
      </c>
      <c r="I1582" s="3">
        <f t="shared" si="146"/>
        <v>-121</v>
      </c>
      <c r="J1582" s="3">
        <f t="shared" si="147"/>
        <v>2</v>
      </c>
      <c r="K1582" s="4"/>
      <c r="L1582" s="4"/>
      <c r="M1582" s="3">
        <v>1579</v>
      </c>
      <c r="N1582" s="2" t="str">
        <f t="shared" si="148"/>
        <v xml:space="preserve"> initializer = 1579</v>
      </c>
      <c r="O1582" s="4"/>
      <c r="P1582" s="4"/>
      <c r="Q1582" s="4"/>
      <c r="R1582" s="2" t="str">
        <f t="shared" si="149"/>
        <v>system = { id = "1579" name = "Loovria" position = { x = -121 y = 2 } initializer = 1579 }</v>
      </c>
    </row>
    <row r="1583" spans="1:18" ht="15" customHeight="1">
      <c r="A1583" s="3">
        <v>1580</v>
      </c>
      <c r="B1583" s="2" t="s">
        <v>6749</v>
      </c>
      <c r="C1583" s="2" t="s">
        <v>5119</v>
      </c>
      <c r="D1583" s="2" t="s">
        <v>5515</v>
      </c>
      <c r="E1583" s="3">
        <v>-12067.196072500001</v>
      </c>
      <c r="F1583" s="3">
        <v>220.42436329899999</v>
      </c>
      <c r="G1583" s="3">
        <f t="shared" si="144"/>
        <v>-120.67196072500001</v>
      </c>
      <c r="H1583" s="3">
        <f t="shared" si="145"/>
        <v>2.2042436329899999</v>
      </c>
      <c r="I1583" s="3">
        <f t="shared" si="146"/>
        <v>-121</v>
      </c>
      <c r="J1583" s="3">
        <f t="shared" si="147"/>
        <v>2</v>
      </c>
      <c r="K1583" s="4"/>
      <c r="L1583" s="4"/>
      <c r="M1583" s="3">
        <v>1580</v>
      </c>
      <c r="N1583" s="2" t="str">
        <f t="shared" si="148"/>
        <v xml:space="preserve"> initializer = 1580</v>
      </c>
      <c r="O1583" s="4"/>
      <c r="P1583" s="4"/>
      <c r="Q1583" s="4"/>
      <c r="R1583" s="2" t="str">
        <f t="shared" si="149"/>
        <v>system = { id = "1580" name = "Vulcar" position = { x = -121 y = 2 } initializer = 1580 }</v>
      </c>
    </row>
    <row r="1584" spans="1:18" ht="15" customHeight="1">
      <c r="A1584" s="3">
        <v>1581</v>
      </c>
      <c r="B1584" s="2" t="s">
        <v>6749</v>
      </c>
      <c r="C1584" s="2" t="s">
        <v>5119</v>
      </c>
      <c r="D1584" s="2" t="s">
        <v>5518</v>
      </c>
      <c r="E1584" s="3">
        <v>-12100.1367634</v>
      </c>
      <c r="F1584" s="3">
        <v>269.10779399900002</v>
      </c>
      <c r="G1584" s="3">
        <f t="shared" si="144"/>
        <v>-121.001367634</v>
      </c>
      <c r="H1584" s="3">
        <f t="shared" si="145"/>
        <v>2.6910779399900004</v>
      </c>
      <c r="I1584" s="3">
        <f t="shared" si="146"/>
        <v>-121</v>
      </c>
      <c r="J1584" s="3">
        <f t="shared" si="147"/>
        <v>3</v>
      </c>
      <c r="K1584" s="4"/>
      <c r="L1584" s="4"/>
      <c r="M1584" s="3">
        <v>1581</v>
      </c>
      <c r="N1584" s="2" t="str">
        <f t="shared" si="148"/>
        <v xml:space="preserve"> initializer = 1581</v>
      </c>
      <c r="O1584" s="4"/>
      <c r="P1584" s="4"/>
      <c r="Q1584" s="4"/>
      <c r="R1584" s="2" t="str">
        <f t="shared" si="149"/>
        <v>system = { id = "1581" name = "Tinallis" position = { x = -121 y = 3 } initializer = 1581 }</v>
      </c>
    </row>
    <row r="1585" spans="1:18" ht="15" customHeight="1">
      <c r="A1585" s="3">
        <v>1582</v>
      </c>
      <c r="B1585" s="2" t="s">
        <v>6749</v>
      </c>
      <c r="C1585" s="2" t="s">
        <v>5119</v>
      </c>
      <c r="D1585" s="2" t="s">
        <v>5522</v>
      </c>
      <c r="E1585" s="3">
        <v>-12069.908057099999</v>
      </c>
      <c r="F1585" s="3">
        <v>285.44584750899998</v>
      </c>
      <c r="G1585" s="3">
        <f t="shared" si="144"/>
        <v>-120.699080571</v>
      </c>
      <c r="H1585" s="3">
        <f t="shared" si="145"/>
        <v>2.8544584750899999</v>
      </c>
      <c r="I1585" s="3">
        <f t="shared" si="146"/>
        <v>-121</v>
      </c>
      <c r="J1585" s="3">
        <f t="shared" si="147"/>
        <v>3</v>
      </c>
      <c r="K1585" s="4"/>
      <c r="L1585" s="4"/>
      <c r="M1585" s="3">
        <v>1582</v>
      </c>
      <c r="N1585" s="2" t="str">
        <f t="shared" si="148"/>
        <v xml:space="preserve"> initializer = 1582</v>
      </c>
      <c r="O1585" s="4"/>
      <c r="P1585" s="4"/>
      <c r="Q1585" s="4"/>
      <c r="R1585" s="2" t="str">
        <f t="shared" si="149"/>
        <v>system = { id = "1582" name = "Kimm Cresh" position = { x = -121 y = 3 } initializer = 1582 }</v>
      </c>
    </row>
    <row r="1586" spans="1:18" ht="15" customHeight="1">
      <c r="A1586" s="3">
        <v>1583</v>
      </c>
      <c r="B1586" s="2" t="s">
        <v>6749</v>
      </c>
      <c r="C1586" s="2" t="s">
        <v>5119</v>
      </c>
      <c r="D1586" s="2" t="s">
        <v>5526</v>
      </c>
      <c r="E1586" s="3">
        <v>-12063.0288767</v>
      </c>
      <c r="F1586" s="3">
        <v>293.58180128100003</v>
      </c>
      <c r="G1586" s="3">
        <f t="shared" si="144"/>
        <v>-120.63028876700001</v>
      </c>
      <c r="H1586" s="3">
        <f t="shared" si="145"/>
        <v>2.9358180128100004</v>
      </c>
      <c r="I1586" s="3">
        <f t="shared" si="146"/>
        <v>-121</v>
      </c>
      <c r="J1586" s="3">
        <f t="shared" si="147"/>
        <v>3</v>
      </c>
      <c r="K1586" s="4"/>
      <c r="L1586" s="4"/>
      <c r="M1586" s="3">
        <v>1583</v>
      </c>
      <c r="N1586" s="2" t="str">
        <f t="shared" si="148"/>
        <v xml:space="preserve"> initializer = 1583</v>
      </c>
      <c r="O1586" s="4"/>
      <c r="P1586" s="4"/>
      <c r="Q1586" s="4"/>
      <c r="R1586" s="2" t="str">
        <f t="shared" si="149"/>
        <v>system = { id = "1583" name = "Kimm Besh" position = { x = -121 y = 3 } initializer = 1583 }</v>
      </c>
    </row>
    <row r="1587" spans="1:18" ht="15" customHeight="1">
      <c r="A1587" s="3">
        <v>1584</v>
      </c>
      <c r="B1587" s="2" t="s">
        <v>6749</v>
      </c>
      <c r="C1587" s="2" t="s">
        <v>5119</v>
      </c>
      <c r="D1587" s="2" t="s">
        <v>5530</v>
      </c>
      <c r="E1587" s="3">
        <v>-12054.9590689</v>
      </c>
      <c r="F1587" s="3">
        <v>300.72556556799998</v>
      </c>
      <c r="G1587" s="3">
        <f t="shared" si="144"/>
        <v>-120.549590689</v>
      </c>
      <c r="H1587" s="3">
        <f t="shared" si="145"/>
        <v>3.0072556556799999</v>
      </c>
      <c r="I1587" s="3">
        <f t="shared" si="146"/>
        <v>-121</v>
      </c>
      <c r="J1587" s="3">
        <f t="shared" si="147"/>
        <v>3</v>
      </c>
      <c r="K1587" s="4"/>
      <c r="L1587" s="4"/>
      <c r="M1587" s="3">
        <v>1584</v>
      </c>
      <c r="N1587" s="2" t="str">
        <f t="shared" si="148"/>
        <v xml:space="preserve"> initializer = 1584</v>
      </c>
      <c r="O1587" s="4"/>
      <c r="P1587" s="4"/>
      <c r="Q1587" s="4"/>
      <c r="R1587" s="2" t="str">
        <f t="shared" si="149"/>
        <v>system = { id = "1584" name = "Kimm Aurek" position = { x = -121 y = 3 } initializer = 1584 }</v>
      </c>
    </row>
    <row r="1588" spans="1:18" ht="15" customHeight="1">
      <c r="A1588" s="3">
        <v>1585</v>
      </c>
      <c r="B1588" s="2" t="s">
        <v>6749</v>
      </c>
      <c r="C1588" s="2" t="s">
        <v>5119</v>
      </c>
      <c r="D1588" s="2" t="s">
        <v>5423</v>
      </c>
      <c r="E1588" s="3">
        <v>-12035.6444469</v>
      </c>
      <c r="F1588" s="3">
        <v>345.37409236500002</v>
      </c>
      <c r="G1588" s="3">
        <f t="shared" si="144"/>
        <v>-120.356444469</v>
      </c>
      <c r="H1588" s="3">
        <f t="shared" si="145"/>
        <v>3.4537409236500003</v>
      </c>
      <c r="I1588" s="3">
        <f t="shared" si="146"/>
        <v>-120</v>
      </c>
      <c r="J1588" s="3">
        <f t="shared" si="147"/>
        <v>3</v>
      </c>
      <c r="K1588" s="4"/>
      <c r="L1588" s="4"/>
      <c r="M1588" s="3">
        <v>1585</v>
      </c>
      <c r="N1588" s="2" t="str">
        <f t="shared" si="148"/>
        <v xml:space="preserve"> initializer = 1585</v>
      </c>
      <c r="O1588" s="4"/>
      <c r="P1588" s="4"/>
      <c r="Q1588" s="4"/>
      <c r="R1588" s="2" t="str">
        <f t="shared" si="149"/>
        <v>system = { id = "1585" name = "Juvex" position = { x = -120 y = 3 } initializer = 1585 }</v>
      </c>
    </row>
    <row r="1589" spans="1:18" ht="15" customHeight="1">
      <c r="A1589" s="3">
        <v>1586</v>
      </c>
      <c r="B1589" s="2" t="s">
        <v>6749</v>
      </c>
      <c r="C1589" s="2" t="s">
        <v>5119</v>
      </c>
      <c r="D1589" s="2" t="s">
        <v>5536</v>
      </c>
      <c r="E1589" s="3">
        <v>-11308.913656000001</v>
      </c>
      <c r="F1589" s="3">
        <v>1330.9186966100001</v>
      </c>
      <c r="G1589" s="3">
        <f t="shared" si="144"/>
        <v>-113.08913656000001</v>
      </c>
      <c r="H1589" s="3">
        <f t="shared" si="145"/>
        <v>13.3091869661</v>
      </c>
      <c r="I1589" s="3">
        <f t="shared" si="146"/>
        <v>-113</v>
      </c>
      <c r="J1589" s="3">
        <f t="shared" si="147"/>
        <v>13</v>
      </c>
      <c r="K1589" s="4"/>
      <c r="L1589" s="4"/>
      <c r="M1589" s="3">
        <v>1586</v>
      </c>
      <c r="N1589" s="2" t="str">
        <f t="shared" si="148"/>
        <v xml:space="preserve"> initializer = 1586</v>
      </c>
      <c r="O1589" s="4"/>
      <c r="P1589" s="4"/>
      <c r="Q1589" s="4"/>
      <c r="R1589" s="2" t="str">
        <f t="shared" si="149"/>
        <v>system = { id = "1586" name = "Eiattu" position = { x = -113 y = 13 } initializer = 1586 }</v>
      </c>
    </row>
    <row r="1590" spans="1:18" ht="15" customHeight="1">
      <c r="A1590" s="3">
        <v>1587</v>
      </c>
      <c r="B1590" s="2" t="s">
        <v>6749</v>
      </c>
      <c r="C1590" s="2" t="s">
        <v>5119</v>
      </c>
      <c r="D1590" s="2" t="s">
        <v>5539</v>
      </c>
      <c r="E1590" s="3">
        <v>-10920.568518399999</v>
      </c>
      <c r="F1590" s="3">
        <v>2248.1756166800001</v>
      </c>
      <c r="G1590" s="3">
        <f t="shared" si="144"/>
        <v>-109.205685184</v>
      </c>
      <c r="H1590" s="3">
        <f t="shared" si="145"/>
        <v>22.4817561668</v>
      </c>
      <c r="I1590" s="3">
        <f t="shared" si="146"/>
        <v>-109</v>
      </c>
      <c r="J1590" s="3">
        <f t="shared" si="147"/>
        <v>22</v>
      </c>
      <c r="K1590" s="4"/>
      <c r="L1590" s="4"/>
      <c r="M1590" s="3">
        <v>1587</v>
      </c>
      <c r="N1590" s="2" t="str">
        <f t="shared" si="148"/>
        <v xml:space="preserve"> initializer = 1587</v>
      </c>
      <c r="O1590" s="4"/>
      <c r="P1590" s="4"/>
      <c r="Q1590" s="4"/>
      <c r="R1590" s="2" t="str">
        <f t="shared" si="149"/>
        <v>system = { id = "1587" name = "Medth" position = { x = -109 y = 22 } initializer = 1587 }</v>
      </c>
    </row>
    <row r="1591" spans="1:18" ht="15" customHeight="1">
      <c r="A1591" s="3">
        <v>1588</v>
      </c>
      <c r="B1591" s="2" t="s">
        <v>6749</v>
      </c>
      <c r="C1591" s="2" t="s">
        <v>5119</v>
      </c>
      <c r="D1591" s="2" t="s">
        <v>5542</v>
      </c>
      <c r="E1591" s="3">
        <v>-10944.393373499999</v>
      </c>
      <c r="F1591" s="3">
        <v>2133.8163123600002</v>
      </c>
      <c r="G1591" s="3">
        <f t="shared" si="144"/>
        <v>-109.44393373499999</v>
      </c>
      <c r="H1591" s="3">
        <f t="shared" si="145"/>
        <v>21.338163123600001</v>
      </c>
      <c r="I1591" s="3">
        <f t="shared" si="146"/>
        <v>-109</v>
      </c>
      <c r="J1591" s="3">
        <f t="shared" si="147"/>
        <v>21</v>
      </c>
      <c r="K1591" s="4"/>
      <c r="L1591" s="4"/>
      <c r="M1591" s="3">
        <v>1588</v>
      </c>
      <c r="N1591" s="2" t="str">
        <f t="shared" si="148"/>
        <v xml:space="preserve"> initializer = 1588</v>
      </c>
      <c r="O1591" s="4"/>
      <c r="P1591" s="4"/>
      <c r="Q1591" s="4"/>
      <c r="R1591" s="2" t="str">
        <f t="shared" si="149"/>
        <v>system = { id = "1588" name = "Indupar" position = { x = -109 y = 21 } initializer = 1588 }</v>
      </c>
    </row>
    <row r="1592" spans="1:18" ht="15" customHeight="1">
      <c r="A1592" s="3">
        <v>1589</v>
      </c>
      <c r="B1592" s="2" t="s">
        <v>6749</v>
      </c>
      <c r="C1592" s="2" t="s">
        <v>5119</v>
      </c>
      <c r="D1592" s="2" t="s">
        <v>5545</v>
      </c>
      <c r="E1592" s="3">
        <v>-11177.876953200001</v>
      </c>
      <c r="F1592" s="3">
        <v>2281.5304137799999</v>
      </c>
      <c r="G1592" s="3">
        <f t="shared" si="144"/>
        <v>-111.77876953200001</v>
      </c>
      <c r="H1592" s="3">
        <f t="shared" si="145"/>
        <v>22.815304137799998</v>
      </c>
      <c r="I1592" s="3">
        <f t="shared" si="146"/>
        <v>-112</v>
      </c>
      <c r="J1592" s="3">
        <f t="shared" si="147"/>
        <v>23</v>
      </c>
      <c r="K1592" s="4"/>
      <c r="L1592" s="4"/>
      <c r="M1592" s="3">
        <v>1589</v>
      </c>
      <c r="N1592" s="2" t="str">
        <f t="shared" si="148"/>
        <v xml:space="preserve"> initializer = 1589</v>
      </c>
      <c r="O1592" s="4"/>
      <c r="P1592" s="4"/>
      <c r="Q1592" s="4"/>
      <c r="R1592" s="2" t="str">
        <f t="shared" si="149"/>
        <v>system = { id = "1589" name = "Tshindral" position = { x = -112 y = 23 } initializer = 1589 }</v>
      </c>
    </row>
    <row r="1593" spans="1:18" ht="15" customHeight="1">
      <c r="A1593" s="3">
        <v>1590</v>
      </c>
      <c r="B1593" s="2" t="s">
        <v>6749</v>
      </c>
      <c r="C1593" s="2" t="s">
        <v>5119</v>
      </c>
      <c r="D1593" s="2" t="s">
        <v>5549</v>
      </c>
      <c r="E1593" s="3">
        <v>-11185.0244097</v>
      </c>
      <c r="F1593" s="3">
        <v>1592.99210234</v>
      </c>
      <c r="G1593" s="3">
        <f t="shared" si="144"/>
        <v>-111.850244097</v>
      </c>
      <c r="H1593" s="3">
        <f t="shared" si="145"/>
        <v>15.9299210234</v>
      </c>
      <c r="I1593" s="3">
        <f t="shared" si="146"/>
        <v>-112</v>
      </c>
      <c r="J1593" s="3">
        <f t="shared" si="147"/>
        <v>16</v>
      </c>
      <c r="K1593" s="4"/>
      <c r="L1593" s="4"/>
      <c r="M1593" s="3">
        <v>1590</v>
      </c>
      <c r="N1593" s="2" t="str">
        <f t="shared" si="148"/>
        <v xml:space="preserve"> initializer = 1590</v>
      </c>
      <c r="O1593" s="4"/>
      <c r="P1593" s="4"/>
      <c r="Q1593" s="4"/>
      <c r="R1593" s="2" t="str">
        <f t="shared" si="149"/>
        <v>system = { id = "1590" name = "StarForge Nebula" position = { x = -112 y = 16 } initializer = 1590 }</v>
      </c>
    </row>
    <row r="1594" spans="1:18" ht="15" customHeight="1">
      <c r="A1594" s="3">
        <v>1591</v>
      </c>
      <c r="B1594" s="2" t="s">
        <v>6749</v>
      </c>
      <c r="C1594" s="2" t="s">
        <v>5119</v>
      </c>
      <c r="D1594" s="2" t="s">
        <v>5553</v>
      </c>
      <c r="E1594" s="3">
        <v>-11805.159328600001</v>
      </c>
      <c r="F1594" s="3">
        <v>1409.95951461</v>
      </c>
      <c r="G1594" s="3">
        <f t="shared" si="144"/>
        <v>-118.05159328600001</v>
      </c>
      <c r="H1594" s="3">
        <f t="shared" si="145"/>
        <v>14.0995951461</v>
      </c>
      <c r="I1594" s="3">
        <f t="shared" si="146"/>
        <v>-118</v>
      </c>
      <c r="J1594" s="3">
        <f t="shared" si="147"/>
        <v>14</v>
      </c>
      <c r="K1594" s="4"/>
      <c r="L1594" s="4"/>
      <c r="M1594" s="3">
        <v>1591</v>
      </c>
      <c r="N1594" s="2" t="str">
        <f t="shared" si="148"/>
        <v xml:space="preserve"> initializer = 1591</v>
      </c>
      <c r="O1594" s="4"/>
      <c r="P1594" s="4"/>
      <c r="Q1594" s="4"/>
      <c r="R1594" s="2" t="str">
        <f t="shared" si="149"/>
        <v>system = { id = "1591" name = "Echnos" position = { x = -118 y = 14 } initializer = 1591 }</v>
      </c>
    </row>
    <row r="1595" spans="1:18" ht="15" customHeight="1">
      <c r="A1595" s="3">
        <v>1592</v>
      </c>
      <c r="B1595" s="2" t="s">
        <v>6749</v>
      </c>
      <c r="C1595" s="2" t="s">
        <v>5119</v>
      </c>
      <c r="D1595" s="2" t="s">
        <v>5556</v>
      </c>
      <c r="E1595" s="3">
        <v>-11805.7541434</v>
      </c>
      <c r="F1595" s="3">
        <v>684.90133391999996</v>
      </c>
      <c r="G1595" s="3">
        <f t="shared" si="144"/>
        <v>-118.057541434</v>
      </c>
      <c r="H1595" s="3">
        <f t="shared" si="145"/>
        <v>6.8490133391999999</v>
      </c>
      <c r="I1595" s="3">
        <f t="shared" si="146"/>
        <v>-118</v>
      </c>
      <c r="J1595" s="3">
        <f t="shared" si="147"/>
        <v>7</v>
      </c>
      <c r="K1595" s="4"/>
      <c r="L1595" s="4"/>
      <c r="M1595" s="3">
        <v>1592</v>
      </c>
      <c r="N1595" s="2" t="str">
        <f t="shared" si="148"/>
        <v xml:space="preserve"> initializer = 1592</v>
      </c>
      <c r="O1595" s="4"/>
      <c r="P1595" s="4"/>
      <c r="Q1595" s="4"/>
      <c r="R1595" s="2" t="str">
        <f t="shared" si="149"/>
        <v>system = { id = "1592" name = "Rindao" position = { x = -118 y = 7 } initializer = 1592 }</v>
      </c>
    </row>
    <row r="1596" spans="1:18" ht="15" customHeight="1">
      <c r="A1596" s="3">
        <v>1593</v>
      </c>
      <c r="B1596" s="2" t="s">
        <v>6749</v>
      </c>
      <c r="C1596" s="2" t="s">
        <v>5119</v>
      </c>
      <c r="D1596" s="2" t="s">
        <v>5559</v>
      </c>
      <c r="E1596" s="3">
        <v>-11743.8415195</v>
      </c>
      <c r="F1596" s="3">
        <v>710.30138471999999</v>
      </c>
      <c r="G1596" s="3">
        <f t="shared" si="144"/>
        <v>-117.438415195</v>
      </c>
      <c r="H1596" s="3">
        <f t="shared" si="145"/>
        <v>7.1030138471999997</v>
      </c>
      <c r="I1596" s="3">
        <f t="shared" si="146"/>
        <v>-117</v>
      </c>
      <c r="J1596" s="3">
        <f t="shared" si="147"/>
        <v>7</v>
      </c>
      <c r="K1596" s="4"/>
      <c r="L1596" s="4"/>
      <c r="M1596" s="3">
        <v>1593</v>
      </c>
      <c r="N1596" s="2" t="str">
        <f t="shared" si="148"/>
        <v xml:space="preserve"> initializer = 1593</v>
      </c>
      <c r="O1596" s="4"/>
      <c r="P1596" s="4"/>
      <c r="Q1596" s="4"/>
      <c r="R1596" s="2" t="str">
        <f t="shared" si="149"/>
        <v>system = { id = "1593" name = "Parada" position = { x = -117 y = 7 } initializer = 1593 }</v>
      </c>
    </row>
    <row r="1597" spans="1:18" ht="15" customHeight="1">
      <c r="A1597" s="3">
        <v>1594</v>
      </c>
      <c r="B1597" s="2" t="s">
        <v>6749</v>
      </c>
      <c r="C1597" s="2" t="s">
        <v>5119</v>
      </c>
      <c r="D1597" s="2" t="s">
        <v>5562</v>
      </c>
      <c r="E1597" s="3">
        <v>-12023.017153700001</v>
      </c>
      <c r="F1597" s="3">
        <v>1073.74986064</v>
      </c>
      <c r="G1597" s="3">
        <f t="shared" si="144"/>
        <v>-120.230171537</v>
      </c>
      <c r="H1597" s="3">
        <f t="shared" si="145"/>
        <v>10.737498606399999</v>
      </c>
      <c r="I1597" s="3">
        <f t="shared" si="146"/>
        <v>-120</v>
      </c>
      <c r="J1597" s="3">
        <f t="shared" si="147"/>
        <v>11</v>
      </c>
      <c r="K1597" s="4"/>
      <c r="L1597" s="4"/>
      <c r="M1597" s="3">
        <v>1594</v>
      </c>
      <c r="N1597" s="2" t="str">
        <f t="shared" si="148"/>
        <v xml:space="preserve"> initializer = 1594</v>
      </c>
      <c r="O1597" s="4"/>
      <c r="P1597" s="4"/>
      <c r="Q1597" s="4"/>
      <c r="R1597" s="2" t="str">
        <f t="shared" si="149"/>
        <v>system = { id = "1594" name = "Tibrin" position = { x = -120 y = 11 } initializer = 1594 }</v>
      </c>
    </row>
    <row r="1598" spans="1:18" ht="15" customHeight="1">
      <c r="A1598" s="3">
        <v>1595</v>
      </c>
      <c r="B1598" s="2" t="s">
        <v>6749</v>
      </c>
      <c r="C1598" s="2" t="s">
        <v>5119</v>
      </c>
      <c r="D1598" s="2" t="s">
        <v>5566</v>
      </c>
      <c r="E1598" s="3">
        <v>-9774.5929897200003</v>
      </c>
      <c r="F1598" s="3">
        <v>2781.85237018</v>
      </c>
      <c r="G1598" s="3">
        <f t="shared" si="144"/>
        <v>-97.7459298972</v>
      </c>
      <c r="H1598" s="3">
        <f t="shared" si="145"/>
        <v>27.8185237018</v>
      </c>
      <c r="I1598" s="3">
        <f t="shared" si="146"/>
        <v>-98</v>
      </c>
      <c r="J1598" s="3">
        <f t="shared" si="147"/>
        <v>28</v>
      </c>
      <c r="K1598" s="4"/>
      <c r="L1598" s="4"/>
      <c r="M1598" s="3">
        <v>1595</v>
      </c>
      <c r="N1598" s="2" t="str">
        <f t="shared" si="148"/>
        <v xml:space="preserve"> initializer = 1595</v>
      </c>
      <c r="O1598" s="4"/>
      <c r="P1598" s="4"/>
      <c r="Q1598" s="4"/>
      <c r="R1598" s="2" t="str">
        <f t="shared" si="149"/>
        <v>system = { id = "1595" name = "Opiteihr" position = { x = -98 y = 28 } initializer = 1595 }</v>
      </c>
    </row>
    <row r="1599" spans="1:18" ht="15" customHeight="1">
      <c r="A1599" s="3">
        <v>1596</v>
      </c>
      <c r="B1599" s="2" t="s">
        <v>6749</v>
      </c>
      <c r="C1599" s="2" t="s">
        <v>5119</v>
      </c>
      <c r="D1599" s="2" t="s">
        <v>5569</v>
      </c>
      <c r="E1599" s="3">
        <v>-10134.3483012</v>
      </c>
      <c r="F1599" s="3">
        <v>2507.8665369099999</v>
      </c>
      <c r="G1599" s="3">
        <f t="shared" si="144"/>
        <v>-101.34348301199999</v>
      </c>
      <c r="H1599" s="3">
        <f t="shared" si="145"/>
        <v>25.078665369100001</v>
      </c>
      <c r="I1599" s="3">
        <f t="shared" si="146"/>
        <v>-101</v>
      </c>
      <c r="J1599" s="3">
        <f t="shared" si="147"/>
        <v>25</v>
      </c>
      <c r="K1599" s="4"/>
      <c r="L1599" s="4"/>
      <c r="M1599" s="3">
        <v>1596</v>
      </c>
      <c r="N1599" s="2" t="str">
        <f t="shared" si="148"/>
        <v xml:space="preserve"> initializer = 1596</v>
      </c>
      <c r="O1599" s="4"/>
      <c r="P1599" s="4"/>
      <c r="Q1599" s="4"/>
      <c r="R1599" s="2" t="str">
        <f t="shared" si="149"/>
        <v>system = { id = "1596" name = "Vogel" position = { x = -101 y = 25 } initializer = 1596 }</v>
      </c>
    </row>
    <row r="1600" spans="1:18" ht="15" customHeight="1">
      <c r="A1600" s="3">
        <v>1597</v>
      </c>
      <c r="B1600" s="2" t="s">
        <v>6749</v>
      </c>
      <c r="C1600" s="2" t="s">
        <v>5119</v>
      </c>
      <c r="D1600" s="2" t="s">
        <v>5572</v>
      </c>
      <c r="E1600" s="3">
        <v>-9888.9522940400002</v>
      </c>
      <c r="F1600" s="3">
        <v>2090.93157324</v>
      </c>
      <c r="G1600" s="3">
        <f t="shared" si="144"/>
        <v>-98.889522940399999</v>
      </c>
      <c r="H1600" s="3">
        <f t="shared" si="145"/>
        <v>20.9093157324</v>
      </c>
      <c r="I1600" s="3">
        <f t="shared" si="146"/>
        <v>-99</v>
      </c>
      <c r="J1600" s="3">
        <f t="shared" si="147"/>
        <v>21</v>
      </c>
      <c r="K1600" s="4"/>
      <c r="L1600" s="4"/>
      <c r="M1600" s="3">
        <v>1597</v>
      </c>
      <c r="N1600" s="2" t="str">
        <f t="shared" si="148"/>
        <v xml:space="preserve"> initializer = 1597</v>
      </c>
      <c r="O1600" s="4"/>
      <c r="P1600" s="4"/>
      <c r="Q1600" s="4"/>
      <c r="R1600" s="2" t="str">
        <f t="shared" si="149"/>
        <v>system = { id = "1597" name = "Alakatha" position = { x = -99 y = 21 } initializer = 1597 }</v>
      </c>
    </row>
    <row r="1601" spans="1:18" ht="15" customHeight="1">
      <c r="A1601" s="3">
        <v>1598</v>
      </c>
      <c r="B1601" s="2" t="s">
        <v>6749</v>
      </c>
      <c r="C1601" s="2" t="s">
        <v>5119</v>
      </c>
      <c r="D1601" s="2" t="s">
        <v>5575</v>
      </c>
      <c r="E1601" s="3">
        <v>-10134.3483012</v>
      </c>
      <c r="F1601" s="3">
        <v>2143.34625439</v>
      </c>
      <c r="G1601" s="3">
        <f t="shared" si="144"/>
        <v>-101.34348301199999</v>
      </c>
      <c r="H1601" s="3">
        <f t="shared" si="145"/>
        <v>21.433462543899999</v>
      </c>
      <c r="I1601" s="3">
        <f t="shared" si="146"/>
        <v>-101</v>
      </c>
      <c r="J1601" s="3">
        <f t="shared" si="147"/>
        <v>21</v>
      </c>
      <c r="K1601" s="4"/>
      <c r="L1601" s="4"/>
      <c r="M1601" s="3">
        <v>1598</v>
      </c>
      <c r="N1601" s="2" t="str">
        <f t="shared" si="148"/>
        <v xml:space="preserve"> initializer = 1598</v>
      </c>
      <c r="O1601" s="4"/>
      <c r="P1601" s="4"/>
      <c r="Q1601" s="4"/>
      <c r="R1601" s="2" t="str">
        <f t="shared" si="149"/>
        <v>system = { id = "1598" name = "Lanthe" position = { x = -101 y = 21 } initializer = 1598 }</v>
      </c>
    </row>
    <row r="1602" spans="1:18" ht="15" customHeight="1">
      <c r="A1602" s="3">
        <v>1599</v>
      </c>
      <c r="B1602" s="2" t="s">
        <v>6749</v>
      </c>
      <c r="C1602" s="2" t="s">
        <v>5119</v>
      </c>
      <c r="D1602" s="2" t="s">
        <v>5578</v>
      </c>
      <c r="E1602" s="3">
        <v>-10394.039221499999</v>
      </c>
      <c r="F1602" s="3">
        <v>2200.5259065499999</v>
      </c>
      <c r="G1602" s="3">
        <f t="shared" si="144"/>
        <v>-103.94039221499999</v>
      </c>
      <c r="H1602" s="3">
        <f t="shared" si="145"/>
        <v>22.005259065499999</v>
      </c>
      <c r="I1602" s="3">
        <f t="shared" si="146"/>
        <v>-104</v>
      </c>
      <c r="J1602" s="3">
        <f t="shared" si="147"/>
        <v>22</v>
      </c>
      <c r="K1602" s="4"/>
      <c r="L1602" s="4"/>
      <c r="M1602" s="3">
        <v>1599</v>
      </c>
      <c r="N1602" s="2" t="str">
        <f t="shared" si="148"/>
        <v xml:space="preserve"> initializer = 1599</v>
      </c>
      <c r="O1602" s="4"/>
      <c r="P1602" s="4"/>
      <c r="Q1602" s="4"/>
      <c r="R1602" s="2" t="str">
        <f t="shared" si="149"/>
        <v>system = { id = "1599" name = "Vondarc" position = { x = -104 y = 22 } initializer = 1599 }</v>
      </c>
    </row>
    <row r="1603" spans="1:18" ht="15" customHeight="1">
      <c r="A1603" s="3">
        <v>1600</v>
      </c>
      <c r="B1603" s="2" t="s">
        <v>6749</v>
      </c>
      <c r="C1603" s="2" t="s">
        <v>5119</v>
      </c>
      <c r="D1603" s="2" t="s">
        <v>5581</v>
      </c>
      <c r="E1603" s="3">
        <v>-10949.1583445</v>
      </c>
      <c r="F1603" s="3">
        <v>2958.1562976800001</v>
      </c>
      <c r="G1603" s="3">
        <f t="shared" ref="G1603:G1666" si="150">PRODUCT(E1603,0.01)</f>
        <v>-109.491583445</v>
      </c>
      <c r="H1603" s="3">
        <f t="shared" ref="H1603:H1666" si="151">PRODUCT(F1603,0.01)</f>
        <v>29.581562976800001</v>
      </c>
      <c r="I1603" s="3">
        <f t="shared" ref="I1603:I1666" si="152">ROUND(G1603,0)</f>
        <v>-109</v>
      </c>
      <c r="J1603" s="3">
        <f t="shared" ref="J1603:J1666" si="153">ROUND(H1603,0)</f>
        <v>30</v>
      </c>
      <c r="K1603" s="4"/>
      <c r="L1603" s="4"/>
      <c r="M1603" s="3">
        <v>1600</v>
      </c>
      <c r="N1603" s="2" t="str">
        <f t="shared" ref="N1603:N1666" si="154">IF(M1603="","",CONCATENATE(" initializer = "&amp;M1603))</f>
        <v xml:space="preserve"> initializer = 1600</v>
      </c>
      <c r="O1603" s="4"/>
      <c r="P1603" s="4"/>
      <c r="Q1603" s="4"/>
      <c r="R1603" s="2" t="str">
        <f t="shared" ref="R1603:R1666" si="155">IF(B1603="Y",IF(AND(I1603&lt;501,I1603&gt;-501,J1603&lt;501,J1603&gt;-501),CONCATENATE("system = { id = "&amp;CHAR(34)&amp;A1603&amp;CHAR(34)&amp;" name = "&amp;CHAR(34)&amp;D1603&amp;CHAR(34)&amp;" position = { x = "&amp;I1603&amp;" y = "&amp;J1603&amp;" }"&amp;N1603&amp;P1603&amp;" }"),""),"")</f>
        <v>system = { id = "1600" name = "Chryya" position = { x = -109 y = 30 } initializer = 1600 }</v>
      </c>
    </row>
    <row r="1604" spans="1:18" ht="15" customHeight="1">
      <c r="A1604" s="3">
        <v>1601</v>
      </c>
      <c r="B1604" s="2" t="s">
        <v>6749</v>
      </c>
      <c r="C1604" s="2" t="s">
        <v>5119</v>
      </c>
      <c r="D1604" s="2" t="s">
        <v>5585</v>
      </c>
      <c r="E1604" s="3">
        <v>-10608.4629171</v>
      </c>
      <c r="F1604" s="3">
        <v>2693.7004064399998</v>
      </c>
      <c r="G1604" s="3">
        <f t="shared" si="150"/>
        <v>-106.084629171</v>
      </c>
      <c r="H1604" s="3">
        <f t="shared" si="151"/>
        <v>26.9370040644</v>
      </c>
      <c r="I1604" s="3">
        <f t="shared" si="152"/>
        <v>-106</v>
      </c>
      <c r="J1604" s="3">
        <f t="shared" si="153"/>
        <v>27</v>
      </c>
      <c r="K1604" s="4"/>
      <c r="L1604" s="4"/>
      <c r="M1604" s="3">
        <v>1601</v>
      </c>
      <c r="N1604" s="2" t="str">
        <f t="shared" si="154"/>
        <v xml:space="preserve"> initializer = 1601</v>
      </c>
      <c r="O1604" s="4"/>
      <c r="P1604" s="4"/>
      <c r="Q1604" s="4"/>
      <c r="R1604" s="2" t="str">
        <f t="shared" si="155"/>
        <v>system = { id = "1601" name = "Haruun Kal" position = { x = -106 y = 27 } initializer = 1601 }</v>
      </c>
    </row>
    <row r="1605" spans="1:18" ht="15" customHeight="1">
      <c r="A1605" s="3">
        <v>1602</v>
      </c>
      <c r="B1605" s="2" t="s">
        <v>6749</v>
      </c>
      <c r="C1605" s="2" t="s">
        <v>5119</v>
      </c>
      <c r="D1605" s="2" t="s">
        <v>5588</v>
      </c>
      <c r="E1605" s="3">
        <v>-10608.4629171</v>
      </c>
      <c r="F1605" s="3">
        <v>2579.3411021100001</v>
      </c>
      <c r="G1605" s="3">
        <f t="shared" si="150"/>
        <v>-106.084629171</v>
      </c>
      <c r="H1605" s="3">
        <f t="shared" si="151"/>
        <v>25.793411021100003</v>
      </c>
      <c r="I1605" s="3">
        <f t="shared" si="152"/>
        <v>-106</v>
      </c>
      <c r="J1605" s="3">
        <f t="shared" si="153"/>
        <v>26</v>
      </c>
      <c r="K1605" s="4"/>
      <c r="L1605" s="4"/>
      <c r="M1605" s="3">
        <v>1602</v>
      </c>
      <c r="N1605" s="2" t="str">
        <f t="shared" si="154"/>
        <v xml:space="preserve"> initializer = 1602</v>
      </c>
      <c r="O1605" s="4"/>
      <c r="P1605" s="4"/>
      <c r="Q1605" s="4"/>
      <c r="R1605" s="2" t="str">
        <f t="shared" si="155"/>
        <v>system = { id = "1602" name = "Kath" position = { x = -106 y = 26 } initializer = 1602 }</v>
      </c>
    </row>
    <row r="1606" spans="1:18" ht="15" customHeight="1">
      <c r="A1606" s="3">
        <v>1603</v>
      </c>
      <c r="B1606" s="2" t="s">
        <v>6749</v>
      </c>
      <c r="C1606" s="2" t="s">
        <v>5119</v>
      </c>
      <c r="D1606" s="2" t="s">
        <v>5591</v>
      </c>
      <c r="E1606" s="3">
        <v>-10022.3714824</v>
      </c>
      <c r="F1606" s="3">
        <v>3184.49242082</v>
      </c>
      <c r="G1606" s="3">
        <f t="shared" si="150"/>
        <v>-100.223714824</v>
      </c>
      <c r="H1606" s="3">
        <f t="shared" si="151"/>
        <v>31.844924208200002</v>
      </c>
      <c r="I1606" s="3">
        <f t="shared" si="152"/>
        <v>-100</v>
      </c>
      <c r="J1606" s="3">
        <f t="shared" si="153"/>
        <v>32</v>
      </c>
      <c r="K1606" s="4"/>
      <c r="L1606" s="4"/>
      <c r="M1606" s="3">
        <v>1603</v>
      </c>
      <c r="N1606" s="2" t="str">
        <f t="shared" si="154"/>
        <v xml:space="preserve"> initializer = 1603</v>
      </c>
      <c r="O1606" s="4"/>
      <c r="P1606" s="4"/>
      <c r="Q1606" s="4"/>
      <c r="R1606" s="2" t="str">
        <f t="shared" si="155"/>
        <v>system = { id = "1603" name = "ZeHeth" position = { x = -100 y = 32 } initializer = 1603 }</v>
      </c>
    </row>
    <row r="1607" spans="1:18" ht="15" customHeight="1">
      <c r="A1607" s="3">
        <v>1604</v>
      </c>
      <c r="B1607" s="2" t="s">
        <v>6749</v>
      </c>
      <c r="C1607" s="2" t="s">
        <v>5119</v>
      </c>
      <c r="D1607" s="2" t="s">
        <v>5594</v>
      </c>
      <c r="E1607" s="3">
        <v>-10253.472576599999</v>
      </c>
      <c r="F1607" s="3">
        <v>3124.9302831499999</v>
      </c>
      <c r="G1607" s="3">
        <f t="shared" si="150"/>
        <v>-102.53472576599999</v>
      </c>
      <c r="H1607" s="3">
        <f t="shared" si="151"/>
        <v>31.2493028315</v>
      </c>
      <c r="I1607" s="3">
        <f t="shared" si="152"/>
        <v>-103</v>
      </c>
      <c r="J1607" s="3">
        <f t="shared" si="153"/>
        <v>31</v>
      </c>
      <c r="K1607" s="4"/>
      <c r="L1607" s="4"/>
      <c r="M1607" s="3">
        <v>1604</v>
      </c>
      <c r="N1607" s="2" t="str">
        <f t="shared" si="154"/>
        <v xml:space="preserve"> initializer = 1604</v>
      </c>
      <c r="O1607" s="4"/>
      <c r="P1607" s="4"/>
      <c r="Q1607" s="4"/>
      <c r="R1607" s="2" t="str">
        <f t="shared" si="155"/>
        <v>system = { id = "1604" name = "Malastare" position = { x = -103 y = 31 } initializer = 1604 }</v>
      </c>
    </row>
    <row r="1608" spans="1:18" ht="15" customHeight="1">
      <c r="A1608" s="3">
        <v>1605</v>
      </c>
      <c r="B1608" s="2" t="s">
        <v>6749</v>
      </c>
      <c r="C1608" s="2" t="s">
        <v>5119</v>
      </c>
      <c r="D1608" s="2" t="s">
        <v>5597</v>
      </c>
      <c r="E1608" s="3">
        <v>-10677.5549968</v>
      </c>
      <c r="F1608" s="3">
        <v>3267.8794135500002</v>
      </c>
      <c r="G1608" s="3">
        <f t="shared" si="150"/>
        <v>-106.77554996799999</v>
      </c>
      <c r="H1608" s="3">
        <f t="shared" si="151"/>
        <v>32.678794135500006</v>
      </c>
      <c r="I1608" s="3">
        <f t="shared" si="152"/>
        <v>-107</v>
      </c>
      <c r="J1608" s="3">
        <f t="shared" si="153"/>
        <v>33</v>
      </c>
      <c r="K1608" s="4"/>
      <c r="L1608" s="4"/>
      <c r="M1608" s="3">
        <v>1605</v>
      </c>
      <c r="N1608" s="2" t="str">
        <f t="shared" si="154"/>
        <v xml:space="preserve"> initializer = 1605</v>
      </c>
      <c r="O1608" s="4"/>
      <c r="P1608" s="4"/>
      <c r="Q1608" s="4"/>
      <c r="R1608" s="2" t="str">
        <f t="shared" si="155"/>
        <v>system = { id = "1605" name = "Nuvar" position = { x = -107 y = 33 } initializer = 1605 }</v>
      </c>
    </row>
    <row r="1609" spans="1:18" ht="15" customHeight="1">
      <c r="A1609" s="3">
        <v>1606</v>
      </c>
      <c r="B1609" s="2" t="s">
        <v>6749</v>
      </c>
      <c r="C1609" s="2" t="s">
        <v>5119</v>
      </c>
      <c r="D1609" s="2" t="s">
        <v>5601</v>
      </c>
      <c r="E1609" s="3">
        <v>-9467.2523593599999</v>
      </c>
      <c r="F1609" s="3">
        <v>3660.9895221500001</v>
      </c>
      <c r="G1609" s="3">
        <f t="shared" si="150"/>
        <v>-94.672523593600005</v>
      </c>
      <c r="H1609" s="3">
        <f t="shared" si="151"/>
        <v>36.609895221500004</v>
      </c>
      <c r="I1609" s="3">
        <f t="shared" si="152"/>
        <v>-95</v>
      </c>
      <c r="J1609" s="3">
        <f t="shared" si="153"/>
        <v>37</v>
      </c>
      <c r="K1609" s="4"/>
      <c r="L1609" s="4"/>
      <c r="M1609" s="3">
        <v>1606</v>
      </c>
      <c r="N1609" s="2" t="str">
        <f t="shared" si="154"/>
        <v xml:space="preserve"> initializer = 1606</v>
      </c>
      <c r="O1609" s="4"/>
      <c r="P1609" s="4"/>
      <c r="Q1609" s="4"/>
      <c r="R1609" s="2" t="str">
        <f t="shared" si="155"/>
        <v>system = { id = "1606" name = "Nuralee" position = { x = -95 y = 37 } initializer = 1606 }</v>
      </c>
    </row>
    <row r="1610" spans="1:18" ht="15" customHeight="1">
      <c r="A1610" s="3">
        <v>1607</v>
      </c>
      <c r="B1610" s="2" t="s">
        <v>6749</v>
      </c>
      <c r="C1610" s="2" t="s">
        <v>5119</v>
      </c>
      <c r="D1610" s="2" t="s">
        <v>5605</v>
      </c>
      <c r="E1610" s="3">
        <v>-9588.7591202000003</v>
      </c>
      <c r="F1610" s="3">
        <v>3129.6952541599999</v>
      </c>
      <c r="G1610" s="3">
        <f t="shared" si="150"/>
        <v>-95.88759120200001</v>
      </c>
      <c r="H1610" s="3">
        <f t="shared" si="151"/>
        <v>31.2969525416</v>
      </c>
      <c r="I1610" s="3">
        <f t="shared" si="152"/>
        <v>-96</v>
      </c>
      <c r="J1610" s="3">
        <f t="shared" si="153"/>
        <v>31</v>
      </c>
      <c r="K1610" s="4"/>
      <c r="L1610" s="4"/>
      <c r="M1610" s="3">
        <v>1607</v>
      </c>
      <c r="N1610" s="2" t="str">
        <f t="shared" si="154"/>
        <v xml:space="preserve"> initializer = 1607</v>
      </c>
      <c r="O1610" s="4"/>
      <c r="P1610" s="4"/>
      <c r="Q1610" s="4"/>
      <c r="R1610" s="2" t="str">
        <f t="shared" si="155"/>
        <v>system = { id = "1607" name = "Tyus Cluster" position = { x = -96 y = 31 } initializer = 1607 }</v>
      </c>
    </row>
    <row r="1611" spans="1:18" ht="15" customHeight="1">
      <c r="A1611" s="3">
        <v>1608</v>
      </c>
      <c r="B1611" s="2" t="s">
        <v>6749</v>
      </c>
      <c r="C1611" s="2" t="s">
        <v>5119</v>
      </c>
      <c r="D1611" s="2" t="s">
        <v>5609</v>
      </c>
      <c r="E1611" s="3">
        <v>-10072.4036781</v>
      </c>
      <c r="F1611" s="3">
        <v>3899.2380728200001</v>
      </c>
      <c r="G1611" s="3">
        <f t="shared" si="150"/>
        <v>-100.724036781</v>
      </c>
      <c r="H1611" s="3">
        <f t="shared" si="151"/>
        <v>38.992380728200004</v>
      </c>
      <c r="I1611" s="3">
        <f t="shared" si="152"/>
        <v>-101</v>
      </c>
      <c r="J1611" s="3">
        <f t="shared" si="153"/>
        <v>39</v>
      </c>
      <c r="K1611" s="4"/>
      <c r="L1611" s="4"/>
      <c r="M1611" s="3">
        <v>1608</v>
      </c>
      <c r="N1611" s="2" t="str">
        <f t="shared" si="154"/>
        <v xml:space="preserve"> initializer = 1608</v>
      </c>
      <c r="O1611" s="4"/>
      <c r="P1611" s="4"/>
      <c r="Q1611" s="4"/>
      <c r="R1611" s="2" t="str">
        <f t="shared" si="155"/>
        <v>system = { id = "1608" name = "Umgul" position = { x = -101 y = 39 } initializer = 1608 }</v>
      </c>
    </row>
    <row r="1612" spans="1:18" ht="15" customHeight="1">
      <c r="A1612" s="3">
        <v>1609</v>
      </c>
      <c r="B1612" s="2" t="s">
        <v>6749</v>
      </c>
      <c r="C1612" s="2" t="s">
        <v>5119</v>
      </c>
      <c r="D1612" s="2" t="s">
        <v>5613</v>
      </c>
      <c r="E1612" s="3">
        <v>-10834.7990402</v>
      </c>
      <c r="F1612" s="3">
        <v>3992.1550075800001</v>
      </c>
      <c r="G1612" s="3">
        <f t="shared" si="150"/>
        <v>-108.34799040199999</v>
      </c>
      <c r="H1612" s="3">
        <f t="shared" si="151"/>
        <v>39.921550075799999</v>
      </c>
      <c r="I1612" s="3">
        <f t="shared" si="152"/>
        <v>-108</v>
      </c>
      <c r="J1612" s="3">
        <f t="shared" si="153"/>
        <v>40</v>
      </c>
      <c r="K1612" s="4"/>
      <c r="L1612" s="4"/>
      <c r="M1612" s="3">
        <v>1609</v>
      </c>
      <c r="N1612" s="2" t="str">
        <f t="shared" si="154"/>
        <v xml:space="preserve"> initializer = 1609</v>
      </c>
      <c r="O1612" s="4"/>
      <c r="P1612" s="4"/>
      <c r="Q1612" s="4"/>
      <c r="R1612" s="2" t="str">
        <f t="shared" si="155"/>
        <v>system = { id = "1609" name = "Trevi" position = { x = -108 y = 40 } initializer = 1609 }</v>
      </c>
    </row>
    <row r="1613" spans="1:18" ht="15" customHeight="1">
      <c r="A1613" s="3">
        <v>1610</v>
      </c>
      <c r="B1613" s="2" t="s">
        <v>6749</v>
      </c>
      <c r="C1613" s="2" t="s">
        <v>5119</v>
      </c>
      <c r="D1613" s="2" t="s">
        <v>5617</v>
      </c>
      <c r="E1613" s="3">
        <v>-10541.7533229</v>
      </c>
      <c r="F1613" s="3">
        <v>3663.3720076599998</v>
      </c>
      <c r="G1613" s="3">
        <f t="shared" si="150"/>
        <v>-105.417533229</v>
      </c>
      <c r="H1613" s="3">
        <f t="shared" si="151"/>
        <v>36.6337200766</v>
      </c>
      <c r="I1613" s="3">
        <f t="shared" si="152"/>
        <v>-105</v>
      </c>
      <c r="J1613" s="3">
        <f t="shared" si="153"/>
        <v>37</v>
      </c>
      <c r="K1613" s="4"/>
      <c r="L1613" s="4"/>
      <c r="M1613" s="3">
        <v>1610</v>
      </c>
      <c r="N1613" s="2" t="str">
        <f t="shared" si="154"/>
        <v xml:space="preserve"> initializer = 1610</v>
      </c>
      <c r="O1613" s="4"/>
      <c r="P1613" s="4"/>
      <c r="Q1613" s="4"/>
      <c r="R1613" s="2" t="str">
        <f t="shared" si="155"/>
        <v>system = { id = "1610" name = "Old Mankoo" position = { x = -105 y = 37 } initializer = 1610 }</v>
      </c>
    </row>
    <row r="1614" spans="1:18" ht="15" customHeight="1">
      <c r="A1614" s="3">
        <v>1611</v>
      </c>
      <c r="B1614" s="2" t="s">
        <v>6749</v>
      </c>
      <c r="C1614" s="2" t="s">
        <v>5119</v>
      </c>
      <c r="D1614" s="2" t="s">
        <v>5622</v>
      </c>
      <c r="E1614" s="3">
        <v>-10394.039221499999</v>
      </c>
      <c r="F1614" s="3">
        <v>4830.7899059399997</v>
      </c>
      <c r="G1614" s="3">
        <f t="shared" si="150"/>
        <v>-103.94039221499999</v>
      </c>
      <c r="H1614" s="3">
        <f t="shared" si="151"/>
        <v>48.3078990594</v>
      </c>
      <c r="I1614" s="3">
        <f t="shared" si="152"/>
        <v>-104</v>
      </c>
      <c r="J1614" s="3">
        <f t="shared" si="153"/>
        <v>48</v>
      </c>
      <c r="K1614" s="4"/>
      <c r="L1614" s="4"/>
      <c r="M1614" s="3">
        <v>1611</v>
      </c>
      <c r="N1614" s="2" t="str">
        <f t="shared" si="154"/>
        <v xml:space="preserve"> initializer = 1611</v>
      </c>
      <c r="O1614" s="4"/>
      <c r="P1614" s="4"/>
      <c r="Q1614" s="4"/>
      <c r="R1614" s="2" t="str">
        <f t="shared" si="155"/>
        <v>system = { id = "1611" name = "Karlinus" position = { x = -104 y = 48 } initializer = 1611 }</v>
      </c>
    </row>
    <row r="1615" spans="1:18" ht="15" customHeight="1">
      <c r="A1615" s="3">
        <v>1612</v>
      </c>
      <c r="B1615" s="2" t="s">
        <v>6749</v>
      </c>
      <c r="C1615" s="2" t="s">
        <v>5119</v>
      </c>
      <c r="D1615" s="2" t="s">
        <v>5625</v>
      </c>
      <c r="E1615" s="3">
        <v>-10608.4629171</v>
      </c>
      <c r="F1615" s="3">
        <v>5016.6237754599997</v>
      </c>
      <c r="G1615" s="3">
        <f t="shared" si="150"/>
        <v>-106.084629171</v>
      </c>
      <c r="H1615" s="3">
        <f t="shared" si="151"/>
        <v>50.166237754599997</v>
      </c>
      <c r="I1615" s="3">
        <f t="shared" si="152"/>
        <v>-106</v>
      </c>
      <c r="J1615" s="3">
        <f t="shared" si="153"/>
        <v>50</v>
      </c>
      <c r="K1615" s="4"/>
      <c r="L1615" s="4"/>
      <c r="M1615" s="3">
        <v>1612</v>
      </c>
      <c r="N1615" s="2" t="str">
        <f t="shared" si="154"/>
        <v xml:space="preserve"> initializer = 1612</v>
      </c>
      <c r="O1615" s="4"/>
      <c r="P1615" s="4"/>
      <c r="Q1615" s="4"/>
      <c r="R1615" s="2" t="str">
        <f t="shared" si="155"/>
        <v>system = { id = "1612" name = "Naboo" position = { x = -106 y = 50 } initializer = 1612 }</v>
      </c>
    </row>
    <row r="1616" spans="1:18" ht="15" customHeight="1">
      <c r="A1616" s="3">
        <v>1613</v>
      </c>
      <c r="B1616" s="2" t="s">
        <v>6749</v>
      </c>
      <c r="C1616" s="2" t="s">
        <v>5119</v>
      </c>
      <c r="D1616" s="2" t="s">
        <v>5629</v>
      </c>
      <c r="E1616" s="3">
        <v>-10741.8821054</v>
      </c>
      <c r="F1616" s="3">
        <v>5111.9231957299999</v>
      </c>
      <c r="G1616" s="3">
        <f t="shared" si="150"/>
        <v>-107.41882105400001</v>
      </c>
      <c r="H1616" s="3">
        <f t="shared" si="151"/>
        <v>51.119231957300002</v>
      </c>
      <c r="I1616" s="3">
        <f t="shared" si="152"/>
        <v>-107</v>
      </c>
      <c r="J1616" s="3">
        <f t="shared" si="153"/>
        <v>51</v>
      </c>
      <c r="K1616" s="4"/>
      <c r="L1616" s="4"/>
      <c r="M1616" s="3">
        <v>1613</v>
      </c>
      <c r="N1616" s="2" t="str">
        <f t="shared" si="154"/>
        <v xml:space="preserve"> initializer = 1613</v>
      </c>
      <c r="O1616" s="4"/>
      <c r="P1616" s="4"/>
      <c r="Q1616" s="4"/>
      <c r="R1616" s="2" t="str">
        <f t="shared" si="155"/>
        <v>system = { id = "1613" name = "Enarc" position = { x = -107 y = 51 } initializer = 1613 }</v>
      </c>
    </row>
    <row r="1617" spans="1:18" ht="15" customHeight="1">
      <c r="A1617" s="3">
        <v>1614</v>
      </c>
      <c r="B1617" s="2" t="s">
        <v>6749</v>
      </c>
      <c r="C1617" s="2" t="s">
        <v>5119</v>
      </c>
      <c r="D1617" s="2" t="s">
        <v>5627</v>
      </c>
      <c r="E1617" s="3">
        <v>-10911.0385764</v>
      </c>
      <c r="F1617" s="3">
        <v>4625.89615237</v>
      </c>
      <c r="G1617" s="3">
        <f t="shared" si="150"/>
        <v>-109.110385764</v>
      </c>
      <c r="H1617" s="3">
        <f t="shared" si="151"/>
        <v>46.258961523700002</v>
      </c>
      <c r="I1617" s="3">
        <f t="shared" si="152"/>
        <v>-109</v>
      </c>
      <c r="J1617" s="3">
        <f t="shared" si="153"/>
        <v>46</v>
      </c>
      <c r="K1617" s="4"/>
      <c r="L1617" s="4"/>
      <c r="M1617" s="3">
        <v>1614</v>
      </c>
      <c r="N1617" s="2" t="str">
        <f t="shared" si="154"/>
        <v xml:space="preserve"> initializer = 1614</v>
      </c>
      <c r="O1617" s="4"/>
      <c r="P1617" s="4"/>
      <c r="Q1617" s="4"/>
      <c r="R1617" s="2" t="str">
        <f t="shared" si="155"/>
        <v>system = { id = "1614" name = "Alui" position = { x = -109 y = 46 } initializer = 1614 }</v>
      </c>
    </row>
    <row r="1618" spans="1:18" ht="15" customHeight="1">
      <c r="A1618" s="3">
        <v>1615</v>
      </c>
      <c r="B1618" s="2" t="s">
        <v>6749</v>
      </c>
      <c r="C1618" s="2" t="s">
        <v>5119</v>
      </c>
      <c r="D1618" s="2" t="s">
        <v>5636</v>
      </c>
      <c r="E1618" s="3">
        <v>4500.7103899900003</v>
      </c>
      <c r="F1618" s="3">
        <v>-3099.73523987</v>
      </c>
      <c r="G1618" s="3">
        <f t="shared" si="150"/>
        <v>45.007103899900002</v>
      </c>
      <c r="H1618" s="3">
        <f t="shared" si="151"/>
        <v>-30.997352398700002</v>
      </c>
      <c r="I1618" s="3">
        <f t="shared" si="152"/>
        <v>45</v>
      </c>
      <c r="J1618" s="3">
        <f t="shared" si="153"/>
        <v>-31</v>
      </c>
      <c r="K1618" s="4"/>
      <c r="L1618" s="4"/>
      <c r="M1618" s="3">
        <v>1615</v>
      </c>
      <c r="N1618" s="2" t="str">
        <f t="shared" si="154"/>
        <v xml:space="preserve"> initializer = 1615</v>
      </c>
      <c r="O1618" s="4"/>
      <c r="P1618" s="4"/>
      <c r="Q1618" s="4"/>
      <c r="R1618" s="2" t="str">
        <f t="shared" si="155"/>
        <v>system = { id = "1615" name = "Ansion" position = { x = 45 y = -31 } initializer = 1615 }</v>
      </c>
    </row>
    <row r="1619" spans="1:18" ht="15" customHeight="1">
      <c r="A1619" s="3">
        <v>1616</v>
      </c>
      <c r="B1619" s="2" t="s">
        <v>6749</v>
      </c>
      <c r="C1619" s="2" t="s">
        <v>5119</v>
      </c>
      <c r="D1619" s="2" t="s">
        <v>5639</v>
      </c>
      <c r="E1619" s="3">
        <v>4712.7516000799997</v>
      </c>
      <c r="F1619" s="3">
        <v>-3114.0301529100002</v>
      </c>
      <c r="G1619" s="3">
        <f t="shared" si="150"/>
        <v>47.1275160008</v>
      </c>
      <c r="H1619" s="3">
        <f t="shared" si="151"/>
        <v>-31.140301529100004</v>
      </c>
      <c r="I1619" s="3">
        <f t="shared" si="152"/>
        <v>47</v>
      </c>
      <c r="J1619" s="3">
        <f t="shared" si="153"/>
        <v>-31</v>
      </c>
      <c r="K1619" s="4"/>
      <c r="L1619" s="4"/>
      <c r="M1619" s="3">
        <v>1616</v>
      </c>
      <c r="N1619" s="2" t="str">
        <f t="shared" si="154"/>
        <v xml:space="preserve"> initializer = 1616</v>
      </c>
      <c r="O1619" s="4"/>
      <c r="P1619" s="4"/>
      <c r="Q1619" s="4"/>
      <c r="R1619" s="2" t="str">
        <f t="shared" si="155"/>
        <v>system = { id = "1616" name = "Namadii" position = { x = 47 y = -31 } initializer = 1616 }</v>
      </c>
    </row>
    <row r="1620" spans="1:18" ht="15" customHeight="1">
      <c r="A1620" s="3">
        <v>1617</v>
      </c>
      <c r="B1620" s="2" t="s">
        <v>6749</v>
      </c>
      <c r="C1620" s="2" t="s">
        <v>5119</v>
      </c>
      <c r="D1620" s="2" t="s">
        <v>5643</v>
      </c>
      <c r="E1620" s="3">
        <v>4331.5539190099998</v>
      </c>
      <c r="F1620" s="3">
        <v>-3295.0990514199998</v>
      </c>
      <c r="G1620" s="3">
        <f t="shared" si="150"/>
        <v>43.315539190099997</v>
      </c>
      <c r="H1620" s="3">
        <f t="shared" si="151"/>
        <v>-32.950990514200001</v>
      </c>
      <c r="I1620" s="3">
        <f t="shared" si="152"/>
        <v>43</v>
      </c>
      <c r="J1620" s="3">
        <f t="shared" si="153"/>
        <v>-33</v>
      </c>
      <c r="K1620" s="4"/>
      <c r="L1620" s="4"/>
      <c r="M1620" s="3">
        <v>1617</v>
      </c>
      <c r="N1620" s="2" t="str">
        <f t="shared" si="154"/>
        <v xml:space="preserve"> initializer = 1617</v>
      </c>
      <c r="O1620" s="4"/>
      <c r="P1620" s="4"/>
      <c r="Q1620" s="4"/>
      <c r="R1620" s="2" t="str">
        <f t="shared" si="155"/>
        <v>system = { id = "1617" name = "Gilatter" position = { x = 43 y = -33 } initializer = 1617 }</v>
      </c>
    </row>
    <row r="1621" spans="1:18" ht="15" customHeight="1">
      <c r="A1621" s="3">
        <v>1618</v>
      </c>
      <c r="B1621" s="2" t="s">
        <v>6749</v>
      </c>
      <c r="C1621" s="2" t="s">
        <v>5119</v>
      </c>
      <c r="D1621" s="2" t="s">
        <v>5646</v>
      </c>
      <c r="E1621" s="3">
        <v>4326.7889480000003</v>
      </c>
      <c r="F1621" s="3">
        <v>-2747.1273848800001</v>
      </c>
      <c r="G1621" s="3">
        <f t="shared" si="150"/>
        <v>43.267889480000001</v>
      </c>
      <c r="H1621" s="3">
        <f t="shared" si="151"/>
        <v>-27.471273848800003</v>
      </c>
      <c r="I1621" s="3">
        <f t="shared" si="152"/>
        <v>43</v>
      </c>
      <c r="J1621" s="3">
        <f t="shared" si="153"/>
        <v>-27</v>
      </c>
      <c r="K1621" s="4"/>
      <c r="L1621" s="4"/>
      <c r="M1621" s="3">
        <v>1618</v>
      </c>
      <c r="N1621" s="2" t="str">
        <f t="shared" si="154"/>
        <v xml:space="preserve"> initializer = 1618</v>
      </c>
      <c r="O1621" s="4"/>
      <c r="P1621" s="4"/>
      <c r="Q1621" s="4"/>
      <c r="R1621" s="2" t="str">
        <f t="shared" si="155"/>
        <v>system = { id = "1618" name = "Rustibar" position = { x = 43 y = -27 } initializer = 1618 }</v>
      </c>
    </row>
    <row r="1622" spans="1:18" ht="15" customHeight="1">
      <c r="A1622" s="3">
        <v>1619</v>
      </c>
      <c r="B1622" s="2" t="s">
        <v>6749</v>
      </c>
      <c r="C1622" s="2" t="s">
        <v>5119</v>
      </c>
      <c r="D1622" s="2" t="s">
        <v>5649</v>
      </c>
      <c r="E1622" s="3">
        <v>4088.5403973299999</v>
      </c>
      <c r="F1622" s="3">
        <v>-2963.9335659899998</v>
      </c>
      <c r="G1622" s="3">
        <f t="shared" si="150"/>
        <v>40.885403973300001</v>
      </c>
      <c r="H1622" s="3">
        <f t="shared" si="151"/>
        <v>-29.639335659899999</v>
      </c>
      <c r="I1622" s="3">
        <f t="shared" si="152"/>
        <v>41</v>
      </c>
      <c r="J1622" s="3">
        <f t="shared" si="153"/>
        <v>-30</v>
      </c>
      <c r="K1622" s="4"/>
      <c r="L1622" s="4"/>
      <c r="M1622" s="3">
        <v>1619</v>
      </c>
      <c r="N1622" s="2" t="str">
        <f t="shared" si="154"/>
        <v xml:space="preserve"> initializer = 1619</v>
      </c>
      <c r="O1622" s="4"/>
      <c r="P1622" s="4"/>
      <c r="Q1622" s="4"/>
      <c r="R1622" s="2" t="str">
        <f t="shared" si="155"/>
        <v>system = { id = "1619" name = "Kalaan" position = { x = 41 y = -30 } initializer = 1619 }</v>
      </c>
    </row>
    <row r="1623" spans="1:18" ht="15" customHeight="1">
      <c r="A1623" s="3">
        <v>1620</v>
      </c>
      <c r="B1623" s="2" t="s">
        <v>6749</v>
      </c>
      <c r="C1623" s="2" t="s">
        <v>5119</v>
      </c>
      <c r="D1623" s="2" t="s">
        <v>5651</v>
      </c>
      <c r="E1623" s="3">
        <v>3812.1720785500002</v>
      </c>
      <c r="F1623" s="3">
        <v>-3850.21817448</v>
      </c>
      <c r="G1623" s="3">
        <f t="shared" si="150"/>
        <v>38.121720785500003</v>
      </c>
      <c r="H1623" s="3">
        <f t="shared" si="151"/>
        <v>-38.502181744799998</v>
      </c>
      <c r="I1623" s="3">
        <f t="shared" si="152"/>
        <v>38</v>
      </c>
      <c r="J1623" s="3">
        <f t="shared" si="153"/>
        <v>-39</v>
      </c>
      <c r="K1623" s="4"/>
      <c r="L1623" s="4"/>
      <c r="M1623" s="3">
        <v>1620</v>
      </c>
      <c r="N1623" s="2" t="str">
        <f t="shared" si="154"/>
        <v xml:space="preserve"> initializer = 1620</v>
      </c>
      <c r="O1623" s="4"/>
      <c r="P1623" s="4"/>
      <c r="Q1623" s="4"/>
      <c r="R1623" s="2" t="str">
        <f t="shared" si="155"/>
        <v>system = { id = "1620" name = "Rago" position = { x = 38 y = -39 } initializer = 1620 }</v>
      </c>
    </row>
    <row r="1624" spans="1:18" ht="15" customHeight="1">
      <c r="A1624" s="3">
        <v>1621</v>
      </c>
      <c r="B1624" s="2" t="s">
        <v>6749</v>
      </c>
      <c r="C1624" s="2" t="s">
        <v>5119</v>
      </c>
      <c r="D1624" s="2" t="s">
        <v>5655</v>
      </c>
      <c r="E1624" s="3">
        <v>4133.8076219599998</v>
      </c>
      <c r="F1624" s="3">
        <v>-3530.96511659</v>
      </c>
      <c r="G1624" s="3">
        <f t="shared" si="150"/>
        <v>41.338076219599998</v>
      </c>
      <c r="H1624" s="3">
        <f t="shared" si="151"/>
        <v>-35.3096511659</v>
      </c>
      <c r="I1624" s="3">
        <f t="shared" si="152"/>
        <v>41</v>
      </c>
      <c r="J1624" s="3">
        <f t="shared" si="153"/>
        <v>-35</v>
      </c>
      <c r="K1624" s="4"/>
      <c r="L1624" s="4"/>
      <c r="M1624" s="3">
        <v>1621</v>
      </c>
      <c r="N1624" s="2" t="str">
        <f t="shared" si="154"/>
        <v xml:space="preserve"> initializer = 1621</v>
      </c>
      <c r="O1624" s="4"/>
      <c r="P1624" s="4"/>
      <c r="Q1624" s="4"/>
      <c r="R1624" s="2" t="str">
        <f t="shared" si="155"/>
        <v>system = { id = "1621" name = "Sinton" position = { x = 41 y = -35 } initializer = 1621 }</v>
      </c>
    </row>
    <row r="1625" spans="1:18" ht="15" customHeight="1">
      <c r="A1625" s="3">
        <v>1622</v>
      </c>
      <c r="B1625" s="2" t="s">
        <v>6749</v>
      </c>
      <c r="C1625" s="2" t="s">
        <v>5119</v>
      </c>
      <c r="D1625" s="2" t="s">
        <v>5659</v>
      </c>
      <c r="E1625" s="3">
        <v>3757.3749118999999</v>
      </c>
      <c r="F1625" s="3">
        <v>-3592.9097397599999</v>
      </c>
      <c r="G1625" s="3">
        <f t="shared" si="150"/>
        <v>37.573749118999999</v>
      </c>
      <c r="H1625" s="3">
        <f t="shared" si="151"/>
        <v>-35.929097397599996</v>
      </c>
      <c r="I1625" s="3">
        <f t="shared" si="152"/>
        <v>38</v>
      </c>
      <c r="J1625" s="3">
        <f t="shared" si="153"/>
        <v>-36</v>
      </c>
      <c r="K1625" s="4"/>
      <c r="L1625" s="4"/>
      <c r="M1625" s="3">
        <v>1622</v>
      </c>
      <c r="N1625" s="2" t="str">
        <f t="shared" si="154"/>
        <v xml:space="preserve"> initializer = 1622</v>
      </c>
      <c r="O1625" s="4"/>
      <c r="P1625" s="4"/>
      <c r="Q1625" s="4"/>
      <c r="R1625" s="2" t="str">
        <f t="shared" si="155"/>
        <v>system = { id = "1622" name = "Kril'Dor" position = { x = 38 y = -36 } initializer = 1622 }</v>
      </c>
    </row>
    <row r="1626" spans="1:18" ht="15" customHeight="1">
      <c r="A1626" s="3">
        <v>1623</v>
      </c>
      <c r="B1626" s="2" t="s">
        <v>6749</v>
      </c>
      <c r="C1626" s="2" t="s">
        <v>5119</v>
      </c>
      <c r="D1626" s="2" t="s">
        <v>5664</v>
      </c>
      <c r="E1626" s="3">
        <v>3950.35623794</v>
      </c>
      <c r="F1626" s="3">
        <v>-2899.6064573100002</v>
      </c>
      <c r="G1626" s="3">
        <f t="shared" si="150"/>
        <v>39.503562379400002</v>
      </c>
      <c r="H1626" s="3">
        <f t="shared" si="151"/>
        <v>-28.996064573100004</v>
      </c>
      <c r="I1626" s="3">
        <f t="shared" si="152"/>
        <v>40</v>
      </c>
      <c r="J1626" s="3">
        <f t="shared" si="153"/>
        <v>-29</v>
      </c>
      <c r="K1626" s="4"/>
      <c r="L1626" s="4"/>
      <c r="M1626" s="3">
        <v>1623</v>
      </c>
      <c r="N1626" s="2" t="str">
        <f t="shared" si="154"/>
        <v xml:space="preserve"> initializer = 1623</v>
      </c>
      <c r="O1626" s="4"/>
      <c r="P1626" s="4"/>
      <c r="Q1626" s="4"/>
      <c r="R1626" s="2" t="str">
        <f t="shared" si="155"/>
        <v>system = { id = "1623" name = "Ord Varee" position = { x = 40 y = -29 } initializer = 1623 }</v>
      </c>
    </row>
    <row r="1627" spans="1:18" ht="15" customHeight="1">
      <c r="A1627" s="3">
        <v>1624</v>
      </c>
      <c r="B1627" s="2" t="s">
        <v>6749</v>
      </c>
      <c r="C1627" s="2" t="s">
        <v>5119</v>
      </c>
      <c r="D1627" s="2" t="s">
        <v>5669</v>
      </c>
      <c r="E1627" s="3">
        <v>3588.2184409199999</v>
      </c>
      <c r="F1627" s="3">
        <v>-2704.24264576</v>
      </c>
      <c r="G1627" s="3">
        <f t="shared" si="150"/>
        <v>35.882184409200001</v>
      </c>
      <c r="H1627" s="3">
        <f t="shared" si="151"/>
        <v>-27.042426457600001</v>
      </c>
      <c r="I1627" s="3">
        <f t="shared" si="152"/>
        <v>36</v>
      </c>
      <c r="J1627" s="3">
        <f t="shared" si="153"/>
        <v>-27</v>
      </c>
      <c r="K1627" s="4"/>
      <c r="L1627" s="4"/>
      <c r="M1627" s="3">
        <v>1624</v>
      </c>
      <c r="N1627" s="2" t="str">
        <f t="shared" si="154"/>
        <v xml:space="preserve"> initializer = 1624</v>
      </c>
      <c r="O1627" s="4"/>
      <c r="P1627" s="4"/>
      <c r="Q1627" s="4"/>
      <c r="R1627" s="2" t="str">
        <f t="shared" si="155"/>
        <v>system = { id = "1624" name = "Glee Anselm" position = { x = 36 y = -27 } initializer = 1624 }</v>
      </c>
    </row>
    <row r="1628" spans="1:18" ht="15" customHeight="1">
      <c r="A1628" s="3">
        <v>1625</v>
      </c>
      <c r="B1628" s="2" t="s">
        <v>6749</v>
      </c>
      <c r="C1628" s="2" t="s">
        <v>5119</v>
      </c>
      <c r="D1628" s="2" t="s">
        <v>5672</v>
      </c>
      <c r="E1628" s="3">
        <v>3316.61509316</v>
      </c>
      <c r="F1628" s="3">
        <v>-2468.3765806000001</v>
      </c>
      <c r="G1628" s="3">
        <f t="shared" si="150"/>
        <v>33.166150931600001</v>
      </c>
      <c r="H1628" s="3">
        <f t="shared" si="151"/>
        <v>-24.683765806</v>
      </c>
      <c r="I1628" s="3">
        <f t="shared" si="152"/>
        <v>33</v>
      </c>
      <c r="J1628" s="3">
        <f t="shared" si="153"/>
        <v>-25</v>
      </c>
      <c r="K1628" s="4"/>
      <c r="L1628" s="4"/>
      <c r="M1628" s="3">
        <v>1625</v>
      </c>
      <c r="N1628" s="2" t="str">
        <f t="shared" si="154"/>
        <v xml:space="preserve"> initializer = 1625</v>
      </c>
      <c r="O1628" s="4"/>
      <c r="P1628" s="4"/>
      <c r="Q1628" s="4"/>
      <c r="R1628" s="2" t="str">
        <f t="shared" si="155"/>
        <v>system = { id = "1625" name = "Vaced" position = { x = 33 y = -25 } initializer = 1625 }</v>
      </c>
    </row>
    <row r="1629" spans="1:18" ht="15" customHeight="1">
      <c r="A1629" s="3">
        <v>1626</v>
      </c>
      <c r="B1629" s="2" t="s">
        <v>6749</v>
      </c>
      <c r="C1629" s="2" t="s">
        <v>5119</v>
      </c>
      <c r="D1629" s="2" t="s">
        <v>5676</v>
      </c>
      <c r="E1629" s="3">
        <v>5066.32733981</v>
      </c>
      <c r="F1629" s="3">
        <v>-1631.7519043899999</v>
      </c>
      <c r="G1629" s="3">
        <f t="shared" si="150"/>
        <v>50.663273398100003</v>
      </c>
      <c r="H1629" s="3">
        <f t="shared" si="151"/>
        <v>-16.317519043899999</v>
      </c>
      <c r="I1629" s="3">
        <f t="shared" si="152"/>
        <v>51</v>
      </c>
      <c r="J1629" s="3">
        <f t="shared" si="153"/>
        <v>-16</v>
      </c>
      <c r="K1629" s="4"/>
      <c r="L1629" s="4"/>
      <c r="M1629" s="3">
        <v>1626</v>
      </c>
      <c r="N1629" s="2" t="str">
        <f t="shared" si="154"/>
        <v xml:space="preserve"> initializer = 1626</v>
      </c>
      <c r="O1629" s="4"/>
      <c r="P1629" s="4"/>
      <c r="Q1629" s="4"/>
      <c r="R1629" s="2" t="str">
        <f t="shared" si="155"/>
        <v>system = { id = "1626" name = "Uba" position = { x = 51 y = -16 } initializer = 1626 }</v>
      </c>
    </row>
    <row r="1630" spans="1:18" ht="15" customHeight="1">
      <c r="A1630" s="3">
        <v>1627</v>
      </c>
      <c r="B1630" s="2" t="s">
        <v>6749</v>
      </c>
      <c r="C1630" s="2" t="s">
        <v>5119</v>
      </c>
      <c r="D1630" s="2" t="s">
        <v>5680</v>
      </c>
      <c r="E1630" s="3">
        <v>4976.9841333100003</v>
      </c>
      <c r="F1630" s="3">
        <v>-2319.6945944499998</v>
      </c>
      <c r="G1630" s="3">
        <f t="shared" si="150"/>
        <v>49.769841333100004</v>
      </c>
      <c r="H1630" s="3">
        <f t="shared" si="151"/>
        <v>-23.196945944499998</v>
      </c>
      <c r="I1630" s="3">
        <f t="shared" si="152"/>
        <v>50</v>
      </c>
      <c r="J1630" s="3">
        <f t="shared" si="153"/>
        <v>-23</v>
      </c>
      <c r="K1630" s="4"/>
      <c r="L1630" s="4"/>
      <c r="M1630" s="3">
        <v>1627</v>
      </c>
      <c r="N1630" s="2" t="str">
        <f t="shared" si="154"/>
        <v xml:space="preserve"> initializer = 1627</v>
      </c>
      <c r="O1630" s="4"/>
      <c r="P1630" s="4"/>
      <c r="Q1630" s="4"/>
      <c r="R1630" s="2" t="str">
        <f t="shared" si="155"/>
        <v>system = { id = "1627" name = "Dalron" position = { x = 50 y = -23 } initializer = 1627 }</v>
      </c>
    </row>
    <row r="1631" spans="1:18" ht="15" customHeight="1">
      <c r="A1631" s="3">
        <v>1628</v>
      </c>
      <c r="B1631" s="2" t="s">
        <v>6749</v>
      </c>
      <c r="C1631" s="2" t="s">
        <v>5119</v>
      </c>
      <c r="D1631" s="2" t="s">
        <v>5683</v>
      </c>
      <c r="E1631" s="3">
        <v>4789.3633996600001</v>
      </c>
      <c r="F1631" s="3">
        <v>-2453.7094041999999</v>
      </c>
      <c r="G1631" s="3">
        <f t="shared" si="150"/>
        <v>47.893633996600002</v>
      </c>
      <c r="H1631" s="3">
        <f t="shared" si="151"/>
        <v>-24.537094042</v>
      </c>
      <c r="I1631" s="3">
        <f t="shared" si="152"/>
        <v>48</v>
      </c>
      <c r="J1631" s="3">
        <f t="shared" si="153"/>
        <v>-25</v>
      </c>
      <c r="K1631" s="4"/>
      <c r="L1631" s="4"/>
      <c r="M1631" s="3">
        <v>1628</v>
      </c>
      <c r="N1631" s="2" t="str">
        <f t="shared" si="154"/>
        <v xml:space="preserve"> initializer = 1628</v>
      </c>
      <c r="O1631" s="4"/>
      <c r="P1631" s="4"/>
      <c r="Q1631" s="4"/>
      <c r="R1631" s="2" t="str">
        <f t="shared" si="155"/>
        <v>system = { id = "1628" name = "Keitum" position = { x = 48 y = -25 } initializer = 1628 }</v>
      </c>
    </row>
    <row r="1632" spans="1:18" ht="15" customHeight="1">
      <c r="A1632" s="3">
        <v>1629</v>
      </c>
      <c r="B1632" s="2" t="s">
        <v>6749</v>
      </c>
      <c r="C1632" s="2" t="s">
        <v>5119</v>
      </c>
      <c r="D1632" s="2" t="s">
        <v>5687</v>
      </c>
      <c r="E1632" s="3">
        <v>4403.40074757</v>
      </c>
      <c r="F1632" s="3">
        <v>-1731.81629567</v>
      </c>
      <c r="G1632" s="3">
        <f t="shared" si="150"/>
        <v>44.034007475700001</v>
      </c>
      <c r="H1632" s="3">
        <f t="shared" si="151"/>
        <v>-17.3181629567</v>
      </c>
      <c r="I1632" s="3">
        <f t="shared" si="152"/>
        <v>44</v>
      </c>
      <c r="J1632" s="3">
        <f t="shared" si="153"/>
        <v>-17</v>
      </c>
      <c r="K1632" s="4"/>
      <c r="L1632" s="4"/>
      <c r="M1632" s="3">
        <v>1629</v>
      </c>
      <c r="N1632" s="2" t="str">
        <f t="shared" si="154"/>
        <v xml:space="preserve"> initializer = 1629</v>
      </c>
      <c r="O1632" s="4"/>
      <c r="P1632" s="4"/>
      <c r="Q1632" s="4"/>
      <c r="R1632" s="2" t="str">
        <f t="shared" si="155"/>
        <v>system = { id = "1629" name = "Iridonia" position = { x = 44 y = -17 } initializer = 1629 }</v>
      </c>
    </row>
    <row r="1633" spans="1:18" ht="15" customHeight="1">
      <c r="A1633" s="3">
        <v>1630</v>
      </c>
      <c r="B1633" s="2" t="s">
        <v>6749</v>
      </c>
      <c r="C1633" s="2" t="s">
        <v>5119</v>
      </c>
      <c r="D1633" s="2" t="s">
        <v>5690</v>
      </c>
      <c r="E1633" s="3">
        <v>4103.2075737300001</v>
      </c>
      <c r="F1633" s="3">
        <v>-1781.8484913100001</v>
      </c>
      <c r="G1633" s="3">
        <f t="shared" si="150"/>
        <v>41.032075737300005</v>
      </c>
      <c r="H1633" s="3">
        <f t="shared" si="151"/>
        <v>-17.818484913100001</v>
      </c>
      <c r="I1633" s="3">
        <f t="shared" si="152"/>
        <v>41</v>
      </c>
      <c r="J1633" s="3">
        <f t="shared" si="153"/>
        <v>-18</v>
      </c>
      <c r="K1633" s="4"/>
      <c r="L1633" s="4"/>
      <c r="M1633" s="3">
        <v>1630</v>
      </c>
      <c r="N1633" s="2" t="str">
        <f t="shared" si="154"/>
        <v xml:space="preserve"> initializer = 1630</v>
      </c>
      <c r="O1633" s="4"/>
      <c r="P1633" s="4"/>
      <c r="Q1633" s="4"/>
      <c r="R1633" s="2" t="str">
        <f t="shared" si="155"/>
        <v>system = { id = "1630" name = "Valrar" position = { x = 41 y = -18 } initializer = 1630 }</v>
      </c>
    </row>
    <row r="1634" spans="1:18" ht="15" customHeight="1">
      <c r="A1634" s="3">
        <v>1631</v>
      </c>
      <c r="B1634" s="2" t="s">
        <v>6749</v>
      </c>
      <c r="C1634" s="2" t="s">
        <v>5119</v>
      </c>
      <c r="D1634" s="2" t="s">
        <v>5693</v>
      </c>
      <c r="E1634" s="3">
        <v>3951.3241226800001</v>
      </c>
      <c r="F1634" s="3">
        <v>-1503.0976870300001</v>
      </c>
      <c r="G1634" s="3">
        <f t="shared" si="150"/>
        <v>39.513241226799998</v>
      </c>
      <c r="H1634" s="3">
        <f t="shared" si="151"/>
        <v>-15.030976870300002</v>
      </c>
      <c r="I1634" s="3">
        <f t="shared" si="152"/>
        <v>40</v>
      </c>
      <c r="J1634" s="3">
        <f t="shared" si="153"/>
        <v>-15</v>
      </c>
      <c r="K1634" s="4"/>
      <c r="L1634" s="4"/>
      <c r="M1634" s="3">
        <v>1631</v>
      </c>
      <c r="N1634" s="2" t="str">
        <f t="shared" si="154"/>
        <v xml:space="preserve"> initializer = 1631</v>
      </c>
      <c r="O1634" s="4"/>
      <c r="P1634" s="4"/>
      <c r="Q1634" s="4"/>
      <c r="R1634" s="2" t="str">
        <f t="shared" si="155"/>
        <v>system = { id = "1631" name = "Fornax" position = { x = 40 y = -15 } initializer = 1631 }</v>
      </c>
    </row>
    <row r="1635" spans="1:18" ht="15" customHeight="1">
      <c r="A1635" s="3">
        <v>1632</v>
      </c>
      <c r="B1635" s="2" t="s">
        <v>6749</v>
      </c>
      <c r="C1635" s="2" t="s">
        <v>5119</v>
      </c>
      <c r="D1635" s="2" t="s">
        <v>5697</v>
      </c>
      <c r="E1635" s="3">
        <v>3317.21071454</v>
      </c>
      <c r="F1635" s="3">
        <v>-1372.58215286</v>
      </c>
      <c r="G1635" s="3">
        <f t="shared" si="150"/>
        <v>33.172107145399998</v>
      </c>
      <c r="H1635" s="3">
        <f t="shared" si="151"/>
        <v>-13.725821528599999</v>
      </c>
      <c r="I1635" s="3">
        <f t="shared" si="152"/>
        <v>33</v>
      </c>
      <c r="J1635" s="3">
        <f t="shared" si="153"/>
        <v>-14</v>
      </c>
      <c r="K1635" s="4"/>
      <c r="L1635" s="4"/>
      <c r="M1635" s="3">
        <v>1632</v>
      </c>
      <c r="N1635" s="2" t="str">
        <f t="shared" si="154"/>
        <v xml:space="preserve"> initializer = 1632</v>
      </c>
      <c r="O1635" s="4"/>
      <c r="P1635" s="4"/>
      <c r="Q1635" s="4"/>
      <c r="R1635" s="2" t="str">
        <f t="shared" si="155"/>
        <v>system = { id = "1632" name = "Vortex" position = { x = 33 y = -14 } initializer = 1632 }</v>
      </c>
    </row>
    <row r="1636" spans="1:18" ht="15" customHeight="1">
      <c r="A1636" s="3">
        <v>1633</v>
      </c>
      <c r="B1636" s="2" t="s">
        <v>6749</v>
      </c>
      <c r="C1636" s="2" t="s">
        <v>5119</v>
      </c>
      <c r="D1636" s="2" t="s">
        <v>5700</v>
      </c>
      <c r="E1636" s="3">
        <v>3483.1657206099999</v>
      </c>
      <c r="F1636" s="3">
        <v>-1045.6604697400001</v>
      </c>
      <c r="G1636" s="3">
        <f t="shared" si="150"/>
        <v>34.831657206099997</v>
      </c>
      <c r="H1636" s="3">
        <f t="shared" si="151"/>
        <v>-10.456604697400001</v>
      </c>
      <c r="I1636" s="3">
        <f t="shared" si="152"/>
        <v>35</v>
      </c>
      <c r="J1636" s="3">
        <f t="shared" si="153"/>
        <v>-10</v>
      </c>
      <c r="K1636" s="4"/>
      <c r="L1636" s="4"/>
      <c r="M1636" s="3">
        <v>1633</v>
      </c>
      <c r="N1636" s="2" t="str">
        <f t="shared" si="154"/>
        <v xml:space="preserve"> initializer = 1633</v>
      </c>
      <c r="O1636" s="4"/>
      <c r="P1636" s="4"/>
      <c r="Q1636" s="4"/>
      <c r="R1636" s="2" t="str">
        <f t="shared" si="155"/>
        <v>system = { id = "1633" name = "Nentan" position = { x = 35 y = -10 } initializer = 1633 }</v>
      </c>
    </row>
    <row r="1637" spans="1:18" ht="15" customHeight="1">
      <c r="A1637" s="3">
        <v>1634</v>
      </c>
      <c r="B1637" s="2" t="s">
        <v>6749</v>
      </c>
      <c r="C1637" s="2" t="s">
        <v>5119</v>
      </c>
      <c r="D1637" s="2" t="s">
        <v>5704</v>
      </c>
      <c r="E1637" s="3">
        <v>3116.1884999099998</v>
      </c>
      <c r="F1637" s="3">
        <v>-1865.0865787</v>
      </c>
      <c r="G1637" s="3">
        <f t="shared" si="150"/>
        <v>31.1618849991</v>
      </c>
      <c r="H1637" s="3">
        <f t="shared" si="151"/>
        <v>-18.650865787000001</v>
      </c>
      <c r="I1637" s="3">
        <f t="shared" si="152"/>
        <v>31</v>
      </c>
      <c r="J1637" s="3">
        <f t="shared" si="153"/>
        <v>-19</v>
      </c>
      <c r="K1637" s="4"/>
      <c r="L1637" s="4"/>
      <c r="M1637" s="3">
        <v>1634</v>
      </c>
      <c r="N1637" s="2" t="str">
        <f t="shared" si="154"/>
        <v xml:space="preserve"> initializer = 1634</v>
      </c>
      <c r="O1637" s="4"/>
      <c r="P1637" s="4"/>
      <c r="Q1637" s="4"/>
      <c r="R1637" s="2" t="str">
        <f t="shared" si="155"/>
        <v>system = { id = "1634" name = "Vicondor" position = { x = 31 y = -19 } initializer = 1634 }</v>
      </c>
    </row>
    <row r="1638" spans="1:18" ht="15" customHeight="1">
      <c r="A1638" s="3">
        <v>1635</v>
      </c>
      <c r="B1638" s="2" t="s">
        <v>6749</v>
      </c>
      <c r="C1638" s="2" t="s">
        <v>5119</v>
      </c>
      <c r="D1638" s="2" t="s">
        <v>5708</v>
      </c>
      <c r="E1638" s="3">
        <v>3142.32138781</v>
      </c>
      <c r="F1638" s="3">
        <v>-1796.7390257300001</v>
      </c>
      <c r="G1638" s="3">
        <f t="shared" si="150"/>
        <v>31.4232138781</v>
      </c>
      <c r="H1638" s="3">
        <f t="shared" si="151"/>
        <v>-17.9673902573</v>
      </c>
      <c r="I1638" s="3">
        <f t="shared" si="152"/>
        <v>31</v>
      </c>
      <c r="J1638" s="3">
        <f t="shared" si="153"/>
        <v>-18</v>
      </c>
      <c r="K1638" s="4"/>
      <c r="L1638" s="4"/>
      <c r="M1638" s="3">
        <v>1635</v>
      </c>
      <c r="N1638" s="2" t="str">
        <f t="shared" si="154"/>
        <v xml:space="preserve"> initializer = 1635</v>
      </c>
      <c r="O1638" s="4"/>
      <c r="P1638" s="4"/>
      <c r="Q1638" s="4"/>
      <c r="R1638" s="2" t="str">
        <f t="shared" si="155"/>
        <v>system = { id = "1635" name = "Station 88" position = { x = 31 y = -18 } initializer = 1635 }</v>
      </c>
    </row>
    <row r="1639" spans="1:18" ht="15" customHeight="1">
      <c r="A1639" s="3">
        <v>1636</v>
      </c>
      <c r="B1639" s="2" t="s">
        <v>6749</v>
      </c>
      <c r="C1639" s="2" t="s">
        <v>5119</v>
      </c>
      <c r="D1639" s="2" t="s">
        <v>5712</v>
      </c>
      <c r="E1639" s="3">
        <v>4158.6003617599999</v>
      </c>
      <c r="F1639" s="3">
        <v>-931.30116541999996</v>
      </c>
      <c r="G1639" s="3">
        <f t="shared" si="150"/>
        <v>41.586003617599999</v>
      </c>
      <c r="H1639" s="3">
        <f t="shared" si="151"/>
        <v>-9.3130116542000003</v>
      </c>
      <c r="I1639" s="3">
        <f t="shared" si="152"/>
        <v>42</v>
      </c>
      <c r="J1639" s="3">
        <f t="shared" si="153"/>
        <v>-9</v>
      </c>
      <c r="K1639" s="4"/>
      <c r="L1639" s="4"/>
      <c r="M1639" s="3">
        <v>1636</v>
      </c>
      <c r="N1639" s="2" t="str">
        <f t="shared" si="154"/>
        <v xml:space="preserve"> initializer = 1636</v>
      </c>
      <c r="O1639" s="4"/>
      <c r="P1639" s="4"/>
      <c r="Q1639" s="4"/>
      <c r="R1639" s="2" t="str">
        <f t="shared" si="155"/>
        <v>system = { id = "1636" name = "Baltizaar" position = { x = 42 y = -9 } initializer = 1636 }</v>
      </c>
    </row>
    <row r="1640" spans="1:18" ht="15" customHeight="1">
      <c r="A1640" s="3">
        <v>1637</v>
      </c>
      <c r="B1640" s="2" t="s">
        <v>6749</v>
      </c>
      <c r="C1640" s="2" t="s">
        <v>5119</v>
      </c>
      <c r="D1640" s="2" t="s">
        <v>5716</v>
      </c>
      <c r="E1640" s="3">
        <v>5239.6531604199999</v>
      </c>
      <c r="F1640" s="3">
        <v>-393.45506228300002</v>
      </c>
      <c r="G1640" s="3">
        <f t="shared" si="150"/>
        <v>52.3965316042</v>
      </c>
      <c r="H1640" s="3">
        <f t="shared" si="151"/>
        <v>-3.9345506228300002</v>
      </c>
      <c r="I1640" s="3">
        <f t="shared" si="152"/>
        <v>52</v>
      </c>
      <c r="J1640" s="3">
        <f t="shared" si="153"/>
        <v>-4</v>
      </c>
      <c r="K1640" s="4"/>
      <c r="L1640" s="4"/>
      <c r="M1640" s="3">
        <v>1637</v>
      </c>
      <c r="N1640" s="2" t="str">
        <f t="shared" si="154"/>
        <v xml:space="preserve"> initializer = 1637</v>
      </c>
      <c r="O1640" s="4"/>
      <c r="P1640" s="4"/>
      <c r="Q1640" s="4"/>
      <c r="R1640" s="2" t="str">
        <f t="shared" si="155"/>
        <v>system = { id = "1637" name = "Orinda" position = { x = 52 y = -4 } initializer = 1637 }</v>
      </c>
    </row>
    <row r="1641" spans="1:18" ht="15" customHeight="1">
      <c r="A1641" s="3">
        <v>1638</v>
      </c>
      <c r="B1641" s="2" t="s">
        <v>6749</v>
      </c>
      <c r="C1641" s="2" t="s">
        <v>5119</v>
      </c>
      <c r="D1641" s="2" t="s">
        <v>5719</v>
      </c>
      <c r="E1641" s="3">
        <v>4814.3794974800003</v>
      </c>
      <c r="F1641" s="3">
        <v>-195.11314385099999</v>
      </c>
      <c r="G1641" s="3">
        <f t="shared" si="150"/>
        <v>48.143794974800002</v>
      </c>
      <c r="H1641" s="3">
        <f t="shared" si="151"/>
        <v>-1.95113143851</v>
      </c>
      <c r="I1641" s="3">
        <f t="shared" si="152"/>
        <v>48</v>
      </c>
      <c r="J1641" s="3">
        <f t="shared" si="153"/>
        <v>-2</v>
      </c>
      <c r="K1641" s="4"/>
      <c r="L1641" s="4"/>
      <c r="M1641" s="3">
        <v>1638</v>
      </c>
      <c r="N1641" s="2" t="str">
        <f t="shared" si="154"/>
        <v xml:space="preserve"> initializer = 1638</v>
      </c>
      <c r="O1641" s="4"/>
      <c r="P1641" s="4"/>
      <c r="Q1641" s="4"/>
      <c r="R1641" s="2" t="str">
        <f t="shared" si="155"/>
        <v>system = { id = "1638" name = "Obredaan" position = { x = 48 y = -2 } initializer = 1638 }</v>
      </c>
    </row>
    <row r="1642" spans="1:18" ht="15" customHeight="1">
      <c r="A1642" s="3">
        <v>1639</v>
      </c>
      <c r="B1642" s="2" t="s">
        <v>6749</v>
      </c>
      <c r="C1642" s="2" t="s">
        <v>5119</v>
      </c>
      <c r="D1642" s="2" t="s">
        <v>5722</v>
      </c>
      <c r="E1642" s="3">
        <v>4712.5282420699996</v>
      </c>
      <c r="F1642" s="3">
        <v>-171.88391016</v>
      </c>
      <c r="G1642" s="3">
        <f t="shared" si="150"/>
        <v>47.125282420699996</v>
      </c>
      <c r="H1642" s="3">
        <f t="shared" si="151"/>
        <v>-1.7188391016</v>
      </c>
      <c r="I1642" s="3">
        <f t="shared" si="152"/>
        <v>47</v>
      </c>
      <c r="J1642" s="3">
        <f t="shared" si="153"/>
        <v>-2</v>
      </c>
      <c r="K1642" s="4"/>
      <c r="L1642" s="4"/>
      <c r="M1642" s="3">
        <v>1639</v>
      </c>
      <c r="N1642" s="2" t="str">
        <f t="shared" si="154"/>
        <v xml:space="preserve"> initializer = 1639</v>
      </c>
      <c r="O1642" s="4"/>
      <c r="P1642" s="4"/>
      <c r="Q1642" s="4"/>
      <c r="R1642" s="2" t="str">
        <f t="shared" si="155"/>
        <v>system = { id = "1639" name = "Gonmore" position = { x = 47 y = -2 } initializer = 1639 }</v>
      </c>
    </row>
    <row r="1643" spans="1:18" ht="15" customHeight="1">
      <c r="A1643" s="3">
        <v>1640</v>
      </c>
      <c r="B1643" s="2" t="s">
        <v>6749</v>
      </c>
      <c r="C1643" s="2" t="s">
        <v>5119</v>
      </c>
      <c r="D1643" s="2" t="s">
        <v>5726</v>
      </c>
      <c r="E1643" s="3">
        <v>4623.1850355699999</v>
      </c>
      <c r="F1643" s="3">
        <v>-137.93349169000001</v>
      </c>
      <c r="G1643" s="3">
        <f t="shared" si="150"/>
        <v>46.231850355699997</v>
      </c>
      <c r="H1643" s="3">
        <f t="shared" si="151"/>
        <v>-1.3793349169000002</v>
      </c>
      <c r="I1643" s="3">
        <f t="shared" si="152"/>
        <v>46</v>
      </c>
      <c r="J1643" s="3">
        <f t="shared" si="153"/>
        <v>-1</v>
      </c>
      <c r="K1643" s="4"/>
      <c r="L1643" s="4"/>
      <c r="M1643" s="3">
        <v>1640</v>
      </c>
      <c r="N1643" s="2" t="str">
        <f t="shared" si="154"/>
        <v xml:space="preserve"> initializer = 1640</v>
      </c>
      <c r="O1643" s="4"/>
      <c r="P1643" s="4"/>
      <c r="Q1643" s="4"/>
      <c r="R1643" s="2" t="str">
        <f t="shared" si="155"/>
        <v>system = { id = "1640" name = "Ord Tessebok" position = { x = 46 y = -1 } initializer = 1640 }</v>
      </c>
    </row>
    <row r="1644" spans="1:18" ht="15" customHeight="1">
      <c r="A1644" s="3">
        <v>1641</v>
      </c>
      <c r="B1644" s="2" t="s">
        <v>6749</v>
      </c>
      <c r="C1644" s="2" t="s">
        <v>5119</v>
      </c>
      <c r="D1644" s="2" t="s">
        <v>5728</v>
      </c>
      <c r="E1644" s="3">
        <v>3658.27840535</v>
      </c>
      <c r="F1644" s="3">
        <v>-368.43896446299999</v>
      </c>
      <c r="G1644" s="3">
        <f t="shared" si="150"/>
        <v>36.582784053499999</v>
      </c>
      <c r="H1644" s="3">
        <f t="shared" si="151"/>
        <v>-3.68438964463</v>
      </c>
      <c r="I1644" s="3">
        <f t="shared" si="152"/>
        <v>37</v>
      </c>
      <c r="J1644" s="3">
        <f t="shared" si="153"/>
        <v>-4</v>
      </c>
      <c r="K1644" s="4"/>
      <c r="L1644" s="4"/>
      <c r="M1644" s="3">
        <v>1641</v>
      </c>
      <c r="N1644" s="2" t="str">
        <f t="shared" si="154"/>
        <v xml:space="preserve"> initializer = 1641</v>
      </c>
      <c r="O1644" s="4"/>
      <c r="P1644" s="4"/>
      <c r="Q1644" s="4"/>
      <c r="R1644" s="2" t="str">
        <f t="shared" si="155"/>
        <v>system = { id = "1641" name = "Dohu" position = { x = 37 y = -4 } initializer = 1641 }</v>
      </c>
    </row>
    <row r="1645" spans="1:18" ht="15" customHeight="1">
      <c r="A1645" s="3">
        <v>1642</v>
      </c>
      <c r="B1645" s="2" t="s">
        <v>6749</v>
      </c>
      <c r="C1645" s="2" t="s">
        <v>5119</v>
      </c>
      <c r="D1645" s="2" t="s">
        <v>5734</v>
      </c>
      <c r="E1645" s="3">
        <v>4163.9609541500004</v>
      </c>
      <c r="F1645" s="3">
        <v>12.1630952319</v>
      </c>
      <c r="G1645" s="3">
        <f t="shared" si="150"/>
        <v>41.639609541500008</v>
      </c>
      <c r="H1645" s="3">
        <f t="shared" si="151"/>
        <v>0.12163095231900001</v>
      </c>
      <c r="I1645" s="3">
        <f t="shared" si="152"/>
        <v>42</v>
      </c>
      <c r="J1645" s="3">
        <f t="shared" si="153"/>
        <v>0</v>
      </c>
      <c r="K1645" s="4"/>
      <c r="L1645" s="4"/>
      <c r="M1645" s="3">
        <v>1642</v>
      </c>
      <c r="N1645" s="2" t="str">
        <f t="shared" si="154"/>
        <v xml:space="preserve"> initializer = 1642</v>
      </c>
      <c r="O1645" s="4"/>
      <c r="P1645" s="4"/>
      <c r="Q1645" s="4"/>
      <c r="R1645" s="2" t="str">
        <f t="shared" si="155"/>
        <v>system = { id = "1642" name = "Yout" position = { x = 42 y = 0 } initializer = 1642 }</v>
      </c>
    </row>
    <row r="1646" spans="1:18" ht="15" customHeight="1">
      <c r="A1646" s="3">
        <v>1643</v>
      </c>
      <c r="B1646" s="2" t="s">
        <v>6749</v>
      </c>
      <c r="C1646" s="2" t="s">
        <v>5119</v>
      </c>
      <c r="D1646" s="2" t="s">
        <v>5739</v>
      </c>
      <c r="E1646" s="3">
        <v>-8847.8061276200006</v>
      </c>
      <c r="F1646" s="3">
        <v>5211.9875870100004</v>
      </c>
      <c r="G1646" s="3">
        <f t="shared" si="150"/>
        <v>-88.478061276200009</v>
      </c>
      <c r="H1646" s="3">
        <f t="shared" si="151"/>
        <v>52.119875870100003</v>
      </c>
      <c r="I1646" s="3">
        <f t="shared" si="152"/>
        <v>-88</v>
      </c>
      <c r="J1646" s="3">
        <f t="shared" si="153"/>
        <v>52</v>
      </c>
      <c r="K1646" s="4"/>
      <c r="L1646" s="4"/>
      <c r="M1646" s="3">
        <v>1643</v>
      </c>
      <c r="N1646" s="2" t="str">
        <f t="shared" si="154"/>
        <v xml:space="preserve"> initializer = 1643</v>
      </c>
      <c r="O1646" s="4"/>
      <c r="P1646" s="4"/>
      <c r="Q1646" s="4"/>
      <c r="R1646" s="2" t="str">
        <f t="shared" si="155"/>
        <v>system = { id = "1643" name = "Ank Kit'aar" position = { x = -88 y = 52 } initializer = 1643 }</v>
      </c>
    </row>
    <row r="1647" spans="1:18" ht="15" customHeight="1">
      <c r="A1647" s="3">
        <v>1644</v>
      </c>
      <c r="B1647" s="2" t="s">
        <v>6749</v>
      </c>
      <c r="C1647" s="2" t="s">
        <v>5119</v>
      </c>
      <c r="D1647" s="2" t="s">
        <v>5742</v>
      </c>
      <c r="E1647" s="3">
        <v>-9121.7919608899992</v>
      </c>
      <c r="F1647" s="3">
        <v>4990.4164348900003</v>
      </c>
      <c r="G1647" s="3">
        <f t="shared" si="150"/>
        <v>-91.21791960889999</v>
      </c>
      <c r="H1647" s="3">
        <f t="shared" si="151"/>
        <v>49.904164348900004</v>
      </c>
      <c r="I1647" s="3">
        <f t="shared" si="152"/>
        <v>-91</v>
      </c>
      <c r="J1647" s="3">
        <f t="shared" si="153"/>
        <v>50</v>
      </c>
      <c r="K1647" s="4"/>
      <c r="L1647" s="4"/>
      <c r="M1647" s="3">
        <v>1644</v>
      </c>
      <c r="N1647" s="2" t="str">
        <f t="shared" si="154"/>
        <v xml:space="preserve"> initializer = 1644</v>
      </c>
      <c r="O1647" s="4"/>
      <c r="P1647" s="4"/>
      <c r="Q1647" s="4"/>
      <c r="R1647" s="2" t="str">
        <f t="shared" si="155"/>
        <v>system = { id = "1644" name = "Sedesia" position = { x = -91 y = 50 } initializer = 1644 }</v>
      </c>
    </row>
    <row r="1648" spans="1:18" ht="15" customHeight="1">
      <c r="A1648" s="3">
        <v>1645</v>
      </c>
      <c r="B1648" s="2" t="s">
        <v>6749</v>
      </c>
      <c r="C1648" s="2" t="s">
        <v>5119</v>
      </c>
      <c r="D1648" s="2" t="s">
        <v>5747</v>
      </c>
      <c r="E1648" s="3">
        <v>-10975.3656851</v>
      </c>
      <c r="F1648" s="3">
        <v>5779.0191376100001</v>
      </c>
      <c r="G1648" s="3">
        <f t="shared" si="150"/>
        <v>-109.753656851</v>
      </c>
      <c r="H1648" s="3">
        <f t="shared" si="151"/>
        <v>57.790191376100005</v>
      </c>
      <c r="I1648" s="3">
        <f t="shared" si="152"/>
        <v>-110</v>
      </c>
      <c r="J1648" s="3">
        <f t="shared" si="153"/>
        <v>58</v>
      </c>
      <c r="K1648" s="4"/>
      <c r="L1648" s="4"/>
      <c r="M1648" s="3">
        <v>1645</v>
      </c>
      <c r="N1648" s="2" t="str">
        <f t="shared" si="154"/>
        <v xml:space="preserve"> initializer = 1645</v>
      </c>
      <c r="O1648" s="4"/>
      <c r="P1648" s="4"/>
      <c r="Q1648" s="4"/>
      <c r="R1648" s="2" t="str">
        <f t="shared" si="155"/>
        <v>system = { id = "1645" name = "Kaliida Shoals" position = { x = -110 y = 58 } initializer = 1645 }</v>
      </c>
    </row>
    <row r="1649" spans="1:18" ht="15" customHeight="1">
      <c r="A1649" s="3">
        <v>1646</v>
      </c>
      <c r="B1649" s="2" t="s">
        <v>6749</v>
      </c>
      <c r="C1649" s="2" t="s">
        <v>5119</v>
      </c>
      <c r="D1649" s="2" t="s">
        <v>5750</v>
      </c>
      <c r="E1649" s="3">
        <v>-10591.785518500001</v>
      </c>
      <c r="F1649" s="3">
        <v>5655.1298912599996</v>
      </c>
      <c r="G1649" s="3">
        <f t="shared" si="150"/>
        <v>-105.91785518500001</v>
      </c>
      <c r="H1649" s="3">
        <f t="shared" si="151"/>
        <v>56.551298912599997</v>
      </c>
      <c r="I1649" s="3">
        <f t="shared" si="152"/>
        <v>-106</v>
      </c>
      <c r="J1649" s="3">
        <f t="shared" si="153"/>
        <v>57</v>
      </c>
      <c r="K1649" s="4"/>
      <c r="L1649" s="4"/>
      <c r="M1649" s="3">
        <v>1646</v>
      </c>
      <c r="N1649" s="2" t="str">
        <f t="shared" si="154"/>
        <v xml:space="preserve"> initializer = 1646</v>
      </c>
      <c r="O1649" s="4"/>
      <c r="P1649" s="4"/>
      <c r="Q1649" s="4"/>
      <c r="R1649" s="2" t="str">
        <f t="shared" si="155"/>
        <v>system = { id = "1646" name = "Ryndellia" position = { x = -106 y = 57 } initializer = 1646 }</v>
      </c>
    </row>
    <row r="1650" spans="1:18" ht="15" customHeight="1">
      <c r="A1650" s="3">
        <v>1647</v>
      </c>
      <c r="B1650" s="2" t="s">
        <v>6749</v>
      </c>
      <c r="C1650" s="2" t="s">
        <v>5119</v>
      </c>
      <c r="D1650" s="2" t="s">
        <v>5753</v>
      </c>
      <c r="E1650" s="3">
        <v>-10622.757830099999</v>
      </c>
      <c r="F1650" s="3">
        <v>6126.8620215800001</v>
      </c>
      <c r="G1650" s="3">
        <f t="shared" si="150"/>
        <v>-106.22757830099999</v>
      </c>
      <c r="H1650" s="3">
        <f t="shared" si="151"/>
        <v>61.268620215800006</v>
      </c>
      <c r="I1650" s="3">
        <f t="shared" si="152"/>
        <v>-106</v>
      </c>
      <c r="J1650" s="3">
        <f t="shared" si="153"/>
        <v>61</v>
      </c>
      <c r="K1650" s="4"/>
      <c r="L1650" s="4"/>
      <c r="M1650" s="3">
        <v>1647</v>
      </c>
      <c r="N1650" s="2" t="str">
        <f t="shared" si="154"/>
        <v xml:space="preserve"> initializer = 1647</v>
      </c>
      <c r="O1650" s="4"/>
      <c r="P1650" s="4"/>
      <c r="Q1650" s="4"/>
      <c r="R1650" s="2" t="str">
        <f t="shared" si="155"/>
        <v>system = { id = "1647" name = "Farstine" position = { x = -106 y = 61 } initializer = 1647 }</v>
      </c>
    </row>
    <row r="1651" spans="1:18" ht="15" customHeight="1">
      <c r="A1651" s="3">
        <v>1648</v>
      </c>
      <c r="B1651" s="2" t="s">
        <v>6749</v>
      </c>
      <c r="C1651" s="2" t="s">
        <v>5119</v>
      </c>
      <c r="D1651" s="2" t="s">
        <v>5756</v>
      </c>
      <c r="E1651" s="3">
        <v>-10846.711467700001</v>
      </c>
      <c r="F1651" s="3">
        <v>6188.8066447600004</v>
      </c>
      <c r="G1651" s="3">
        <f t="shared" si="150"/>
        <v>-108.46711467700001</v>
      </c>
      <c r="H1651" s="3">
        <f t="shared" si="151"/>
        <v>61.888066447600004</v>
      </c>
      <c r="I1651" s="3">
        <f t="shared" si="152"/>
        <v>-108</v>
      </c>
      <c r="J1651" s="3">
        <f t="shared" si="153"/>
        <v>62</v>
      </c>
      <c r="K1651" s="4"/>
      <c r="L1651" s="4"/>
      <c r="M1651" s="3">
        <v>1648</v>
      </c>
      <c r="N1651" s="2" t="str">
        <f t="shared" si="154"/>
        <v xml:space="preserve"> initializer = 1648</v>
      </c>
      <c r="O1651" s="4"/>
      <c r="P1651" s="4"/>
      <c r="Q1651" s="4"/>
      <c r="R1651" s="2" t="str">
        <f t="shared" si="155"/>
        <v>system = { id = "1648" name = "Ninzan" position = { x = -108 y = 62 } initializer = 1648 }</v>
      </c>
    </row>
    <row r="1652" spans="1:18" ht="15" customHeight="1">
      <c r="A1652" s="3">
        <v>1649</v>
      </c>
      <c r="B1652" s="2" t="s">
        <v>6749</v>
      </c>
      <c r="C1652" s="2" t="s">
        <v>5119</v>
      </c>
      <c r="D1652" s="2" t="s">
        <v>5761</v>
      </c>
      <c r="E1652" s="3">
        <v>-8933.57560586</v>
      </c>
      <c r="F1652" s="3">
        <v>7420.5516517200003</v>
      </c>
      <c r="G1652" s="3">
        <f t="shared" si="150"/>
        <v>-89.335756058599998</v>
      </c>
      <c r="H1652" s="3">
        <f t="shared" si="151"/>
        <v>74.20551651720001</v>
      </c>
      <c r="I1652" s="3">
        <f t="shared" si="152"/>
        <v>-89</v>
      </c>
      <c r="J1652" s="3">
        <f t="shared" si="153"/>
        <v>74</v>
      </c>
      <c r="K1652" s="4"/>
      <c r="L1652" s="4"/>
      <c r="M1652" s="3">
        <v>1649</v>
      </c>
      <c r="N1652" s="2" t="str">
        <f t="shared" si="154"/>
        <v xml:space="preserve"> initializer = 1649</v>
      </c>
      <c r="O1652" s="4"/>
      <c r="P1652" s="4"/>
      <c r="Q1652" s="4"/>
      <c r="R1652" s="2" t="str">
        <f t="shared" si="155"/>
        <v>system = { id = "1649" name = "Andosha" position = { x = -89 y = 74 } initializer = 1649 }</v>
      </c>
    </row>
    <row r="1653" spans="1:18" ht="15" customHeight="1">
      <c r="A1653" s="3">
        <v>1650</v>
      </c>
      <c r="B1653" s="2" t="s">
        <v>6749</v>
      </c>
      <c r="C1653" s="2" t="s">
        <v>5119</v>
      </c>
      <c r="D1653" s="2" t="s">
        <v>5765</v>
      </c>
      <c r="E1653" s="3">
        <v>-9236.1512652099991</v>
      </c>
      <c r="F1653" s="3">
        <v>7229.95281118</v>
      </c>
      <c r="G1653" s="3">
        <f t="shared" si="150"/>
        <v>-92.361512652099989</v>
      </c>
      <c r="H1653" s="3">
        <f t="shared" si="151"/>
        <v>72.299528111800001</v>
      </c>
      <c r="I1653" s="3">
        <f t="shared" si="152"/>
        <v>-92</v>
      </c>
      <c r="J1653" s="3">
        <f t="shared" si="153"/>
        <v>72</v>
      </c>
      <c r="K1653" s="4"/>
      <c r="L1653" s="4"/>
      <c r="M1653" s="3">
        <v>1650</v>
      </c>
      <c r="N1653" s="2" t="str">
        <f t="shared" si="154"/>
        <v xml:space="preserve"> initializer = 1650</v>
      </c>
      <c r="O1653" s="4"/>
      <c r="P1653" s="4"/>
      <c r="Q1653" s="4"/>
      <c r="R1653" s="2" t="str">
        <f t="shared" si="155"/>
        <v>system = { id = "1650" name = "Argus" position = { x = -92 y = 72 } initializer = 1650 }</v>
      </c>
    </row>
    <row r="1654" spans="1:18" ht="15" customHeight="1">
      <c r="A1654" s="3">
        <v>1651</v>
      </c>
      <c r="B1654" s="2" t="s">
        <v>6749</v>
      </c>
      <c r="C1654" s="2" t="s">
        <v>5119</v>
      </c>
      <c r="D1654" s="2" t="s">
        <v>5768</v>
      </c>
      <c r="E1654" s="3">
        <v>-9417.2201637199996</v>
      </c>
      <c r="F1654" s="3">
        <v>7065.5613112199999</v>
      </c>
      <c r="G1654" s="3">
        <f t="shared" si="150"/>
        <v>-94.172201637200004</v>
      </c>
      <c r="H1654" s="3">
        <f t="shared" si="151"/>
        <v>70.655613112200001</v>
      </c>
      <c r="I1654" s="3">
        <f t="shared" si="152"/>
        <v>-94</v>
      </c>
      <c r="J1654" s="3">
        <f t="shared" si="153"/>
        <v>71</v>
      </c>
      <c r="K1654" s="4"/>
      <c r="L1654" s="4"/>
      <c r="M1654" s="3">
        <v>1651</v>
      </c>
      <c r="N1654" s="2" t="str">
        <f t="shared" si="154"/>
        <v xml:space="preserve"> initializer = 1651</v>
      </c>
      <c r="O1654" s="4"/>
      <c r="P1654" s="4"/>
      <c r="Q1654" s="4"/>
      <c r="R1654" s="2" t="str">
        <f t="shared" si="155"/>
        <v>system = { id = "1651" name = "Zolan" position = { x = -94 y = 71 } initializer = 1651 }</v>
      </c>
    </row>
    <row r="1655" spans="1:18" ht="15" customHeight="1">
      <c r="A1655" s="3">
        <v>1652</v>
      </c>
      <c r="B1655" s="2" t="s">
        <v>6749</v>
      </c>
      <c r="C1655" s="2" t="s">
        <v>5119</v>
      </c>
      <c r="D1655" s="2" t="s">
        <v>5771</v>
      </c>
      <c r="E1655" s="3">
        <v>-9557.7868086100007</v>
      </c>
      <c r="F1655" s="3">
        <v>6829.6952460599996</v>
      </c>
      <c r="G1655" s="3">
        <f t="shared" si="150"/>
        <v>-95.577868086100011</v>
      </c>
      <c r="H1655" s="3">
        <f t="shared" si="151"/>
        <v>68.296952460599996</v>
      </c>
      <c r="I1655" s="3">
        <f t="shared" si="152"/>
        <v>-96</v>
      </c>
      <c r="J1655" s="3">
        <f t="shared" si="153"/>
        <v>68</v>
      </c>
      <c r="K1655" s="4"/>
      <c r="L1655" s="4"/>
      <c r="M1655" s="3">
        <v>1652</v>
      </c>
      <c r="N1655" s="2" t="str">
        <f t="shared" si="154"/>
        <v xml:space="preserve"> initializer = 1652</v>
      </c>
      <c r="O1655" s="4"/>
      <c r="P1655" s="4"/>
      <c r="Q1655" s="4"/>
      <c r="R1655" s="2" t="str">
        <f t="shared" si="155"/>
        <v>system = { id = "1652" name = "Rintonne" position = { x = -96 y = 68 } initializer = 1652 }</v>
      </c>
    </row>
    <row r="1656" spans="1:18" ht="15" customHeight="1">
      <c r="A1656" s="3">
        <v>1653</v>
      </c>
      <c r="B1656" s="2" t="s">
        <v>6749</v>
      </c>
      <c r="C1656" s="2" t="s">
        <v>5119</v>
      </c>
      <c r="D1656" s="2" t="s">
        <v>5775</v>
      </c>
      <c r="E1656" s="3">
        <v>-8964.5479174400007</v>
      </c>
      <c r="F1656" s="3">
        <v>7887.5188110299996</v>
      </c>
      <c r="G1656" s="3">
        <f t="shared" si="150"/>
        <v>-89.645479174400009</v>
      </c>
      <c r="H1656" s="3">
        <f t="shared" si="151"/>
        <v>78.875188110300002</v>
      </c>
      <c r="I1656" s="3">
        <f t="shared" si="152"/>
        <v>-90</v>
      </c>
      <c r="J1656" s="3">
        <f t="shared" si="153"/>
        <v>79</v>
      </c>
      <c r="K1656" s="4"/>
      <c r="L1656" s="4"/>
      <c r="M1656" s="3">
        <v>1653</v>
      </c>
      <c r="N1656" s="2" t="str">
        <f t="shared" si="154"/>
        <v xml:space="preserve"> initializer = 1653</v>
      </c>
      <c r="O1656" s="4"/>
      <c r="P1656" s="4"/>
      <c r="Q1656" s="4"/>
      <c r="R1656" s="2" t="str">
        <f t="shared" si="155"/>
        <v>system = { id = "1653" name = "Ando" position = { x = -90 y = 79 } initializer = 1653 }</v>
      </c>
    </row>
    <row r="1657" spans="1:18" ht="15" customHeight="1">
      <c r="A1657" s="3">
        <v>1654</v>
      </c>
      <c r="B1657" s="2" t="s">
        <v>6749</v>
      </c>
      <c r="C1657" s="2" t="s">
        <v>5119</v>
      </c>
      <c r="D1657" s="2" t="s">
        <v>5779</v>
      </c>
      <c r="E1657" s="3">
        <v>-9217.0913811499995</v>
      </c>
      <c r="F1657" s="3">
        <v>7742.1871951200001</v>
      </c>
      <c r="G1657" s="3">
        <f t="shared" si="150"/>
        <v>-92.1709138115</v>
      </c>
      <c r="H1657" s="3">
        <f t="shared" si="151"/>
        <v>77.421871951200004</v>
      </c>
      <c r="I1657" s="3">
        <f t="shared" si="152"/>
        <v>-92</v>
      </c>
      <c r="J1657" s="3">
        <f t="shared" si="153"/>
        <v>77</v>
      </c>
      <c r="K1657" s="4"/>
      <c r="L1657" s="4"/>
      <c r="M1657" s="3">
        <v>1654</v>
      </c>
      <c r="N1657" s="2" t="str">
        <f t="shared" si="154"/>
        <v xml:space="preserve"> initializer = 1654</v>
      </c>
      <c r="O1657" s="4"/>
      <c r="P1657" s="4"/>
      <c r="Q1657" s="4"/>
      <c r="R1657" s="2" t="str">
        <f t="shared" si="155"/>
        <v>system = { id = "1654" name = "Mon Gazza" position = { x = -92 y = 77 } initializer = 1654 }</v>
      </c>
    </row>
    <row r="1658" spans="1:18" ht="15" customHeight="1">
      <c r="A1658" s="3">
        <v>1655</v>
      </c>
      <c r="B1658" s="2" t="s">
        <v>6749</v>
      </c>
      <c r="C1658" s="2" t="s">
        <v>5119</v>
      </c>
      <c r="D1658" s="2" t="s">
        <v>5783</v>
      </c>
      <c r="E1658" s="3">
        <v>-8352.2491422200001</v>
      </c>
      <c r="F1658" s="3">
        <v>5752.81179703</v>
      </c>
      <c r="G1658" s="3">
        <f t="shared" si="150"/>
        <v>-83.522491422200005</v>
      </c>
      <c r="H1658" s="3">
        <f t="shared" si="151"/>
        <v>57.528117970300002</v>
      </c>
      <c r="I1658" s="3">
        <f t="shared" si="152"/>
        <v>-84</v>
      </c>
      <c r="J1658" s="3">
        <f t="shared" si="153"/>
        <v>58</v>
      </c>
      <c r="K1658" s="4"/>
      <c r="L1658" s="4"/>
      <c r="M1658" s="3">
        <v>1655</v>
      </c>
      <c r="N1658" s="2" t="str">
        <f t="shared" si="154"/>
        <v xml:space="preserve"> initializer = 1655</v>
      </c>
      <c r="O1658" s="4"/>
      <c r="P1658" s="4"/>
      <c r="Q1658" s="4"/>
      <c r="R1658" s="2" t="str">
        <f t="shared" si="155"/>
        <v>system = { id = "1655" name = "Triffis" position = { x = -84 y = 58 } initializer = 1655 }</v>
      </c>
    </row>
    <row r="1659" spans="1:18" ht="15" customHeight="1">
      <c r="A1659" s="3">
        <v>1656</v>
      </c>
      <c r="B1659" s="2" t="s">
        <v>6749</v>
      </c>
      <c r="C1659" s="2" t="s">
        <v>5119</v>
      </c>
      <c r="D1659" s="2" t="s">
        <v>5787</v>
      </c>
      <c r="E1659" s="3">
        <v>-8590.4976928899996</v>
      </c>
      <c r="F1659" s="3">
        <v>5759.9592535499996</v>
      </c>
      <c r="G1659" s="3">
        <f t="shared" si="150"/>
        <v>-85.904976928899998</v>
      </c>
      <c r="H1659" s="3">
        <f t="shared" si="151"/>
        <v>57.599592535499994</v>
      </c>
      <c r="I1659" s="3">
        <f t="shared" si="152"/>
        <v>-86</v>
      </c>
      <c r="J1659" s="3">
        <f t="shared" si="153"/>
        <v>58</v>
      </c>
      <c r="K1659" s="4"/>
      <c r="L1659" s="4"/>
      <c r="M1659" s="3">
        <v>1656</v>
      </c>
      <c r="N1659" s="2" t="str">
        <f t="shared" si="154"/>
        <v xml:space="preserve"> initializer = 1656</v>
      </c>
      <c r="O1659" s="4"/>
      <c r="P1659" s="4"/>
      <c r="Q1659" s="4"/>
      <c r="R1659" s="2" t="str">
        <f t="shared" si="155"/>
        <v>system = { id = "1656" name = "Bannistar Station" position = { x = -86 y = 58 } initializer = 1656 }</v>
      </c>
    </row>
    <row r="1660" spans="1:18" ht="15" customHeight="1">
      <c r="A1660" s="3">
        <v>1657</v>
      </c>
      <c r="B1660" s="2" t="s">
        <v>6749</v>
      </c>
      <c r="C1660" s="2" t="s">
        <v>5119</v>
      </c>
      <c r="D1660" s="2" t="s">
        <v>5790</v>
      </c>
      <c r="E1660" s="3">
        <v>-7754.2452800399997</v>
      </c>
      <c r="F1660" s="3">
        <v>6060.1524274000003</v>
      </c>
      <c r="G1660" s="3">
        <f t="shared" si="150"/>
        <v>-77.5424528004</v>
      </c>
      <c r="H1660" s="3">
        <f t="shared" si="151"/>
        <v>60.601524274000006</v>
      </c>
      <c r="I1660" s="3">
        <f t="shared" si="152"/>
        <v>-78</v>
      </c>
      <c r="J1660" s="3">
        <f t="shared" si="153"/>
        <v>61</v>
      </c>
      <c r="K1660" s="4"/>
      <c r="L1660" s="4"/>
      <c r="M1660" s="3">
        <v>1657</v>
      </c>
      <c r="N1660" s="2" t="str">
        <f t="shared" si="154"/>
        <v xml:space="preserve"> initializer = 1657</v>
      </c>
      <c r="O1660" s="4"/>
      <c r="P1660" s="4"/>
      <c r="Q1660" s="4"/>
      <c r="R1660" s="2" t="str">
        <f t="shared" si="155"/>
        <v>system = { id = "1657" name = "Kalarba" position = { x = -78 y = 61 } initializer = 1657 }</v>
      </c>
    </row>
    <row r="1661" spans="1:18" ht="15" customHeight="1">
      <c r="A1661" s="3">
        <v>1658</v>
      </c>
      <c r="B1661" s="2" t="s">
        <v>6749</v>
      </c>
      <c r="C1661" s="2" t="s">
        <v>5119</v>
      </c>
      <c r="D1661" s="2" t="s">
        <v>5794</v>
      </c>
      <c r="E1661" s="3">
        <v>-8509.4931856599997</v>
      </c>
      <c r="F1661" s="3">
        <v>7039.3539706499996</v>
      </c>
      <c r="G1661" s="3">
        <f t="shared" si="150"/>
        <v>-85.094931856599999</v>
      </c>
      <c r="H1661" s="3">
        <f t="shared" si="151"/>
        <v>70.393539706499993</v>
      </c>
      <c r="I1661" s="3">
        <f t="shared" si="152"/>
        <v>-85</v>
      </c>
      <c r="J1661" s="3">
        <f t="shared" si="153"/>
        <v>70</v>
      </c>
      <c r="K1661" s="4"/>
      <c r="L1661" s="4"/>
      <c r="M1661" s="3">
        <v>1658</v>
      </c>
      <c r="N1661" s="2" t="str">
        <f t="shared" si="154"/>
        <v xml:space="preserve"> initializer = 1658</v>
      </c>
      <c r="O1661" s="4"/>
      <c r="P1661" s="4"/>
      <c r="Q1661" s="4"/>
      <c r="R1661" s="2" t="str">
        <f t="shared" si="155"/>
        <v>system = { id = "1658" name = "Kabray" position = { x = -85 y = 70 } initializer = 1658 }</v>
      </c>
    </row>
    <row r="1662" spans="1:18" ht="15" customHeight="1">
      <c r="A1662" s="3">
        <v>1659</v>
      </c>
      <c r="B1662" s="2" t="s">
        <v>6749</v>
      </c>
      <c r="C1662" s="2" t="s">
        <v>5119</v>
      </c>
      <c r="D1662" s="2" t="s">
        <v>5797</v>
      </c>
      <c r="E1662" s="3">
        <v>-8695.3270551900005</v>
      </c>
      <c r="F1662" s="3">
        <v>7232.3352966900002</v>
      </c>
      <c r="G1662" s="3">
        <f t="shared" si="150"/>
        <v>-86.953270551900005</v>
      </c>
      <c r="H1662" s="3">
        <f t="shared" si="151"/>
        <v>72.323352966900003</v>
      </c>
      <c r="I1662" s="3">
        <f t="shared" si="152"/>
        <v>-87</v>
      </c>
      <c r="J1662" s="3">
        <f t="shared" si="153"/>
        <v>72</v>
      </c>
      <c r="K1662" s="4"/>
      <c r="L1662" s="4"/>
      <c r="M1662" s="3">
        <v>1659</v>
      </c>
      <c r="N1662" s="2" t="str">
        <f t="shared" si="154"/>
        <v xml:space="preserve"> initializer = 1659</v>
      </c>
      <c r="O1662" s="4"/>
      <c r="P1662" s="4"/>
      <c r="Q1662" s="4"/>
      <c r="R1662" s="2" t="str">
        <f t="shared" si="155"/>
        <v>system = { id = "1659" name = "Algara" position = { x = -87 y = 72 } initializer = 1659 }</v>
      </c>
    </row>
    <row r="1663" spans="1:18" ht="15" customHeight="1">
      <c r="A1663" s="3">
        <v>1660</v>
      </c>
      <c r="B1663" s="2" t="s">
        <v>6749</v>
      </c>
      <c r="C1663" s="2" t="s">
        <v>5119</v>
      </c>
      <c r="D1663" s="2" t="s">
        <v>5801</v>
      </c>
      <c r="E1663" s="3">
        <v>-8700.0920262</v>
      </c>
      <c r="F1663" s="3">
        <v>7963.75834725</v>
      </c>
      <c r="G1663" s="3">
        <f t="shared" si="150"/>
        <v>-87.000920262000008</v>
      </c>
      <c r="H1663" s="3">
        <f t="shared" si="151"/>
        <v>79.637583472499998</v>
      </c>
      <c r="I1663" s="3">
        <f t="shared" si="152"/>
        <v>-87</v>
      </c>
      <c r="J1663" s="3">
        <f t="shared" si="153"/>
        <v>80</v>
      </c>
      <c r="K1663" s="4"/>
      <c r="L1663" s="4"/>
      <c r="M1663" s="3">
        <v>1660</v>
      </c>
      <c r="N1663" s="2" t="str">
        <f t="shared" si="154"/>
        <v xml:space="preserve"> initializer = 1660</v>
      </c>
      <c r="O1663" s="4"/>
      <c r="P1663" s="4"/>
      <c r="Q1663" s="4"/>
      <c r="R1663" s="2" t="str">
        <f t="shared" si="155"/>
        <v>system = { id = "1660" name = "Thape" position = { x = -87 y = 80 } initializer = 1660 }</v>
      </c>
    </row>
    <row r="1664" spans="1:18" ht="15" customHeight="1">
      <c r="A1664" s="3">
        <v>1661</v>
      </c>
      <c r="B1664" s="2" t="s">
        <v>6749</v>
      </c>
      <c r="C1664" s="2" t="s">
        <v>5119</v>
      </c>
      <c r="D1664" s="2" t="s">
        <v>5805</v>
      </c>
      <c r="E1664" s="3">
        <v>-7782.8351061200001</v>
      </c>
      <c r="F1664" s="3">
        <v>7377.6669125999997</v>
      </c>
      <c r="G1664" s="3">
        <f t="shared" si="150"/>
        <v>-77.828351061199996</v>
      </c>
      <c r="H1664" s="3">
        <f t="shared" si="151"/>
        <v>73.776669126000002</v>
      </c>
      <c r="I1664" s="3">
        <f t="shared" si="152"/>
        <v>-78</v>
      </c>
      <c r="J1664" s="3">
        <f t="shared" si="153"/>
        <v>74</v>
      </c>
      <c r="K1664" s="4"/>
      <c r="L1664" s="4"/>
      <c r="M1664" s="3">
        <v>1661</v>
      </c>
      <c r="N1664" s="2" t="str">
        <f t="shared" si="154"/>
        <v xml:space="preserve"> initializer = 1661</v>
      </c>
      <c r="O1664" s="4"/>
      <c r="P1664" s="4"/>
      <c r="Q1664" s="4"/>
      <c r="R1664" s="2" t="str">
        <f t="shared" si="155"/>
        <v>system = { id = "1661" name = "Haseria" position = { x = -78 y = 74 } initializer = 1661 }</v>
      </c>
    </row>
    <row r="1665" spans="1:18" ht="15" customHeight="1">
      <c r="A1665" s="3">
        <v>1662</v>
      </c>
      <c r="B1665" s="2" t="s">
        <v>6749</v>
      </c>
      <c r="C1665" s="2" t="s">
        <v>5119</v>
      </c>
      <c r="D1665" s="2" t="s">
        <v>5809</v>
      </c>
      <c r="E1665" s="3">
        <v>-7444.52216417</v>
      </c>
      <c r="F1665" s="3">
        <v>7658.8002023899999</v>
      </c>
      <c r="G1665" s="3">
        <f t="shared" si="150"/>
        <v>-74.445221641700002</v>
      </c>
      <c r="H1665" s="3">
        <f t="shared" si="151"/>
        <v>76.588002023900003</v>
      </c>
      <c r="I1665" s="3">
        <f t="shared" si="152"/>
        <v>-74</v>
      </c>
      <c r="J1665" s="3">
        <f t="shared" si="153"/>
        <v>77</v>
      </c>
      <c r="K1665" s="4"/>
      <c r="L1665" s="4"/>
      <c r="M1665" s="3">
        <v>1662</v>
      </c>
      <c r="N1665" s="2" t="str">
        <f t="shared" si="154"/>
        <v xml:space="preserve"> initializer = 1662</v>
      </c>
      <c r="O1665" s="4"/>
      <c r="P1665" s="4"/>
      <c r="Q1665" s="4"/>
      <c r="R1665" s="2" t="str">
        <f t="shared" si="155"/>
        <v>system = { id = "1662" name = "Monastery" position = { x = -74 y = 77 } initializer = 1662 }</v>
      </c>
    </row>
    <row r="1666" spans="1:18" ht="15" customHeight="1">
      <c r="A1666" s="3">
        <v>1663</v>
      </c>
      <c r="B1666" s="2" t="s">
        <v>6749</v>
      </c>
      <c r="C1666" s="2" t="s">
        <v>5119</v>
      </c>
      <c r="D1666" s="2" t="s">
        <v>5813</v>
      </c>
      <c r="E1666" s="3">
        <v>-7265.8357511699996</v>
      </c>
      <c r="F1666" s="3">
        <v>6672.45120262</v>
      </c>
      <c r="G1666" s="3">
        <f t="shared" si="150"/>
        <v>-72.658357511700004</v>
      </c>
      <c r="H1666" s="3">
        <f t="shared" si="151"/>
        <v>66.724512026200003</v>
      </c>
      <c r="I1666" s="3">
        <f t="shared" si="152"/>
        <v>-73</v>
      </c>
      <c r="J1666" s="3">
        <f t="shared" si="153"/>
        <v>67</v>
      </c>
      <c r="K1666" s="4"/>
      <c r="L1666" s="4"/>
      <c r="M1666" s="3">
        <v>1663</v>
      </c>
      <c r="N1666" s="2" t="str">
        <f t="shared" si="154"/>
        <v xml:space="preserve"> initializer = 1663</v>
      </c>
      <c r="O1666" s="4"/>
      <c r="P1666" s="4"/>
      <c r="Q1666" s="4"/>
      <c r="R1666" s="2" t="str">
        <f t="shared" si="155"/>
        <v>system = { id = "1663" name = "Lelmra" position = { x = -73 y = 67 } initializer = 1663 }</v>
      </c>
    </row>
    <row r="1667" spans="1:18" ht="15" customHeight="1">
      <c r="A1667" s="3">
        <v>1664</v>
      </c>
      <c r="B1667" s="2" t="s">
        <v>6749</v>
      </c>
      <c r="C1667" s="2" t="s">
        <v>5119</v>
      </c>
      <c r="D1667" s="2" t="s">
        <v>5817</v>
      </c>
      <c r="E1667" s="3">
        <v>-7439.7571931599996</v>
      </c>
      <c r="F1667" s="3">
        <v>6064.9173984099998</v>
      </c>
      <c r="G1667" s="3">
        <f t="shared" ref="G1667:G1730" si="156">PRODUCT(E1667,0.01)</f>
        <v>-74.397571931599998</v>
      </c>
      <c r="H1667" s="3">
        <f t="shared" ref="H1667:H1730" si="157">PRODUCT(F1667,0.01)</f>
        <v>60.649173984100003</v>
      </c>
      <c r="I1667" s="3">
        <f t="shared" ref="I1667:I1730" si="158">ROUND(G1667,0)</f>
        <v>-74</v>
      </c>
      <c r="J1667" s="3">
        <f t="shared" ref="J1667:J1730" si="159">ROUND(H1667,0)</f>
        <v>61</v>
      </c>
      <c r="K1667" s="4"/>
      <c r="L1667" s="4"/>
      <c r="M1667" s="3">
        <v>1664</v>
      </c>
      <c r="N1667" s="2" t="str">
        <f t="shared" ref="N1667:N1730" si="160">IF(M1667="","",CONCATENATE(" initializer = "&amp;M1667))</f>
        <v xml:space="preserve"> initializer = 1664</v>
      </c>
      <c r="O1667" s="4"/>
      <c r="P1667" s="4"/>
      <c r="Q1667" s="4"/>
      <c r="R1667" s="2" t="str">
        <f t="shared" ref="R1667:R1730" si="161">IF(B1667="Y",IF(AND(I1667&lt;501,I1667&gt;-501,J1667&lt;501,J1667&gt;-501),CONCATENATE("system = { id = "&amp;CHAR(34)&amp;A1667&amp;CHAR(34)&amp;" name = "&amp;CHAR(34)&amp;D1667&amp;CHAR(34)&amp;" position = { x = "&amp;I1667&amp;" y = "&amp;J1667&amp;" }"&amp;N1667&amp;P1667&amp;" }"),""),"")</f>
        <v>system = { id = "1664" name = "New Cov" position = { x = -74 y = 61 } initializer = 1664 }</v>
      </c>
    </row>
    <row r="1668" spans="1:18" ht="15" customHeight="1">
      <c r="A1668" s="3">
        <v>1665</v>
      </c>
      <c r="B1668" s="2" t="s">
        <v>6749</v>
      </c>
      <c r="C1668" s="2" t="s">
        <v>5119</v>
      </c>
      <c r="D1668" s="2" t="s">
        <v>5821</v>
      </c>
      <c r="E1668" s="3">
        <v>-6374.78617166</v>
      </c>
      <c r="F1668" s="3">
        <v>6786.8105069399999</v>
      </c>
      <c r="G1668" s="3">
        <f t="shared" si="156"/>
        <v>-63.747861716599999</v>
      </c>
      <c r="H1668" s="3">
        <f t="shared" si="157"/>
        <v>67.868105069400002</v>
      </c>
      <c r="I1668" s="3">
        <f t="shared" si="158"/>
        <v>-64</v>
      </c>
      <c r="J1668" s="3">
        <f t="shared" si="159"/>
        <v>68</v>
      </c>
      <c r="K1668" s="4"/>
      <c r="L1668" s="4"/>
      <c r="M1668" s="3">
        <v>1665</v>
      </c>
      <c r="N1668" s="2" t="str">
        <f t="shared" si="160"/>
        <v xml:space="preserve"> initializer = 1665</v>
      </c>
      <c r="O1668" s="4"/>
      <c r="P1668" s="4"/>
      <c r="Q1668" s="4"/>
      <c r="R1668" s="2" t="str">
        <f t="shared" si="161"/>
        <v>system = { id = "1665" name = "Lorahns" position = { x = -64 y = 68 } initializer = 1665 }</v>
      </c>
    </row>
    <row r="1669" spans="1:18" ht="15" customHeight="1">
      <c r="A1669" s="3">
        <v>1666</v>
      </c>
      <c r="B1669" s="2" t="s">
        <v>6749</v>
      </c>
      <c r="C1669" s="2" t="s">
        <v>5119</v>
      </c>
      <c r="D1669" s="2" t="s">
        <v>5824</v>
      </c>
      <c r="E1669" s="3">
        <v>-6789.3386498299997</v>
      </c>
      <c r="F1669" s="3">
        <v>6629.5664635000003</v>
      </c>
      <c r="G1669" s="3">
        <f t="shared" si="156"/>
        <v>-67.893386498300003</v>
      </c>
      <c r="H1669" s="3">
        <f t="shared" si="157"/>
        <v>66.295664635000009</v>
      </c>
      <c r="I1669" s="3">
        <f t="shared" si="158"/>
        <v>-68</v>
      </c>
      <c r="J1669" s="3">
        <f t="shared" si="159"/>
        <v>66</v>
      </c>
      <c r="K1669" s="4"/>
      <c r="L1669" s="4"/>
      <c r="M1669" s="3">
        <v>1666</v>
      </c>
      <c r="N1669" s="2" t="str">
        <f t="shared" si="160"/>
        <v xml:space="preserve"> initializer = 1666</v>
      </c>
      <c r="O1669" s="4"/>
      <c r="P1669" s="4"/>
      <c r="Q1669" s="4"/>
      <c r="R1669" s="2" t="str">
        <f t="shared" si="161"/>
        <v>system = { id = "1666" name = "Sanza" position = { x = -68 y = 66 } initializer = 1666 }</v>
      </c>
    </row>
    <row r="1670" spans="1:18" ht="15" customHeight="1">
      <c r="A1670" s="3">
        <v>1667</v>
      </c>
      <c r="B1670" s="2" t="s">
        <v>6749</v>
      </c>
      <c r="C1670" s="2" t="s">
        <v>5119</v>
      </c>
      <c r="D1670" s="2" t="s">
        <v>5828</v>
      </c>
      <c r="E1670" s="3">
        <v>4029.9461443999999</v>
      </c>
      <c r="F1670" s="3">
        <v>3378.6151161900002</v>
      </c>
      <c r="G1670" s="3">
        <f t="shared" si="156"/>
        <v>40.299461444000002</v>
      </c>
      <c r="H1670" s="3">
        <f t="shared" si="157"/>
        <v>33.786151161900001</v>
      </c>
      <c r="I1670" s="3">
        <f t="shared" si="158"/>
        <v>40</v>
      </c>
      <c r="J1670" s="3">
        <f t="shared" si="159"/>
        <v>34</v>
      </c>
      <c r="K1670" s="4"/>
      <c r="L1670" s="4"/>
      <c r="M1670" s="3">
        <v>1667</v>
      </c>
      <c r="N1670" s="2" t="str">
        <f t="shared" si="160"/>
        <v xml:space="preserve"> initializer = 1667</v>
      </c>
      <c r="O1670" s="4"/>
      <c r="P1670" s="4"/>
      <c r="Q1670" s="4"/>
      <c r="R1670" s="2" t="str">
        <f t="shared" si="161"/>
        <v>system = { id = "1667" name = "Null" position = { x = 40 y = 34 } initializer = 1667 }</v>
      </c>
    </row>
    <row r="1671" spans="1:18" ht="15" customHeight="1">
      <c r="A1671" s="3">
        <v>1668</v>
      </c>
      <c r="B1671" s="2" t="s">
        <v>6749</v>
      </c>
      <c r="C1671" s="2" t="s">
        <v>5119</v>
      </c>
      <c r="D1671" s="2" t="s">
        <v>5831</v>
      </c>
      <c r="E1671" s="3">
        <v>3785.1457585899998</v>
      </c>
      <c r="F1671" s="3">
        <v>3387.54943684</v>
      </c>
      <c r="G1671" s="3">
        <f t="shared" si="156"/>
        <v>37.8514575859</v>
      </c>
      <c r="H1671" s="3">
        <f t="shared" si="157"/>
        <v>33.875494368399998</v>
      </c>
      <c r="I1671" s="3">
        <f t="shared" si="158"/>
        <v>38</v>
      </c>
      <c r="J1671" s="3">
        <f t="shared" si="159"/>
        <v>34</v>
      </c>
      <c r="K1671" s="4"/>
      <c r="L1671" s="4"/>
      <c r="M1671" s="3">
        <v>1668</v>
      </c>
      <c r="N1671" s="2" t="str">
        <f t="shared" si="160"/>
        <v xml:space="preserve"> initializer = 1668</v>
      </c>
      <c r="O1671" s="4"/>
      <c r="P1671" s="4"/>
      <c r="Q1671" s="4"/>
      <c r="R1671" s="2" t="str">
        <f t="shared" si="161"/>
        <v>system = { id = "1668" name = "Skorrupon" position = { x = 38 y = 34 } initializer = 1668 }</v>
      </c>
    </row>
    <row r="1672" spans="1:18" ht="15" customHeight="1">
      <c r="A1672" s="3">
        <v>1669</v>
      </c>
      <c r="B1672" s="2" t="s">
        <v>6749</v>
      </c>
      <c r="C1672" s="2" t="s">
        <v>5119</v>
      </c>
      <c r="D1672" s="2" t="s">
        <v>5834</v>
      </c>
      <c r="E1672" s="3">
        <v>3795.8669433700002</v>
      </c>
      <c r="F1672" s="3">
        <v>3796.7413226200001</v>
      </c>
      <c r="G1672" s="3">
        <f t="shared" si="156"/>
        <v>37.958669433700003</v>
      </c>
      <c r="H1672" s="3">
        <f t="shared" si="157"/>
        <v>37.967413226200001</v>
      </c>
      <c r="I1672" s="3">
        <f t="shared" si="158"/>
        <v>38</v>
      </c>
      <c r="J1672" s="3">
        <f t="shared" si="159"/>
        <v>38</v>
      </c>
      <c r="K1672" s="4"/>
      <c r="L1672" s="4"/>
      <c r="M1672" s="3">
        <v>1669</v>
      </c>
      <c r="N1672" s="2" t="str">
        <f t="shared" si="160"/>
        <v xml:space="preserve"> initializer = 1669</v>
      </c>
      <c r="O1672" s="4"/>
      <c r="P1672" s="4"/>
      <c r="Q1672" s="4"/>
      <c r="R1672" s="2" t="str">
        <f t="shared" si="161"/>
        <v>system = { id = "1669" name = "Vulta" position = { x = 38 y = 38 } initializer = 1669 }</v>
      </c>
    </row>
    <row r="1673" spans="1:18" ht="15" customHeight="1">
      <c r="A1673" s="3">
        <v>1670</v>
      </c>
      <c r="B1673" s="2" t="s">
        <v>6749</v>
      </c>
      <c r="C1673" s="2" t="s">
        <v>5119</v>
      </c>
      <c r="D1673" s="2" t="s">
        <v>5837</v>
      </c>
      <c r="E1673" s="3">
        <v>3517.1161390799998</v>
      </c>
      <c r="F1673" s="3">
        <v>4761.6479528299997</v>
      </c>
      <c r="G1673" s="3">
        <f t="shared" si="156"/>
        <v>35.171161390800002</v>
      </c>
      <c r="H1673" s="3">
        <f t="shared" si="157"/>
        <v>47.616479528299998</v>
      </c>
      <c r="I1673" s="3">
        <f t="shared" si="158"/>
        <v>35</v>
      </c>
      <c r="J1673" s="3">
        <f t="shared" si="159"/>
        <v>48</v>
      </c>
      <c r="K1673" s="4"/>
      <c r="L1673" s="4"/>
      <c r="M1673" s="3">
        <v>1670</v>
      </c>
      <c r="N1673" s="2" t="str">
        <f t="shared" si="160"/>
        <v xml:space="preserve"> initializer = 1670</v>
      </c>
      <c r="O1673" s="4"/>
      <c r="P1673" s="4"/>
      <c r="Q1673" s="4"/>
      <c r="R1673" s="2" t="str">
        <f t="shared" si="161"/>
        <v>system = { id = "1670" name = "Geris" position = { x = 35 y = 48 } initializer = 1670 }</v>
      </c>
    </row>
    <row r="1674" spans="1:18" ht="15" customHeight="1">
      <c r="A1674" s="3">
        <v>1671</v>
      </c>
      <c r="B1674" s="2" t="s">
        <v>6749</v>
      </c>
      <c r="C1674" s="2" t="s">
        <v>5119</v>
      </c>
      <c r="D1674" s="2" t="s">
        <v>5840</v>
      </c>
      <c r="E1674" s="3">
        <v>3347.3640467300002</v>
      </c>
      <c r="F1674" s="3">
        <v>4868.8598006299999</v>
      </c>
      <c r="G1674" s="3">
        <f t="shared" si="156"/>
        <v>33.473640467300001</v>
      </c>
      <c r="H1674" s="3">
        <f t="shared" si="157"/>
        <v>48.688598006299998</v>
      </c>
      <c r="I1674" s="3">
        <f t="shared" si="158"/>
        <v>33</v>
      </c>
      <c r="J1674" s="3">
        <f t="shared" si="159"/>
        <v>49</v>
      </c>
      <c r="K1674" s="4"/>
      <c r="L1674" s="4"/>
      <c r="M1674" s="3">
        <v>1671</v>
      </c>
      <c r="N1674" s="2" t="str">
        <f t="shared" si="160"/>
        <v xml:space="preserve"> initializer = 1671</v>
      </c>
      <c r="O1674" s="4"/>
      <c r="P1674" s="4"/>
      <c r="Q1674" s="4"/>
      <c r="R1674" s="2" t="str">
        <f t="shared" si="161"/>
        <v>system = { id = "1671" name = "Surcasis" position = { x = 33 y = 49 } initializer = 1671 }</v>
      </c>
    </row>
    <row r="1675" spans="1:18" ht="15" customHeight="1">
      <c r="A1675" s="3">
        <v>1672</v>
      </c>
      <c r="B1675" s="2" t="s">
        <v>6749</v>
      </c>
      <c r="C1675" s="2" t="s">
        <v>5119</v>
      </c>
      <c r="D1675" s="2" t="s">
        <v>5844</v>
      </c>
      <c r="E1675" s="3">
        <v>4235.4355193499996</v>
      </c>
      <c r="F1675" s="3">
        <v>2542.3627033399998</v>
      </c>
      <c r="G1675" s="3">
        <f t="shared" si="156"/>
        <v>42.354355193499998</v>
      </c>
      <c r="H1675" s="3">
        <f t="shared" si="157"/>
        <v>25.423627033399999</v>
      </c>
      <c r="I1675" s="3">
        <f t="shared" si="158"/>
        <v>42</v>
      </c>
      <c r="J1675" s="3">
        <f t="shared" si="159"/>
        <v>25</v>
      </c>
      <c r="K1675" s="4"/>
      <c r="L1675" s="4"/>
      <c r="M1675" s="3">
        <v>1672</v>
      </c>
      <c r="N1675" s="2" t="str">
        <f t="shared" si="160"/>
        <v xml:space="preserve"> initializer = 1672</v>
      </c>
      <c r="O1675" s="4"/>
      <c r="P1675" s="4"/>
      <c r="Q1675" s="4"/>
      <c r="R1675" s="2" t="str">
        <f t="shared" si="161"/>
        <v>system = { id = "1672" name = "Djurmo" position = { x = 42 y = 25 } initializer = 1672 }</v>
      </c>
    </row>
    <row r="1676" spans="1:18" ht="15" customHeight="1">
      <c r="A1676" s="3">
        <v>1673</v>
      </c>
      <c r="B1676" s="2" t="s">
        <v>6749</v>
      </c>
      <c r="C1676" s="2" t="s">
        <v>5119</v>
      </c>
      <c r="D1676" s="2" t="s">
        <v>5847</v>
      </c>
      <c r="E1676" s="3">
        <v>4365.8766008399998</v>
      </c>
      <c r="F1676" s="3">
        <v>2949.7677249899998</v>
      </c>
      <c r="G1676" s="3">
        <f t="shared" si="156"/>
        <v>43.658766008400001</v>
      </c>
      <c r="H1676" s="3">
        <f t="shared" si="157"/>
        <v>29.497677249899997</v>
      </c>
      <c r="I1676" s="3">
        <f t="shared" si="158"/>
        <v>44</v>
      </c>
      <c r="J1676" s="3">
        <f t="shared" si="159"/>
        <v>29</v>
      </c>
      <c r="K1676" s="4"/>
      <c r="L1676" s="4"/>
      <c r="M1676" s="3">
        <v>1673</v>
      </c>
      <c r="N1676" s="2" t="str">
        <f t="shared" si="160"/>
        <v xml:space="preserve"> initializer = 1673</v>
      </c>
      <c r="O1676" s="4"/>
      <c r="P1676" s="4"/>
      <c r="Q1676" s="4"/>
      <c r="R1676" s="2" t="str">
        <f t="shared" si="161"/>
        <v>system = { id = "1673" name = "Lavisar" position = { x = 44 y = 29 } initializer = 1673 }</v>
      </c>
    </row>
    <row r="1677" spans="1:18" ht="15" customHeight="1">
      <c r="A1677" s="3">
        <v>1674</v>
      </c>
      <c r="B1677" s="2" t="s">
        <v>6749</v>
      </c>
      <c r="C1677" s="2" t="s">
        <v>5119</v>
      </c>
      <c r="D1677" s="2" t="s">
        <v>5851</v>
      </c>
      <c r="E1677" s="3">
        <v>5035.9506496000004</v>
      </c>
      <c r="F1677" s="3">
        <v>-300.53812752200002</v>
      </c>
      <c r="G1677" s="3">
        <f t="shared" si="156"/>
        <v>50.359506496000002</v>
      </c>
      <c r="H1677" s="3">
        <f t="shared" si="157"/>
        <v>-3.0053812752200004</v>
      </c>
      <c r="I1677" s="3">
        <f t="shared" si="158"/>
        <v>50</v>
      </c>
      <c r="J1677" s="3">
        <f t="shared" si="159"/>
        <v>-3</v>
      </c>
      <c r="K1677" s="4"/>
      <c r="L1677" s="4"/>
      <c r="M1677" s="3">
        <v>1674</v>
      </c>
      <c r="N1677" s="2" t="str">
        <f t="shared" si="160"/>
        <v xml:space="preserve"> initializer = 1674</v>
      </c>
      <c r="O1677" s="4"/>
      <c r="P1677" s="4"/>
      <c r="Q1677" s="4"/>
      <c r="R1677" s="2" t="str">
        <f t="shared" si="161"/>
        <v>system = { id = "1674" name = "Lonnaw" position = { x = 50 y = -3 } initializer = 1674 }</v>
      </c>
    </row>
    <row r="1678" spans="1:18" ht="15" customHeight="1">
      <c r="A1678" s="3">
        <v>1675</v>
      </c>
      <c r="B1678" s="2" t="s">
        <v>6749</v>
      </c>
      <c r="C1678" s="2" t="s">
        <v>5119</v>
      </c>
      <c r="D1678" s="2" t="s">
        <v>5855</v>
      </c>
      <c r="E1678" s="3">
        <v>4989.4921822200004</v>
      </c>
      <c r="F1678" s="3">
        <v>1027.10192108</v>
      </c>
      <c r="G1678" s="3">
        <f t="shared" si="156"/>
        <v>49.894921822200004</v>
      </c>
      <c r="H1678" s="3">
        <f t="shared" si="157"/>
        <v>10.2710192108</v>
      </c>
      <c r="I1678" s="3">
        <f t="shared" si="158"/>
        <v>50</v>
      </c>
      <c r="J1678" s="3">
        <f t="shared" si="159"/>
        <v>10</v>
      </c>
      <c r="K1678" s="4"/>
      <c r="L1678" s="4"/>
      <c r="M1678" s="3">
        <v>1675</v>
      </c>
      <c r="N1678" s="2" t="str">
        <f t="shared" si="160"/>
        <v xml:space="preserve"> initializer = 1675</v>
      </c>
      <c r="O1678" s="4"/>
      <c r="P1678" s="4"/>
      <c r="Q1678" s="4"/>
      <c r="R1678" s="2" t="str">
        <f t="shared" si="161"/>
        <v>system = { id = "1675" name = "Ebra" position = { x = 50 y = 10 } initializer = 1675 }</v>
      </c>
    </row>
    <row r="1679" spans="1:18" ht="15" customHeight="1">
      <c r="A1679" s="3">
        <v>1676</v>
      </c>
      <c r="B1679" s="2" t="s">
        <v>6749</v>
      </c>
      <c r="C1679" s="2" t="s">
        <v>5119</v>
      </c>
      <c r="D1679" s="2" t="s">
        <v>5858</v>
      </c>
      <c r="E1679" s="3">
        <v>4909.0832963700004</v>
      </c>
      <c r="F1679" s="3">
        <v>971.70913305399995</v>
      </c>
      <c r="G1679" s="3">
        <f t="shared" si="156"/>
        <v>49.090832963700002</v>
      </c>
      <c r="H1679" s="3">
        <f t="shared" si="157"/>
        <v>9.7170913305399989</v>
      </c>
      <c r="I1679" s="3">
        <f t="shared" si="158"/>
        <v>49</v>
      </c>
      <c r="J1679" s="3">
        <f t="shared" si="159"/>
        <v>10</v>
      </c>
      <c r="K1679" s="4"/>
      <c r="L1679" s="4"/>
      <c r="M1679" s="3">
        <v>1676</v>
      </c>
      <c r="N1679" s="2" t="str">
        <f t="shared" si="160"/>
        <v xml:space="preserve"> initializer = 1676</v>
      </c>
      <c r="O1679" s="4"/>
      <c r="P1679" s="4"/>
      <c r="Q1679" s="4"/>
      <c r="R1679" s="2" t="str">
        <f t="shared" si="161"/>
        <v>system = { id = "1676" name = "Entuur" position = { x = 49 y = 10 } initializer = 1676 }</v>
      </c>
    </row>
    <row r="1680" spans="1:18" ht="15" customHeight="1">
      <c r="A1680" s="3">
        <v>1677</v>
      </c>
      <c r="B1680" s="2" t="s">
        <v>6749</v>
      </c>
      <c r="C1680" s="2" t="s">
        <v>5119</v>
      </c>
      <c r="D1680" s="2" t="s">
        <v>5862</v>
      </c>
      <c r="E1680" s="3">
        <v>4825.1006822600002</v>
      </c>
      <c r="F1680" s="3">
        <v>1663.2255513699999</v>
      </c>
      <c r="G1680" s="3">
        <f t="shared" si="156"/>
        <v>48.251006822600004</v>
      </c>
      <c r="H1680" s="3">
        <f t="shared" si="157"/>
        <v>16.632255513699999</v>
      </c>
      <c r="I1680" s="3">
        <f t="shared" si="158"/>
        <v>48</v>
      </c>
      <c r="J1680" s="3">
        <f t="shared" si="159"/>
        <v>17</v>
      </c>
      <c r="K1680" s="4"/>
      <c r="L1680" s="4"/>
      <c r="M1680" s="3">
        <v>1677</v>
      </c>
      <c r="N1680" s="2" t="str">
        <f t="shared" si="160"/>
        <v xml:space="preserve"> initializer = 1677</v>
      </c>
      <c r="O1680" s="4"/>
      <c r="P1680" s="4"/>
      <c r="Q1680" s="4"/>
      <c r="R1680" s="2" t="str">
        <f t="shared" si="161"/>
        <v>system = { id = "1677" name = "Ithor" position = { x = 48 y = 17 } initializer = 1677 }</v>
      </c>
    </row>
    <row r="1681" spans="1:18" ht="15" customHeight="1">
      <c r="A1681" s="3">
        <v>1678</v>
      </c>
      <c r="B1681" s="2" t="s">
        <v>6749</v>
      </c>
      <c r="C1681" s="2" t="s">
        <v>5119</v>
      </c>
      <c r="D1681" s="2" t="s">
        <v>5864</v>
      </c>
      <c r="E1681" s="3">
        <v>4632.1193562199996</v>
      </c>
      <c r="F1681" s="3">
        <v>2306.49663818</v>
      </c>
      <c r="G1681" s="3">
        <f t="shared" si="156"/>
        <v>46.321193562199994</v>
      </c>
      <c r="H1681" s="3">
        <f t="shared" si="157"/>
        <v>23.064966381800001</v>
      </c>
      <c r="I1681" s="3">
        <f t="shared" si="158"/>
        <v>46</v>
      </c>
      <c r="J1681" s="3">
        <f t="shared" si="159"/>
        <v>23</v>
      </c>
      <c r="K1681" s="4"/>
      <c r="L1681" s="4"/>
      <c r="M1681" s="3">
        <v>1678</v>
      </c>
      <c r="N1681" s="2" t="str">
        <f t="shared" si="160"/>
        <v xml:space="preserve"> initializer = 1678</v>
      </c>
      <c r="O1681" s="4"/>
      <c r="P1681" s="4"/>
      <c r="Q1681" s="4"/>
      <c r="R1681" s="2" t="str">
        <f t="shared" si="161"/>
        <v>system = { id = "1678" name = "Hewett" position = { x = 46 y = 23 } initializer = 1678 }</v>
      </c>
    </row>
    <row r="1682" spans="1:18" ht="15" customHeight="1">
      <c r="A1682" s="3">
        <v>1679</v>
      </c>
      <c r="B1682" s="2" t="s">
        <v>6749</v>
      </c>
      <c r="C1682" s="2" t="s">
        <v>5119</v>
      </c>
      <c r="D1682" s="2" t="s">
        <v>5869</v>
      </c>
      <c r="E1682" s="3">
        <v>4022.7986878800002</v>
      </c>
      <c r="F1682" s="3">
        <v>1529.2107416199999</v>
      </c>
      <c r="G1682" s="3">
        <f t="shared" si="156"/>
        <v>40.227986878800003</v>
      </c>
      <c r="H1682" s="3">
        <f t="shared" si="157"/>
        <v>15.292107416199999</v>
      </c>
      <c r="I1682" s="3">
        <f t="shared" si="158"/>
        <v>40</v>
      </c>
      <c r="J1682" s="3">
        <f t="shared" si="159"/>
        <v>15</v>
      </c>
      <c r="K1682" s="4"/>
      <c r="L1682" s="4"/>
      <c r="M1682" s="3">
        <v>1679</v>
      </c>
      <c r="N1682" s="2" t="str">
        <f t="shared" si="160"/>
        <v xml:space="preserve"> initializer = 1679</v>
      </c>
      <c r="O1682" s="4"/>
      <c r="P1682" s="4"/>
      <c r="Q1682" s="4"/>
      <c r="R1682" s="2" t="str">
        <f t="shared" si="161"/>
        <v>system = { id = "1679" name = "Ylix" position = { x = 40 y = 15 } initializer = 1679 }</v>
      </c>
    </row>
    <row r="1683" spans="1:18" ht="15" customHeight="1">
      <c r="A1683" s="3">
        <v>1680</v>
      </c>
      <c r="B1683" s="2" t="s">
        <v>6749</v>
      </c>
      <c r="C1683" s="2" t="s">
        <v>5119</v>
      </c>
      <c r="D1683" s="2" t="s">
        <v>5872</v>
      </c>
      <c r="E1683" s="3">
        <v>4439.1380301700001</v>
      </c>
      <c r="F1683" s="3">
        <v>1677.5204644099999</v>
      </c>
      <c r="G1683" s="3">
        <f t="shared" si="156"/>
        <v>44.391380301700003</v>
      </c>
      <c r="H1683" s="3">
        <f t="shared" si="157"/>
        <v>16.7752046441</v>
      </c>
      <c r="I1683" s="3">
        <f t="shared" si="158"/>
        <v>44</v>
      </c>
      <c r="J1683" s="3">
        <f t="shared" si="159"/>
        <v>17</v>
      </c>
      <c r="K1683" s="4"/>
      <c r="L1683" s="4"/>
      <c r="M1683" s="3">
        <v>1680</v>
      </c>
      <c r="N1683" s="2" t="str">
        <f t="shared" si="160"/>
        <v xml:space="preserve"> initializer = 1680</v>
      </c>
      <c r="O1683" s="4"/>
      <c r="P1683" s="4"/>
      <c r="Q1683" s="4"/>
      <c r="R1683" s="2" t="str">
        <f t="shared" si="161"/>
        <v>system = { id = "1680" name = "Genassa" position = { x = 44 y = 17 } initializer = 1680 }</v>
      </c>
    </row>
    <row r="1684" spans="1:18" ht="15" customHeight="1">
      <c r="A1684" s="3">
        <v>1681</v>
      </c>
      <c r="B1684" s="2" t="s">
        <v>6749</v>
      </c>
      <c r="C1684" s="2" t="s">
        <v>5119</v>
      </c>
      <c r="D1684" s="2" t="s">
        <v>5874</v>
      </c>
      <c r="E1684" s="3">
        <v>4646.4142692599999</v>
      </c>
      <c r="F1684" s="3">
        <v>1107.5108069400001</v>
      </c>
      <c r="G1684" s="3">
        <f t="shared" si="156"/>
        <v>46.464142692599999</v>
      </c>
      <c r="H1684" s="3">
        <f t="shared" si="157"/>
        <v>11.075108069400001</v>
      </c>
      <c r="I1684" s="3">
        <f t="shared" si="158"/>
        <v>46</v>
      </c>
      <c r="J1684" s="3">
        <f t="shared" si="159"/>
        <v>11</v>
      </c>
      <c r="K1684" s="4"/>
      <c r="L1684" s="4"/>
      <c r="M1684" s="3">
        <v>1681</v>
      </c>
      <c r="N1684" s="2" t="str">
        <f t="shared" si="160"/>
        <v xml:space="preserve"> initializer = 1681</v>
      </c>
      <c r="O1684" s="4"/>
      <c r="P1684" s="4"/>
      <c r="Q1684" s="4"/>
      <c r="R1684" s="2" t="str">
        <f t="shared" si="161"/>
        <v>system = { id = "1681" name = "Urce" position = { x = 46 y = 11 } initializer = 1681 }</v>
      </c>
    </row>
    <row r="1685" spans="1:18" ht="15" customHeight="1">
      <c r="A1685" s="3">
        <v>1682</v>
      </c>
      <c r="B1685" s="2" t="s">
        <v>6749</v>
      </c>
      <c r="C1685" s="2" t="s">
        <v>5119</v>
      </c>
      <c r="D1685" s="2" t="s">
        <v>5879</v>
      </c>
      <c r="E1685" s="3">
        <v>3806.5881281500001</v>
      </c>
      <c r="F1685" s="3">
        <v>19.310551751999999</v>
      </c>
      <c r="G1685" s="3">
        <f t="shared" si="156"/>
        <v>38.065881281500005</v>
      </c>
      <c r="H1685" s="3">
        <f t="shared" si="157"/>
        <v>0.19310551751999999</v>
      </c>
      <c r="I1685" s="3">
        <f t="shared" si="158"/>
        <v>38</v>
      </c>
      <c r="J1685" s="3">
        <f t="shared" si="159"/>
        <v>0</v>
      </c>
      <c r="K1685" s="4"/>
      <c r="L1685" s="4"/>
      <c r="M1685" s="3">
        <v>1682</v>
      </c>
      <c r="N1685" s="2" t="str">
        <f t="shared" si="160"/>
        <v xml:space="preserve"> initializer = 1682</v>
      </c>
      <c r="O1685" s="4"/>
      <c r="P1685" s="4"/>
      <c r="Q1685" s="4"/>
      <c r="R1685" s="2" t="str">
        <f t="shared" si="161"/>
        <v>system = { id = "1682" name = "Qiilure" position = { x = 38 y = 0 } initializer = 1682 }</v>
      </c>
    </row>
    <row r="1686" spans="1:18" ht="15" customHeight="1">
      <c r="A1686" s="3">
        <v>1683</v>
      </c>
      <c r="B1686" s="2" t="s">
        <v>6749</v>
      </c>
      <c r="C1686" s="2" t="s">
        <v>5119</v>
      </c>
      <c r="D1686" s="2" t="s">
        <v>5882</v>
      </c>
      <c r="E1686" s="3">
        <v>3592.1644325399998</v>
      </c>
      <c r="F1686" s="3">
        <v>56.8346984824</v>
      </c>
      <c r="G1686" s="3">
        <f t="shared" si="156"/>
        <v>35.921644325399996</v>
      </c>
      <c r="H1686" s="3">
        <f t="shared" si="157"/>
        <v>0.56834698482400003</v>
      </c>
      <c r="I1686" s="3">
        <f t="shared" si="158"/>
        <v>36</v>
      </c>
      <c r="J1686" s="3">
        <f t="shared" si="159"/>
        <v>1</v>
      </c>
      <c r="K1686" s="4"/>
      <c r="L1686" s="4"/>
      <c r="M1686" s="3">
        <v>1683</v>
      </c>
      <c r="N1686" s="2" t="str">
        <f t="shared" si="160"/>
        <v xml:space="preserve"> initializer = 1683</v>
      </c>
      <c r="O1686" s="4"/>
      <c r="P1686" s="4"/>
      <c r="Q1686" s="4"/>
      <c r="R1686" s="2" t="str">
        <f t="shared" si="161"/>
        <v>system = { id = "1683" name = "Jarnollen" position = { x = 36 y = 1 } initializer = 1683 }</v>
      </c>
    </row>
    <row r="1687" spans="1:18" ht="15" customHeight="1">
      <c r="A1687" s="3">
        <v>1684</v>
      </c>
      <c r="B1687" s="2" t="s">
        <v>6749</v>
      </c>
      <c r="C1687" s="2" t="s">
        <v>5119</v>
      </c>
      <c r="D1687" s="2" t="s">
        <v>5885</v>
      </c>
      <c r="E1687" s="3">
        <v>3627.9017151399999</v>
      </c>
      <c r="F1687" s="3">
        <v>262.324073435</v>
      </c>
      <c r="G1687" s="3">
        <f t="shared" si="156"/>
        <v>36.279017151399998</v>
      </c>
      <c r="H1687" s="3">
        <f t="shared" si="157"/>
        <v>2.6232407343499999</v>
      </c>
      <c r="I1687" s="3">
        <f t="shared" si="158"/>
        <v>36</v>
      </c>
      <c r="J1687" s="3">
        <f t="shared" si="159"/>
        <v>3</v>
      </c>
      <c r="K1687" s="4"/>
      <c r="L1687" s="4"/>
      <c r="M1687" s="3">
        <v>1684</v>
      </c>
      <c r="N1687" s="2" t="str">
        <f t="shared" si="160"/>
        <v xml:space="preserve"> initializer = 1684</v>
      </c>
      <c r="O1687" s="4"/>
      <c r="P1687" s="4"/>
      <c r="Q1687" s="4"/>
      <c r="R1687" s="2" t="str">
        <f t="shared" si="161"/>
        <v>system = { id = "1684" name = "Anobis" position = { x = 36 y = 3 } initializer = 1684 }</v>
      </c>
    </row>
    <row r="1688" spans="1:18" ht="15" customHeight="1">
      <c r="A1688" s="3">
        <v>1685</v>
      </c>
      <c r="B1688" s="2" t="s">
        <v>6749</v>
      </c>
      <c r="C1688" s="2" t="s">
        <v>5119</v>
      </c>
      <c r="D1688" s="2" t="s">
        <v>5889</v>
      </c>
      <c r="E1688" s="3">
        <v>3824.4567694500001</v>
      </c>
      <c r="F1688" s="3">
        <v>71.129611522600001</v>
      </c>
      <c r="G1688" s="3">
        <f t="shared" si="156"/>
        <v>38.244567694499999</v>
      </c>
      <c r="H1688" s="3">
        <f t="shared" si="157"/>
        <v>0.711296115226</v>
      </c>
      <c r="I1688" s="3">
        <f t="shared" si="158"/>
        <v>38</v>
      </c>
      <c r="J1688" s="3">
        <f t="shared" si="159"/>
        <v>1</v>
      </c>
      <c r="K1688" s="4"/>
      <c r="L1688" s="4"/>
      <c r="M1688" s="3">
        <v>1685</v>
      </c>
      <c r="N1688" s="2" t="str">
        <f t="shared" si="160"/>
        <v xml:space="preserve"> initializer = 1685</v>
      </c>
      <c r="O1688" s="4"/>
      <c r="P1688" s="4"/>
      <c r="Q1688" s="4"/>
      <c r="R1688" s="2" t="str">
        <f t="shared" si="161"/>
        <v>system = { id = "1685" name = "Ord Mantell" position = { x = 38 y = 1 } initializer = 1685 }</v>
      </c>
    </row>
    <row r="1689" spans="1:18" ht="15" customHeight="1">
      <c r="A1689" s="3">
        <v>1686</v>
      </c>
      <c r="B1689" s="2" t="s">
        <v>6749</v>
      </c>
      <c r="C1689" s="2" t="s">
        <v>5119</v>
      </c>
      <c r="D1689" s="2" t="s">
        <v>5893</v>
      </c>
      <c r="E1689" s="3">
        <v>4071.0440193899999</v>
      </c>
      <c r="F1689" s="3">
        <v>642.92613313000004</v>
      </c>
      <c r="G1689" s="3">
        <f t="shared" si="156"/>
        <v>40.710440193899998</v>
      </c>
      <c r="H1689" s="3">
        <f t="shared" si="157"/>
        <v>6.4292613313000002</v>
      </c>
      <c r="I1689" s="3">
        <f t="shared" si="158"/>
        <v>41</v>
      </c>
      <c r="J1689" s="3">
        <f t="shared" si="159"/>
        <v>6</v>
      </c>
      <c r="K1689" s="4"/>
      <c r="L1689" s="4"/>
      <c r="M1689" s="3">
        <v>1686</v>
      </c>
      <c r="N1689" s="2" t="str">
        <f t="shared" si="160"/>
        <v xml:space="preserve"> initializer = 1686</v>
      </c>
      <c r="O1689" s="4"/>
      <c r="P1689" s="4"/>
      <c r="Q1689" s="4"/>
      <c r="R1689" s="2" t="str">
        <f t="shared" si="161"/>
        <v>system = { id = "1686" name = "Korvaii" position = { x = 41 y = 6 } initializer = 1686 }</v>
      </c>
    </row>
    <row r="1690" spans="1:18" ht="15" customHeight="1">
      <c r="A1690" s="3">
        <v>1687</v>
      </c>
      <c r="B1690" s="2" t="s">
        <v>6749</v>
      </c>
      <c r="C1690" s="2" t="s">
        <v>5119</v>
      </c>
      <c r="D1690" s="2" t="s">
        <v>5897</v>
      </c>
      <c r="E1690" s="3">
        <v>3318.7742206500002</v>
      </c>
      <c r="F1690" s="3">
        <v>1709.68401875</v>
      </c>
      <c r="G1690" s="3">
        <f t="shared" si="156"/>
        <v>33.187742206500005</v>
      </c>
      <c r="H1690" s="3">
        <f t="shared" si="157"/>
        <v>17.0968401875</v>
      </c>
      <c r="I1690" s="3">
        <f t="shared" si="158"/>
        <v>33</v>
      </c>
      <c r="J1690" s="3">
        <f t="shared" si="159"/>
        <v>17</v>
      </c>
      <c r="K1690" s="4"/>
      <c r="L1690" s="4"/>
      <c r="M1690" s="3">
        <v>1687</v>
      </c>
      <c r="N1690" s="2" t="str">
        <f t="shared" si="160"/>
        <v xml:space="preserve"> initializer = 1687</v>
      </c>
      <c r="O1690" s="4"/>
      <c r="P1690" s="4"/>
      <c r="Q1690" s="4"/>
      <c r="R1690" s="2" t="str">
        <f t="shared" si="161"/>
        <v>system = { id = "1687" name = "Walinor" position = { x = 33 y = 17 } initializer = 1687 }</v>
      </c>
    </row>
    <row r="1691" spans="1:18" ht="15" customHeight="1">
      <c r="A1691" s="3">
        <v>1688</v>
      </c>
      <c r="B1691" s="2" t="s">
        <v>6749</v>
      </c>
      <c r="C1691" s="2" t="s">
        <v>5119</v>
      </c>
      <c r="D1691" s="2" t="s">
        <v>5901</v>
      </c>
      <c r="E1691" s="3">
        <v>3629.68857927</v>
      </c>
      <c r="F1691" s="3">
        <v>2458.3800892300001</v>
      </c>
      <c r="G1691" s="3">
        <f t="shared" si="156"/>
        <v>36.296885792700003</v>
      </c>
      <c r="H1691" s="3">
        <f t="shared" si="157"/>
        <v>24.583800892300001</v>
      </c>
      <c r="I1691" s="3">
        <f t="shared" si="158"/>
        <v>36</v>
      </c>
      <c r="J1691" s="3">
        <f t="shared" si="159"/>
        <v>25</v>
      </c>
      <c r="K1691" s="4"/>
      <c r="L1691" s="4"/>
      <c r="M1691" s="3">
        <v>1688</v>
      </c>
      <c r="N1691" s="2" t="str">
        <f t="shared" si="160"/>
        <v xml:space="preserve"> initializer = 1688</v>
      </c>
      <c r="O1691" s="4"/>
      <c r="P1691" s="4"/>
      <c r="Q1691" s="4"/>
      <c r="R1691" s="2" t="str">
        <f t="shared" si="161"/>
        <v>system = { id = "1688" name = "Triewahl" position = { x = 36 y = 25 } initializer = 1688 }</v>
      </c>
    </row>
    <row r="1692" spans="1:18" ht="15" customHeight="1">
      <c r="A1692" s="3">
        <v>1689</v>
      </c>
      <c r="B1692" s="2" t="s">
        <v>6749</v>
      </c>
      <c r="C1692" s="2" t="s">
        <v>5119</v>
      </c>
      <c r="D1692" s="2" t="s">
        <v>5907</v>
      </c>
      <c r="E1692" s="3">
        <v>-8021.0836567899996</v>
      </c>
      <c r="F1692" s="3">
        <v>9436.1343903800007</v>
      </c>
      <c r="G1692" s="3">
        <f t="shared" si="156"/>
        <v>-80.210836567900003</v>
      </c>
      <c r="H1692" s="3">
        <f t="shared" si="157"/>
        <v>94.361343903800005</v>
      </c>
      <c r="I1692" s="3">
        <f t="shared" si="158"/>
        <v>-80</v>
      </c>
      <c r="J1692" s="3">
        <f t="shared" si="159"/>
        <v>94</v>
      </c>
      <c r="K1692" s="4"/>
      <c r="L1692" s="4"/>
      <c r="M1692" s="3">
        <v>1689</v>
      </c>
      <c r="N1692" s="2" t="str">
        <f t="shared" si="160"/>
        <v xml:space="preserve"> initializer = 1689</v>
      </c>
      <c r="O1692" s="4"/>
      <c r="P1692" s="4"/>
      <c r="Q1692" s="4"/>
      <c r="R1692" s="2" t="str">
        <f t="shared" si="161"/>
        <v>system = { id = "1689" name = "Somov Rit" position = { x = -80 y = 94 } initializer = 1689 }</v>
      </c>
    </row>
    <row r="1693" spans="1:18" ht="15" customHeight="1">
      <c r="A1693" s="3">
        <v>1690</v>
      </c>
      <c r="B1693" s="2" t="s">
        <v>6749</v>
      </c>
      <c r="C1693" s="2" t="s">
        <v>5119</v>
      </c>
      <c r="D1693" s="2" t="s">
        <v>5910</v>
      </c>
      <c r="E1693" s="3">
        <v>-8228.3598958700004</v>
      </c>
      <c r="F1693" s="3">
        <v>9550.4936947099995</v>
      </c>
      <c r="G1693" s="3">
        <f t="shared" si="156"/>
        <v>-82.283598958700011</v>
      </c>
      <c r="H1693" s="3">
        <f t="shared" si="157"/>
        <v>95.504936947099992</v>
      </c>
      <c r="I1693" s="3">
        <f t="shared" si="158"/>
        <v>-82</v>
      </c>
      <c r="J1693" s="3">
        <f t="shared" si="159"/>
        <v>96</v>
      </c>
      <c r="K1693" s="4"/>
      <c r="L1693" s="4"/>
      <c r="M1693" s="3">
        <v>1690</v>
      </c>
      <c r="N1693" s="2" t="str">
        <f t="shared" si="160"/>
        <v xml:space="preserve"> initializer = 1690</v>
      </c>
      <c r="O1693" s="4"/>
      <c r="P1693" s="4"/>
      <c r="Q1693" s="4"/>
      <c r="R1693" s="2" t="str">
        <f t="shared" si="161"/>
        <v>system = { id = "1690" name = "Lahsbane" position = { x = -82 y = 96 } initializer = 1690 }</v>
      </c>
    </row>
    <row r="1694" spans="1:18" ht="15" customHeight="1">
      <c r="A1694" s="3">
        <v>1691</v>
      </c>
      <c r="B1694" s="2" t="s">
        <v>6749</v>
      </c>
      <c r="C1694" s="2" t="s">
        <v>5119</v>
      </c>
      <c r="D1694" s="2" t="s">
        <v>5913</v>
      </c>
      <c r="E1694" s="3">
        <v>-8814.4513305199998</v>
      </c>
      <c r="F1694" s="3">
        <v>9638.6456584499992</v>
      </c>
      <c r="G1694" s="3">
        <f t="shared" si="156"/>
        <v>-88.144513305199993</v>
      </c>
      <c r="H1694" s="3">
        <f t="shared" si="157"/>
        <v>96.386456584499996</v>
      </c>
      <c r="I1694" s="3">
        <f t="shared" si="158"/>
        <v>-88</v>
      </c>
      <c r="J1694" s="3">
        <f t="shared" si="159"/>
        <v>96</v>
      </c>
      <c r="K1694" s="4"/>
      <c r="L1694" s="4"/>
      <c r="M1694" s="3">
        <v>1691</v>
      </c>
      <c r="N1694" s="2" t="str">
        <f t="shared" si="160"/>
        <v xml:space="preserve"> initializer = 1691</v>
      </c>
      <c r="O1694" s="4"/>
      <c r="P1694" s="4"/>
      <c r="Q1694" s="4"/>
      <c r="R1694" s="2" t="str">
        <f t="shared" si="161"/>
        <v>system = { id = "1691" name = "Grakouine" position = { x = -88 y = 96 } initializer = 1691 }</v>
      </c>
    </row>
    <row r="1695" spans="1:18" ht="15" customHeight="1">
      <c r="A1695" s="3">
        <v>1692</v>
      </c>
      <c r="B1695" s="2" t="s">
        <v>6749</v>
      </c>
      <c r="C1695" s="2" t="s">
        <v>5119</v>
      </c>
      <c r="D1695" s="2" t="s">
        <v>5917</v>
      </c>
      <c r="E1695" s="3">
        <v>-8009.1712292599996</v>
      </c>
      <c r="F1695" s="3">
        <v>8673.7390282399992</v>
      </c>
      <c r="G1695" s="3">
        <f t="shared" si="156"/>
        <v>-80.091712292599993</v>
      </c>
      <c r="H1695" s="3">
        <f t="shared" si="157"/>
        <v>86.7373902824</v>
      </c>
      <c r="I1695" s="3">
        <f t="shared" si="158"/>
        <v>-80</v>
      </c>
      <c r="J1695" s="3">
        <f t="shared" si="159"/>
        <v>87</v>
      </c>
      <c r="K1695" s="4"/>
      <c r="L1695" s="4"/>
      <c r="M1695" s="3">
        <v>1692</v>
      </c>
      <c r="N1695" s="2" t="str">
        <f t="shared" si="160"/>
        <v xml:space="preserve"> initializer = 1692</v>
      </c>
      <c r="O1695" s="4"/>
      <c r="P1695" s="4"/>
      <c r="Q1695" s="4"/>
      <c r="R1695" s="2" t="str">
        <f t="shared" si="161"/>
        <v>system = { id = "1692" name = "Leritor" position = { x = -80 y = 87 } initializer = 1692 }</v>
      </c>
    </row>
    <row r="1696" spans="1:18" ht="15" customHeight="1">
      <c r="A1696" s="3">
        <v>1693</v>
      </c>
      <c r="B1696" s="2" t="s">
        <v>6749</v>
      </c>
      <c r="C1696" s="2" t="s">
        <v>5119</v>
      </c>
      <c r="D1696" s="2" t="s">
        <v>5922</v>
      </c>
      <c r="E1696" s="3">
        <v>-6979.93749037</v>
      </c>
      <c r="F1696" s="3">
        <v>9486.16658603</v>
      </c>
      <c r="G1696" s="3">
        <f t="shared" si="156"/>
        <v>-69.799374903699999</v>
      </c>
      <c r="H1696" s="3">
        <f t="shared" si="157"/>
        <v>94.861665860300008</v>
      </c>
      <c r="I1696" s="3">
        <f t="shared" si="158"/>
        <v>-70</v>
      </c>
      <c r="J1696" s="3">
        <f t="shared" si="159"/>
        <v>95</v>
      </c>
      <c r="K1696" s="4"/>
      <c r="L1696" s="4"/>
      <c r="M1696" s="3">
        <v>1693</v>
      </c>
      <c r="N1696" s="2" t="str">
        <f t="shared" si="160"/>
        <v xml:space="preserve"> initializer = 1693</v>
      </c>
      <c r="O1696" s="4"/>
      <c r="P1696" s="4"/>
      <c r="Q1696" s="4"/>
      <c r="R1696" s="2" t="str">
        <f t="shared" si="161"/>
        <v>system = { id = "1693" name = "Thoran" position = { x = -70 y = 95 } initializer = 1693 }</v>
      </c>
    </row>
    <row r="1697" spans="1:18" ht="15" customHeight="1">
      <c r="A1697" s="3">
        <v>1694</v>
      </c>
      <c r="B1697" s="2" t="s">
        <v>6749</v>
      </c>
      <c r="C1697" s="2" t="s">
        <v>5119</v>
      </c>
      <c r="D1697" s="2" t="s">
        <v>5925</v>
      </c>
      <c r="E1697" s="3">
        <v>-7099.0617657000003</v>
      </c>
      <c r="F1697" s="3">
        <v>9753.0049627799999</v>
      </c>
      <c r="G1697" s="3">
        <f t="shared" si="156"/>
        <v>-70.990617657000001</v>
      </c>
      <c r="H1697" s="3">
        <f t="shared" si="157"/>
        <v>97.530049627799997</v>
      </c>
      <c r="I1697" s="3">
        <f t="shared" si="158"/>
        <v>-71</v>
      </c>
      <c r="J1697" s="3">
        <f t="shared" si="159"/>
        <v>98</v>
      </c>
      <c r="K1697" s="4"/>
      <c r="L1697" s="4"/>
      <c r="M1697" s="3">
        <v>1694</v>
      </c>
      <c r="N1697" s="2" t="str">
        <f t="shared" si="160"/>
        <v xml:space="preserve"> initializer = 1694</v>
      </c>
      <c r="O1697" s="4"/>
      <c r="P1697" s="4"/>
      <c r="Q1697" s="4"/>
      <c r="R1697" s="2" t="str">
        <f t="shared" si="161"/>
        <v>system = { id = "1694" name = "Zygia" position = { x = -71 y = 98 } initializer = 1694 }</v>
      </c>
    </row>
    <row r="1698" spans="1:18" ht="15" customHeight="1">
      <c r="A1698" s="3">
        <v>1695</v>
      </c>
      <c r="B1698" s="2" t="s">
        <v>6749</v>
      </c>
      <c r="C1698" s="2" t="s">
        <v>5119</v>
      </c>
      <c r="D1698" s="2" t="s">
        <v>5928</v>
      </c>
      <c r="E1698" s="3">
        <v>-7277.7481786999997</v>
      </c>
      <c r="F1698" s="3">
        <v>9993.6359989499997</v>
      </c>
      <c r="G1698" s="3">
        <f t="shared" si="156"/>
        <v>-72.777481786999999</v>
      </c>
      <c r="H1698" s="3">
        <f t="shared" si="157"/>
        <v>99.936359989500005</v>
      </c>
      <c r="I1698" s="3">
        <f t="shared" si="158"/>
        <v>-73</v>
      </c>
      <c r="J1698" s="3">
        <f t="shared" si="159"/>
        <v>100</v>
      </c>
      <c r="K1698" s="4"/>
      <c r="L1698" s="4"/>
      <c r="M1698" s="3">
        <v>1695</v>
      </c>
      <c r="N1698" s="2" t="str">
        <f t="shared" si="160"/>
        <v xml:space="preserve"> initializer = 1695</v>
      </c>
      <c r="O1698" s="4"/>
      <c r="P1698" s="4"/>
      <c r="Q1698" s="4"/>
      <c r="R1698" s="2" t="str">
        <f t="shared" si="161"/>
        <v>system = { id = "1695" name = "Holess" position = { x = -73 y = 100 } initializer = 1695 }</v>
      </c>
    </row>
    <row r="1699" spans="1:18" ht="15" customHeight="1">
      <c r="A1699" s="3">
        <v>1696</v>
      </c>
      <c r="B1699" s="2" t="s">
        <v>6749</v>
      </c>
      <c r="C1699" s="2" t="s">
        <v>5119</v>
      </c>
      <c r="D1699" s="2" t="s">
        <v>5931</v>
      </c>
      <c r="E1699" s="3">
        <v>-7368.2826279600004</v>
      </c>
      <c r="F1699" s="3">
        <v>10057.963107600001</v>
      </c>
      <c r="G1699" s="3">
        <f t="shared" si="156"/>
        <v>-73.682826279600008</v>
      </c>
      <c r="H1699" s="3">
        <f t="shared" si="157"/>
        <v>100.57963107600001</v>
      </c>
      <c r="I1699" s="3">
        <f t="shared" si="158"/>
        <v>-74</v>
      </c>
      <c r="J1699" s="3">
        <f t="shared" si="159"/>
        <v>101</v>
      </c>
      <c r="K1699" s="4"/>
      <c r="L1699" s="4"/>
      <c r="M1699" s="3">
        <v>1696</v>
      </c>
      <c r="N1699" s="2" t="str">
        <f t="shared" si="160"/>
        <v xml:space="preserve"> initializer = 1696</v>
      </c>
      <c r="O1699" s="4"/>
      <c r="P1699" s="4"/>
      <c r="Q1699" s="4"/>
      <c r="R1699" s="2" t="str">
        <f t="shared" si="161"/>
        <v>system = { id = "1696" name = "Boranda" position = { x = -74 y = 101 } initializer = 1696 }</v>
      </c>
    </row>
    <row r="1700" spans="1:18" ht="15" customHeight="1">
      <c r="A1700" s="3">
        <v>1697</v>
      </c>
      <c r="B1700" s="2" t="s">
        <v>6749</v>
      </c>
      <c r="C1700" s="2" t="s">
        <v>5119</v>
      </c>
      <c r="D1700" s="2" t="s">
        <v>5919</v>
      </c>
      <c r="E1700" s="3">
        <v>-7563.6464395100002</v>
      </c>
      <c r="F1700" s="3">
        <v>10231.884549599999</v>
      </c>
      <c r="G1700" s="3">
        <f t="shared" si="156"/>
        <v>-75.636464395100006</v>
      </c>
      <c r="H1700" s="3">
        <f t="shared" si="157"/>
        <v>102.31884549599999</v>
      </c>
      <c r="I1700" s="3">
        <f t="shared" si="158"/>
        <v>-76</v>
      </c>
      <c r="J1700" s="3">
        <f t="shared" si="159"/>
        <v>102</v>
      </c>
      <c r="K1700" s="4"/>
      <c r="L1700" s="4"/>
      <c r="M1700" s="3">
        <v>1697</v>
      </c>
      <c r="N1700" s="2" t="str">
        <f t="shared" si="160"/>
        <v xml:space="preserve"> initializer = 1697</v>
      </c>
      <c r="O1700" s="4"/>
      <c r="P1700" s="4"/>
      <c r="Q1700" s="4"/>
      <c r="R1700" s="2" t="str">
        <f t="shared" si="161"/>
        <v>system = { id = "1697" name = "Manda" position = { x = -76 y = 102 } initializer = 1697 }</v>
      </c>
    </row>
    <row r="1701" spans="1:18" ht="15" customHeight="1">
      <c r="A1701" s="3">
        <v>1698</v>
      </c>
      <c r="B1701" s="2" t="s">
        <v>6749</v>
      </c>
      <c r="C1701" s="2" t="s">
        <v>5119</v>
      </c>
      <c r="D1701" s="2" t="s">
        <v>5936</v>
      </c>
      <c r="E1701" s="3">
        <v>-7611.2961496400003</v>
      </c>
      <c r="F1701" s="3">
        <v>10493.957955399999</v>
      </c>
      <c r="G1701" s="3">
        <f t="shared" si="156"/>
        <v>-76.112961496400004</v>
      </c>
      <c r="H1701" s="3">
        <f t="shared" si="157"/>
        <v>104.93957955399999</v>
      </c>
      <c r="I1701" s="3">
        <f t="shared" si="158"/>
        <v>-76</v>
      </c>
      <c r="J1701" s="3">
        <f t="shared" si="159"/>
        <v>105</v>
      </c>
      <c r="K1701" s="4"/>
      <c r="L1701" s="4"/>
      <c r="M1701" s="3">
        <v>1698</v>
      </c>
      <c r="N1701" s="2" t="str">
        <f t="shared" si="160"/>
        <v xml:space="preserve"> initializer = 1698</v>
      </c>
      <c r="O1701" s="4"/>
      <c r="P1701" s="4"/>
      <c r="Q1701" s="4"/>
      <c r="R1701" s="2" t="str">
        <f t="shared" si="161"/>
        <v>system = { id = "1698" name = "Dennaskar" position = { x = -76 y = 105 } initializer = 1698 }</v>
      </c>
    </row>
    <row r="1702" spans="1:18" ht="15" customHeight="1">
      <c r="A1702" s="3">
        <v>1699</v>
      </c>
      <c r="B1702" s="2" t="s">
        <v>6749</v>
      </c>
      <c r="C1702" s="2" t="s">
        <v>5119</v>
      </c>
      <c r="D1702" s="2" t="s">
        <v>5940</v>
      </c>
      <c r="E1702" s="3">
        <v>-6253.2794108199996</v>
      </c>
      <c r="F1702" s="3">
        <v>9085.9090209000005</v>
      </c>
      <c r="G1702" s="3">
        <f t="shared" si="156"/>
        <v>-62.532794108200001</v>
      </c>
      <c r="H1702" s="3">
        <f t="shared" si="157"/>
        <v>90.859090209000001</v>
      </c>
      <c r="I1702" s="3">
        <f t="shared" si="158"/>
        <v>-63</v>
      </c>
      <c r="J1702" s="3">
        <f t="shared" si="159"/>
        <v>91</v>
      </c>
      <c r="K1702" s="4"/>
      <c r="L1702" s="4"/>
      <c r="M1702" s="3">
        <v>1699</v>
      </c>
      <c r="N1702" s="2" t="str">
        <f t="shared" si="160"/>
        <v xml:space="preserve"> initializer = 1699</v>
      </c>
      <c r="O1702" s="4"/>
      <c r="P1702" s="4"/>
      <c r="Q1702" s="4"/>
      <c r="R1702" s="2" t="str">
        <f t="shared" si="161"/>
        <v>system = { id = "1699" name = "Tarsunt" position = { x = -63 y = 91 } initializer = 1699 }</v>
      </c>
    </row>
    <row r="1703" spans="1:18" ht="15" customHeight="1">
      <c r="A1703" s="3">
        <v>1700</v>
      </c>
      <c r="B1703" s="2" t="s">
        <v>6749</v>
      </c>
      <c r="C1703" s="2" t="s">
        <v>5119</v>
      </c>
      <c r="D1703" s="2" t="s">
        <v>5943</v>
      </c>
      <c r="E1703" s="3">
        <v>-6117.4777369399999</v>
      </c>
      <c r="F1703" s="3">
        <v>9295.5677454899997</v>
      </c>
      <c r="G1703" s="3">
        <f t="shared" si="156"/>
        <v>-61.174777369399997</v>
      </c>
      <c r="H1703" s="3">
        <f t="shared" si="157"/>
        <v>92.955677454899998</v>
      </c>
      <c r="I1703" s="3">
        <f t="shared" si="158"/>
        <v>-61</v>
      </c>
      <c r="J1703" s="3">
        <f t="shared" si="159"/>
        <v>93</v>
      </c>
      <c r="K1703" s="4"/>
      <c r="L1703" s="4"/>
      <c r="M1703" s="3">
        <v>1700</v>
      </c>
      <c r="N1703" s="2" t="str">
        <f t="shared" si="160"/>
        <v xml:space="preserve"> initializer = 1700</v>
      </c>
      <c r="O1703" s="4"/>
      <c r="P1703" s="4"/>
      <c r="Q1703" s="4"/>
      <c r="R1703" s="2" t="str">
        <f t="shared" si="161"/>
        <v>system = { id = "1700" name = "Mandel" position = { x = -61 y = 93 } initializer = 1700 }</v>
      </c>
    </row>
    <row r="1704" spans="1:18" ht="15" customHeight="1">
      <c r="A1704" s="3">
        <v>1701</v>
      </c>
      <c r="B1704" s="2" t="s">
        <v>6749</v>
      </c>
      <c r="C1704" s="2" t="s">
        <v>5119</v>
      </c>
      <c r="D1704" s="2" t="s">
        <v>5946</v>
      </c>
      <c r="E1704" s="3">
        <v>-6069.8280268099998</v>
      </c>
      <c r="F1704" s="3">
        <v>9312.24514404</v>
      </c>
      <c r="G1704" s="3">
        <f t="shared" si="156"/>
        <v>-60.6982802681</v>
      </c>
      <c r="H1704" s="3">
        <f t="shared" si="157"/>
        <v>93.122451440399999</v>
      </c>
      <c r="I1704" s="3">
        <f t="shared" si="158"/>
        <v>-61</v>
      </c>
      <c r="J1704" s="3">
        <f t="shared" si="159"/>
        <v>93</v>
      </c>
      <c r="K1704" s="4"/>
      <c r="L1704" s="4"/>
      <c r="M1704" s="3">
        <v>1701</v>
      </c>
      <c r="N1704" s="2" t="str">
        <f t="shared" si="160"/>
        <v xml:space="preserve"> initializer = 1701</v>
      </c>
      <c r="O1704" s="4"/>
      <c r="P1704" s="4"/>
      <c r="Q1704" s="4"/>
      <c r="R1704" s="2" t="str">
        <f t="shared" si="161"/>
        <v>system = { id = "1701" name = "Moonus" position = { x = -61 y = 93 } initializer = 1701 }</v>
      </c>
    </row>
    <row r="1705" spans="1:18" ht="15" customHeight="1">
      <c r="A1705" s="3">
        <v>1702</v>
      </c>
      <c r="B1705" s="2" t="s">
        <v>6749</v>
      </c>
      <c r="C1705" s="2" t="s">
        <v>5119</v>
      </c>
      <c r="D1705" s="2" t="s">
        <v>5949</v>
      </c>
      <c r="E1705" s="3">
        <v>-6509.9715939199996</v>
      </c>
      <c r="F1705" s="3">
        <v>9333.1946640599999</v>
      </c>
      <c r="G1705" s="3">
        <f t="shared" si="156"/>
        <v>-65.099715939199996</v>
      </c>
      <c r="H1705" s="3">
        <f t="shared" si="157"/>
        <v>93.331946640599995</v>
      </c>
      <c r="I1705" s="3">
        <f t="shared" si="158"/>
        <v>-65</v>
      </c>
      <c r="J1705" s="3">
        <f t="shared" si="159"/>
        <v>93</v>
      </c>
      <c r="K1705" s="4"/>
      <c r="L1705" s="4"/>
      <c r="M1705" s="3">
        <v>1702</v>
      </c>
      <c r="N1705" s="2" t="str">
        <f t="shared" si="160"/>
        <v xml:space="preserve"> initializer = 1702</v>
      </c>
      <c r="O1705" s="4"/>
      <c r="P1705" s="4"/>
      <c r="Q1705" s="4"/>
      <c r="R1705" s="2" t="str">
        <f t="shared" si="161"/>
        <v>system = { id = "1702" name = "Bothawui" position = { x = -65 y = 93 } initializer = 1702 }</v>
      </c>
    </row>
    <row r="1706" spans="1:18" ht="15" customHeight="1">
      <c r="A1706" s="3">
        <v>1703</v>
      </c>
      <c r="B1706" s="2" t="s">
        <v>6749</v>
      </c>
      <c r="C1706" s="2" t="s">
        <v>5119</v>
      </c>
      <c r="D1706" s="2" t="s">
        <v>5952</v>
      </c>
      <c r="E1706" s="3">
        <v>-6703.5691715900002</v>
      </c>
      <c r="F1706" s="3">
        <v>9545.7287236899992</v>
      </c>
      <c r="G1706" s="3">
        <f t="shared" si="156"/>
        <v>-67.035691715900001</v>
      </c>
      <c r="H1706" s="3">
        <f t="shared" si="157"/>
        <v>95.457287236900001</v>
      </c>
      <c r="I1706" s="3">
        <f t="shared" si="158"/>
        <v>-67</v>
      </c>
      <c r="J1706" s="3">
        <f t="shared" si="159"/>
        <v>95</v>
      </c>
      <c r="K1706" s="4"/>
      <c r="L1706" s="4"/>
      <c r="M1706" s="3">
        <v>1703</v>
      </c>
      <c r="N1706" s="2" t="str">
        <f t="shared" si="160"/>
        <v xml:space="preserve"> initializer = 1703</v>
      </c>
      <c r="O1706" s="4"/>
      <c r="P1706" s="4"/>
      <c r="Q1706" s="4"/>
      <c r="R1706" s="2" t="str">
        <f t="shared" si="161"/>
        <v>system = { id = "1703" name = "Krant" position = { x = -67 y = 95 } initializer = 1703 }</v>
      </c>
    </row>
    <row r="1707" spans="1:18" ht="15" customHeight="1">
      <c r="A1707" s="3">
        <v>1704</v>
      </c>
      <c r="B1707" s="2" t="s">
        <v>6749</v>
      </c>
      <c r="C1707" s="2" t="s">
        <v>5119</v>
      </c>
      <c r="D1707" s="2" t="s">
        <v>5955</v>
      </c>
      <c r="E1707" s="3">
        <v>-6879.8730990800004</v>
      </c>
      <c r="F1707" s="3">
        <v>9364.6598251800006</v>
      </c>
      <c r="G1707" s="3">
        <f t="shared" si="156"/>
        <v>-68.79873099080001</v>
      </c>
      <c r="H1707" s="3">
        <f t="shared" si="157"/>
        <v>93.6465982518</v>
      </c>
      <c r="I1707" s="3">
        <f t="shared" si="158"/>
        <v>-69</v>
      </c>
      <c r="J1707" s="3">
        <f t="shared" si="159"/>
        <v>94</v>
      </c>
      <c r="K1707" s="4"/>
      <c r="L1707" s="4"/>
      <c r="M1707" s="3">
        <v>1704</v>
      </c>
      <c r="N1707" s="2" t="str">
        <f t="shared" si="160"/>
        <v xml:space="preserve"> initializer = 1704</v>
      </c>
      <c r="O1707" s="4"/>
      <c r="P1707" s="4"/>
      <c r="Q1707" s="4"/>
      <c r="R1707" s="2" t="str">
        <f t="shared" si="161"/>
        <v>system = { id = "1704" name = "Kothlis" position = { x = -69 y = 94 } initializer = 1704 }</v>
      </c>
    </row>
    <row r="1708" spans="1:18" ht="15" customHeight="1">
      <c r="A1708" s="3">
        <v>1705</v>
      </c>
      <c r="B1708" s="2" t="s">
        <v>6749</v>
      </c>
      <c r="C1708" s="2" t="s">
        <v>5119</v>
      </c>
      <c r="D1708" s="2" t="s">
        <v>5960</v>
      </c>
      <c r="E1708" s="3">
        <v>-6815.5459903999999</v>
      </c>
      <c r="F1708" s="3">
        <v>8218.68429646</v>
      </c>
      <c r="G1708" s="3">
        <f t="shared" si="156"/>
        <v>-68.155459903999997</v>
      </c>
      <c r="H1708" s="3">
        <f t="shared" si="157"/>
        <v>82.186842964600004</v>
      </c>
      <c r="I1708" s="3">
        <f t="shared" si="158"/>
        <v>-68</v>
      </c>
      <c r="J1708" s="3">
        <f t="shared" si="159"/>
        <v>82</v>
      </c>
      <c r="K1708" s="4"/>
      <c r="L1708" s="4"/>
      <c r="M1708" s="3">
        <v>1705</v>
      </c>
      <c r="N1708" s="2" t="str">
        <f t="shared" si="160"/>
        <v xml:space="preserve"> initializer = 1705</v>
      </c>
      <c r="O1708" s="4"/>
      <c r="P1708" s="4"/>
      <c r="Q1708" s="4"/>
      <c r="R1708" s="2" t="str">
        <f t="shared" si="161"/>
        <v>system = { id = "1705" name = "Nexus Ortai" position = { x = -68 y = 82 } initializer = 1705 }</v>
      </c>
    </row>
    <row r="1709" spans="1:18" ht="15" customHeight="1">
      <c r="A1709" s="3">
        <v>1706</v>
      </c>
      <c r="B1709" s="2" t="s">
        <v>6749</v>
      </c>
      <c r="C1709" s="2" t="s">
        <v>5119</v>
      </c>
      <c r="D1709" s="2" t="s">
        <v>5963</v>
      </c>
      <c r="E1709" s="3">
        <v>-6944.2002077699999</v>
      </c>
      <c r="F1709" s="3">
        <v>8061.4402530200005</v>
      </c>
      <c r="G1709" s="3">
        <f t="shared" si="156"/>
        <v>-69.442002077699996</v>
      </c>
      <c r="H1709" s="3">
        <f t="shared" si="157"/>
        <v>80.61440253020001</v>
      </c>
      <c r="I1709" s="3">
        <f t="shared" si="158"/>
        <v>-69</v>
      </c>
      <c r="J1709" s="3">
        <f t="shared" si="159"/>
        <v>81</v>
      </c>
      <c r="K1709" s="4"/>
      <c r="L1709" s="4"/>
      <c r="M1709" s="3">
        <v>1706</v>
      </c>
      <c r="N1709" s="2" t="str">
        <f t="shared" si="160"/>
        <v xml:space="preserve"> initializer = 1706</v>
      </c>
      <c r="O1709" s="4"/>
      <c r="P1709" s="4"/>
      <c r="Q1709" s="4"/>
      <c r="R1709" s="2" t="str">
        <f t="shared" si="161"/>
        <v>system = { id = "1706" name = "Masterra" position = { x = -69 y = 81 } initializer = 1706 }</v>
      </c>
    </row>
    <row r="1710" spans="1:18" ht="15" customHeight="1">
      <c r="A1710" s="3">
        <v>1707</v>
      </c>
      <c r="B1710" s="2" t="s">
        <v>6749</v>
      </c>
      <c r="C1710" s="2" t="s">
        <v>5119</v>
      </c>
      <c r="D1710" s="2" t="s">
        <v>5967</v>
      </c>
      <c r="E1710" s="3">
        <v>-5576.6535269200003</v>
      </c>
      <c r="F1710" s="3">
        <v>7380.0493981099999</v>
      </c>
      <c r="G1710" s="3">
        <f t="shared" si="156"/>
        <v>-55.766535269200006</v>
      </c>
      <c r="H1710" s="3">
        <f t="shared" si="157"/>
        <v>73.800493981100004</v>
      </c>
      <c r="I1710" s="3">
        <f t="shared" si="158"/>
        <v>-56</v>
      </c>
      <c r="J1710" s="3">
        <f t="shared" si="159"/>
        <v>74</v>
      </c>
      <c r="K1710" s="4"/>
      <c r="L1710" s="4"/>
      <c r="M1710" s="3">
        <v>1707</v>
      </c>
      <c r="N1710" s="2" t="str">
        <f t="shared" si="160"/>
        <v xml:space="preserve"> initializer = 1707</v>
      </c>
      <c r="O1710" s="4"/>
      <c r="P1710" s="4"/>
      <c r="Q1710" s="4"/>
      <c r="R1710" s="2" t="str">
        <f t="shared" si="161"/>
        <v>system = { id = "1707" name = "Hoylin" position = { x = -56 y = 74 } initializer = 1707 }</v>
      </c>
    </row>
    <row r="1711" spans="1:18" ht="15" customHeight="1">
      <c r="A1711" s="3">
        <v>1708</v>
      </c>
      <c r="B1711" s="2" t="s">
        <v>6749</v>
      </c>
      <c r="C1711" s="2" t="s">
        <v>5119</v>
      </c>
      <c r="D1711" s="2" t="s">
        <v>5970</v>
      </c>
      <c r="E1711" s="3">
        <v>-5914.9664688700004</v>
      </c>
      <c r="F1711" s="3">
        <v>7070.3262822400002</v>
      </c>
      <c r="G1711" s="3">
        <f t="shared" si="156"/>
        <v>-59.149664688700007</v>
      </c>
      <c r="H1711" s="3">
        <f t="shared" si="157"/>
        <v>70.703262822400006</v>
      </c>
      <c r="I1711" s="3">
        <f t="shared" si="158"/>
        <v>-59</v>
      </c>
      <c r="J1711" s="3">
        <f t="shared" si="159"/>
        <v>71</v>
      </c>
      <c r="K1711" s="4"/>
      <c r="L1711" s="4"/>
      <c r="M1711" s="3">
        <v>1708</v>
      </c>
      <c r="N1711" s="2" t="str">
        <f t="shared" si="160"/>
        <v xml:space="preserve"> initializer = 1708</v>
      </c>
      <c r="O1711" s="4"/>
      <c r="P1711" s="4"/>
      <c r="Q1711" s="4"/>
      <c r="R1711" s="2" t="str">
        <f t="shared" si="161"/>
        <v>system = { id = "1708" name = "Aikhibba" position = { x = -59 y = 71 } initializer = 1708 }</v>
      </c>
    </row>
    <row r="1712" spans="1:18" ht="15" customHeight="1">
      <c r="A1712" s="3">
        <v>1709</v>
      </c>
      <c r="B1712" s="2" t="s">
        <v>6749</v>
      </c>
      <c r="C1712" s="2" t="s">
        <v>5119</v>
      </c>
      <c r="D1712" s="2" t="s">
        <v>5974</v>
      </c>
      <c r="E1712" s="3">
        <v>-5452.7642805699998</v>
      </c>
      <c r="F1712" s="3">
        <v>7520.616043</v>
      </c>
      <c r="G1712" s="3">
        <f t="shared" si="156"/>
        <v>-54.527642805699998</v>
      </c>
      <c r="H1712" s="3">
        <f t="shared" si="157"/>
        <v>75.206160429999997</v>
      </c>
      <c r="I1712" s="3">
        <f t="shared" si="158"/>
        <v>-55</v>
      </c>
      <c r="J1712" s="3">
        <f t="shared" si="159"/>
        <v>75</v>
      </c>
      <c r="K1712" s="4"/>
      <c r="L1712" s="4"/>
      <c r="M1712" s="3">
        <v>1709</v>
      </c>
      <c r="N1712" s="2" t="str">
        <f t="shared" si="160"/>
        <v xml:space="preserve"> initializer = 1709</v>
      </c>
      <c r="O1712" s="4"/>
      <c r="P1712" s="4"/>
      <c r="Q1712" s="4"/>
      <c r="R1712" s="2" t="str">
        <f t="shared" si="161"/>
        <v>system = { id = "1709" name = "Beris" position = { x = -55 y = 75 } initializer = 1709 }</v>
      </c>
    </row>
    <row r="1713" spans="1:18" ht="15" customHeight="1">
      <c r="A1713" s="3">
        <v>1710</v>
      </c>
      <c r="B1713" s="2" t="s">
        <v>6749</v>
      </c>
      <c r="C1713" s="2" t="s">
        <v>5119</v>
      </c>
      <c r="D1713" s="2" t="s">
        <v>5978</v>
      </c>
      <c r="E1713" s="3">
        <v>3980.4433899800001</v>
      </c>
      <c r="F1713" s="3">
        <v>9579.7616290499991</v>
      </c>
      <c r="G1713" s="3">
        <f t="shared" si="156"/>
        <v>39.804433899800003</v>
      </c>
      <c r="H1713" s="3">
        <f t="shared" si="157"/>
        <v>95.797616290499988</v>
      </c>
      <c r="I1713" s="3">
        <f t="shared" si="158"/>
        <v>40</v>
      </c>
      <c r="J1713" s="3">
        <f t="shared" si="159"/>
        <v>96</v>
      </c>
      <c r="K1713" s="4"/>
      <c r="L1713" s="4"/>
      <c r="M1713" s="3">
        <v>1710</v>
      </c>
      <c r="N1713" s="2" t="str">
        <f t="shared" si="160"/>
        <v xml:space="preserve"> initializer = 1710</v>
      </c>
      <c r="O1713" s="4"/>
      <c r="P1713" s="4"/>
      <c r="Q1713" s="4"/>
      <c r="R1713" s="2" t="str">
        <f t="shared" si="161"/>
        <v>system = { id = "1710" name = "Centares" position = { x = 40 y = 96 } initializer = 1710 }</v>
      </c>
    </row>
    <row r="1714" spans="1:18" ht="15" customHeight="1">
      <c r="A1714" s="3">
        <v>1711</v>
      </c>
      <c r="B1714" s="2" t="s">
        <v>6749</v>
      </c>
      <c r="C1714" s="2" t="s">
        <v>5119</v>
      </c>
      <c r="D1714" s="2" t="s">
        <v>5982</v>
      </c>
      <c r="E1714" s="3">
        <v>3777.9321219100002</v>
      </c>
      <c r="F1714" s="3">
        <v>9434.4300131399996</v>
      </c>
      <c r="G1714" s="3">
        <f t="shared" si="156"/>
        <v>37.779321219100005</v>
      </c>
      <c r="H1714" s="3">
        <f t="shared" si="157"/>
        <v>94.344300131400004</v>
      </c>
      <c r="I1714" s="3">
        <f t="shared" si="158"/>
        <v>38</v>
      </c>
      <c r="J1714" s="3">
        <f t="shared" si="159"/>
        <v>94</v>
      </c>
      <c r="K1714" s="4"/>
      <c r="L1714" s="4"/>
      <c r="M1714" s="3">
        <v>1711</v>
      </c>
      <c r="N1714" s="2" t="str">
        <f t="shared" si="160"/>
        <v xml:space="preserve"> initializer = 1711</v>
      </c>
      <c r="O1714" s="4"/>
      <c r="P1714" s="4"/>
      <c r="Q1714" s="4"/>
      <c r="R1714" s="2" t="str">
        <f t="shared" si="161"/>
        <v>system = { id = "1711" name = "The Wheel" position = { x = 38 y = 94 } initializer = 1711 }</v>
      </c>
    </row>
    <row r="1715" spans="1:18" ht="15" customHeight="1">
      <c r="A1715" s="3">
        <v>1712</v>
      </c>
      <c r="B1715" s="2" t="s">
        <v>6749</v>
      </c>
      <c r="C1715" s="2" t="s">
        <v>5119</v>
      </c>
      <c r="D1715" s="2" t="s">
        <v>5985</v>
      </c>
      <c r="E1715" s="3">
        <v>3577.80333935</v>
      </c>
      <c r="F1715" s="3">
        <v>9298.6283392599998</v>
      </c>
      <c r="G1715" s="3">
        <f t="shared" si="156"/>
        <v>35.778033393500003</v>
      </c>
      <c r="H1715" s="3">
        <f t="shared" si="157"/>
        <v>92.986283392600001</v>
      </c>
      <c r="I1715" s="3">
        <f t="shared" si="158"/>
        <v>36</v>
      </c>
      <c r="J1715" s="3">
        <f t="shared" si="159"/>
        <v>93</v>
      </c>
      <c r="K1715" s="4"/>
      <c r="L1715" s="4"/>
      <c r="M1715" s="3">
        <v>1712</v>
      </c>
      <c r="N1715" s="2" t="str">
        <f t="shared" si="160"/>
        <v xml:space="preserve"> initializer = 1712</v>
      </c>
      <c r="O1715" s="4"/>
      <c r="P1715" s="4"/>
      <c r="Q1715" s="4"/>
      <c r="R1715" s="2" t="str">
        <f t="shared" si="161"/>
        <v>system = { id = "1712" name = "Abhean" position = { x = 36 y = 93 } initializer = 1712 }</v>
      </c>
    </row>
    <row r="1716" spans="1:18" ht="15" customHeight="1">
      <c r="A1716" s="3">
        <v>1713</v>
      </c>
      <c r="B1716" s="2" t="s">
        <v>6749</v>
      </c>
      <c r="C1716" s="2" t="s">
        <v>5119</v>
      </c>
      <c r="D1716" s="2" t="s">
        <v>5989</v>
      </c>
      <c r="E1716" s="3">
        <v>3389.5869843199998</v>
      </c>
      <c r="F1716" s="3">
        <v>9784.6553826300005</v>
      </c>
      <c r="G1716" s="3">
        <f t="shared" si="156"/>
        <v>33.895869843199996</v>
      </c>
      <c r="H1716" s="3">
        <f t="shared" si="157"/>
        <v>97.84655382630001</v>
      </c>
      <c r="I1716" s="3">
        <f t="shared" si="158"/>
        <v>34</v>
      </c>
      <c r="J1716" s="3">
        <f t="shared" si="159"/>
        <v>98</v>
      </c>
      <c r="K1716" s="4"/>
      <c r="L1716" s="4"/>
      <c r="M1716" s="3">
        <v>1713</v>
      </c>
      <c r="N1716" s="2" t="str">
        <f t="shared" si="160"/>
        <v xml:space="preserve"> initializer = 1713</v>
      </c>
      <c r="O1716" s="4"/>
      <c r="P1716" s="4"/>
      <c r="Q1716" s="4"/>
      <c r="R1716" s="2" t="str">
        <f t="shared" si="161"/>
        <v>system = { id = "1713" name = "New Holstice" position = { x = 34 y = 98 } initializer = 1713 }</v>
      </c>
    </row>
    <row r="1717" spans="1:18" ht="15" customHeight="1">
      <c r="A1717" s="3">
        <v>1714</v>
      </c>
      <c r="B1717" s="2" t="s">
        <v>6749</v>
      </c>
      <c r="C1717" s="2" t="s">
        <v>5119</v>
      </c>
      <c r="D1717" s="2" t="s">
        <v>5993</v>
      </c>
      <c r="E1717" s="3">
        <v>3123.8020200400001</v>
      </c>
      <c r="F1717" s="3">
        <v>10202.104745099999</v>
      </c>
      <c r="G1717" s="3">
        <f t="shared" si="156"/>
        <v>31.238020200400001</v>
      </c>
      <c r="H1717" s="3">
        <f t="shared" si="157"/>
        <v>102.021047451</v>
      </c>
      <c r="I1717" s="3">
        <f t="shared" si="158"/>
        <v>31</v>
      </c>
      <c r="J1717" s="3">
        <f t="shared" si="159"/>
        <v>102</v>
      </c>
      <c r="K1717" s="4"/>
      <c r="L1717" s="4"/>
      <c r="M1717" s="3">
        <v>1714</v>
      </c>
      <c r="N1717" s="2" t="str">
        <f t="shared" si="160"/>
        <v xml:space="preserve"> initializer = 1714</v>
      </c>
      <c r="O1717" s="4"/>
      <c r="P1717" s="4"/>
      <c r="Q1717" s="4"/>
      <c r="R1717" s="2" t="str">
        <f t="shared" si="161"/>
        <v>system = { id = "1714" name = "Anzat" position = { x = 31 y = 102 } initializer = 1714 }</v>
      </c>
    </row>
    <row r="1718" spans="1:18" ht="15" customHeight="1">
      <c r="A1718" s="3">
        <v>1715</v>
      </c>
      <c r="B1718" s="2" t="s">
        <v>6749</v>
      </c>
      <c r="C1718" s="2" t="s">
        <v>5119</v>
      </c>
      <c r="D1718" s="2" t="s">
        <v>5991</v>
      </c>
      <c r="E1718" s="3">
        <v>2898.7949699400001</v>
      </c>
      <c r="F1718" s="3">
        <v>9524.9644623999993</v>
      </c>
      <c r="G1718" s="3">
        <f t="shared" si="156"/>
        <v>28.987949699400001</v>
      </c>
      <c r="H1718" s="3">
        <f t="shared" si="157"/>
        <v>95.249644623999998</v>
      </c>
      <c r="I1718" s="3">
        <f t="shared" si="158"/>
        <v>29</v>
      </c>
      <c r="J1718" s="3">
        <f t="shared" si="159"/>
        <v>95</v>
      </c>
      <c r="K1718" s="4"/>
      <c r="L1718" s="4"/>
      <c r="M1718" s="3">
        <v>1715</v>
      </c>
      <c r="N1718" s="2" t="str">
        <f t="shared" si="160"/>
        <v xml:space="preserve"> initializer = 1715</v>
      </c>
      <c r="O1718" s="4"/>
      <c r="P1718" s="4"/>
      <c r="Q1718" s="4"/>
      <c r="R1718" s="2" t="str">
        <f t="shared" si="161"/>
        <v>system = { id = "1715" name = "Bryx" position = { x = 29 y = 95 } initializer = 1715 }</v>
      </c>
    </row>
    <row r="1719" spans="1:18" ht="15" customHeight="1">
      <c r="A1719" s="3">
        <v>1716</v>
      </c>
      <c r="B1719" s="2" t="s">
        <v>6749</v>
      </c>
      <c r="C1719" s="2" t="s">
        <v>5119</v>
      </c>
      <c r="D1719" s="2" t="s">
        <v>6000</v>
      </c>
      <c r="E1719" s="3">
        <v>2545.3355183899998</v>
      </c>
      <c r="F1719" s="3">
        <v>10219.872478400001</v>
      </c>
      <c r="G1719" s="3">
        <f t="shared" si="156"/>
        <v>25.453355183899998</v>
      </c>
      <c r="H1719" s="3">
        <f t="shared" si="157"/>
        <v>102.19872478400001</v>
      </c>
      <c r="I1719" s="3">
        <f t="shared" si="158"/>
        <v>25</v>
      </c>
      <c r="J1719" s="3">
        <f t="shared" si="159"/>
        <v>102</v>
      </c>
      <c r="K1719" s="4"/>
      <c r="L1719" s="4"/>
      <c r="M1719" s="3">
        <v>1716</v>
      </c>
      <c r="N1719" s="2" t="str">
        <f t="shared" si="160"/>
        <v xml:space="preserve"> initializer = 1716</v>
      </c>
      <c r="O1719" s="4"/>
      <c r="P1719" s="4"/>
      <c r="Q1719" s="4"/>
      <c r="R1719" s="2" t="str">
        <f t="shared" si="161"/>
        <v>system = { id = "1716" name = "Ingo" position = { x = 25 y = 102 } initializer = 1716 }</v>
      </c>
    </row>
    <row r="1720" spans="1:18" ht="15" customHeight="1">
      <c r="A1720" s="3">
        <v>1717</v>
      </c>
      <c r="B1720" s="2" t="s">
        <v>6749</v>
      </c>
      <c r="C1720" s="2" t="s">
        <v>5119</v>
      </c>
      <c r="D1720" s="2" t="s">
        <v>6003</v>
      </c>
      <c r="E1720" s="3">
        <v>2245.9939411099999</v>
      </c>
      <c r="F1720" s="3">
        <v>9694.1209333700008</v>
      </c>
      <c r="G1720" s="3">
        <f t="shared" si="156"/>
        <v>22.459939411099999</v>
      </c>
      <c r="H1720" s="3">
        <f t="shared" si="157"/>
        <v>96.941209333700016</v>
      </c>
      <c r="I1720" s="3">
        <f t="shared" si="158"/>
        <v>22</v>
      </c>
      <c r="J1720" s="3">
        <f t="shared" si="159"/>
        <v>97</v>
      </c>
      <c r="K1720" s="4"/>
      <c r="L1720" s="4"/>
      <c r="M1720" s="3">
        <v>1717</v>
      </c>
      <c r="N1720" s="2" t="str">
        <f t="shared" si="160"/>
        <v xml:space="preserve"> initializer = 1717</v>
      </c>
      <c r="O1720" s="4"/>
      <c r="P1720" s="4"/>
      <c r="Q1720" s="4"/>
      <c r="R1720" s="2" t="str">
        <f t="shared" si="161"/>
        <v>system = { id = "1717" name = "Ultaar" position = { x = 22 y = 97 } initializer = 1717 }</v>
      </c>
    </row>
    <row r="1721" spans="1:18" ht="15" customHeight="1">
      <c r="A1721" s="3">
        <v>1718</v>
      </c>
      <c r="B1721" s="2" t="s">
        <v>6749</v>
      </c>
      <c r="C1721" s="2" t="s">
        <v>5119</v>
      </c>
      <c r="D1721" s="2" t="s">
        <v>6006</v>
      </c>
      <c r="E1721" s="3">
        <v>2014.89284696</v>
      </c>
      <c r="F1721" s="3">
        <v>10187.2954333</v>
      </c>
      <c r="G1721" s="3">
        <f t="shared" si="156"/>
        <v>20.148928469600001</v>
      </c>
      <c r="H1721" s="3">
        <f t="shared" si="157"/>
        <v>101.872954333</v>
      </c>
      <c r="I1721" s="3">
        <f t="shared" si="158"/>
        <v>20</v>
      </c>
      <c r="J1721" s="3">
        <f t="shared" si="159"/>
        <v>102</v>
      </c>
      <c r="K1721" s="4"/>
      <c r="L1721" s="4"/>
      <c r="M1721" s="3">
        <v>1718</v>
      </c>
      <c r="N1721" s="2" t="str">
        <f t="shared" si="160"/>
        <v xml:space="preserve"> initializer = 1718</v>
      </c>
      <c r="O1721" s="4"/>
      <c r="P1721" s="4"/>
      <c r="Q1721" s="4"/>
      <c r="R1721" s="2" t="str">
        <f t="shared" si="161"/>
        <v>system = { id = "1718" name = "Zchtek" position = { x = 20 y = 102 } initializer = 1718 }</v>
      </c>
    </row>
    <row r="1722" spans="1:18" ht="15" customHeight="1">
      <c r="A1722" s="3">
        <v>1719</v>
      </c>
      <c r="B1722" s="2" t="s">
        <v>6749</v>
      </c>
      <c r="C1722" s="2" t="s">
        <v>5119</v>
      </c>
      <c r="D1722" s="2" t="s">
        <v>6010</v>
      </c>
      <c r="E1722" s="3">
        <v>1829.0589774299999</v>
      </c>
      <c r="F1722" s="3">
        <v>10456.5162955</v>
      </c>
      <c r="G1722" s="3">
        <f t="shared" si="156"/>
        <v>18.290589774299999</v>
      </c>
      <c r="H1722" s="3">
        <f t="shared" si="157"/>
        <v>104.56516295500001</v>
      </c>
      <c r="I1722" s="3">
        <f t="shared" si="158"/>
        <v>18</v>
      </c>
      <c r="J1722" s="3">
        <f t="shared" si="159"/>
        <v>105</v>
      </c>
      <c r="K1722" s="4"/>
      <c r="L1722" s="4"/>
      <c r="M1722" s="3">
        <v>1719</v>
      </c>
      <c r="N1722" s="2" t="str">
        <f t="shared" si="160"/>
        <v xml:space="preserve"> initializer = 1719</v>
      </c>
      <c r="O1722" s="4"/>
      <c r="P1722" s="4"/>
      <c r="Q1722" s="4"/>
      <c r="R1722" s="2" t="str">
        <f t="shared" si="161"/>
        <v>system = { id = "1719" name = "Pusat Station" position = { x = 18 y = 105 } initializer = 1719 }</v>
      </c>
    </row>
    <row r="1723" spans="1:18" ht="15" customHeight="1">
      <c r="A1723" s="3">
        <v>1720</v>
      </c>
      <c r="B1723" s="2" t="s">
        <v>6749</v>
      </c>
      <c r="C1723" s="2" t="s">
        <v>5119</v>
      </c>
      <c r="D1723" s="2" t="s">
        <v>6013</v>
      </c>
      <c r="E1723" s="3">
        <v>2550.9520859600002</v>
      </c>
      <c r="F1723" s="3">
        <v>10630.4377375</v>
      </c>
      <c r="G1723" s="3">
        <f t="shared" si="156"/>
        <v>25.509520859600002</v>
      </c>
      <c r="H1723" s="3">
        <f t="shared" si="157"/>
        <v>106.304377375</v>
      </c>
      <c r="I1723" s="3">
        <f t="shared" si="158"/>
        <v>26</v>
      </c>
      <c r="J1723" s="3">
        <f t="shared" si="159"/>
        <v>106</v>
      </c>
      <c r="K1723" s="4"/>
      <c r="L1723" s="4"/>
      <c r="M1723" s="3">
        <v>1720</v>
      </c>
      <c r="N1723" s="2" t="str">
        <f t="shared" si="160"/>
        <v xml:space="preserve"> initializer = 1720</v>
      </c>
      <c r="O1723" s="4"/>
      <c r="P1723" s="4"/>
      <c r="Q1723" s="4"/>
      <c r="R1723" s="2" t="str">
        <f t="shared" si="161"/>
        <v>system = { id = "1720" name = "Kalkovak" position = { x = 26 y = 106 } initializer = 1720 }</v>
      </c>
    </row>
    <row r="1724" spans="1:18" ht="15" customHeight="1">
      <c r="A1724" s="3">
        <v>1721</v>
      </c>
      <c r="B1724" s="2" t="s">
        <v>6749</v>
      </c>
      <c r="C1724" s="2" t="s">
        <v>5119</v>
      </c>
      <c r="D1724" s="2" t="s">
        <v>6018</v>
      </c>
      <c r="E1724" s="3">
        <v>1664.66747747</v>
      </c>
      <c r="F1724" s="3">
        <v>10382.659244799999</v>
      </c>
      <c r="G1724" s="3">
        <f t="shared" si="156"/>
        <v>16.646674774699999</v>
      </c>
      <c r="H1724" s="3">
        <f t="shared" si="157"/>
        <v>103.826592448</v>
      </c>
      <c r="I1724" s="3">
        <f t="shared" si="158"/>
        <v>17</v>
      </c>
      <c r="J1724" s="3">
        <f t="shared" si="159"/>
        <v>104</v>
      </c>
      <c r="K1724" s="4"/>
      <c r="L1724" s="4"/>
      <c r="M1724" s="3">
        <v>1721</v>
      </c>
      <c r="N1724" s="2" t="str">
        <f t="shared" si="160"/>
        <v xml:space="preserve"> initializer = 1721</v>
      </c>
      <c r="O1724" s="4"/>
      <c r="P1724" s="4"/>
      <c r="Q1724" s="4"/>
      <c r="R1724" s="2" t="str">
        <f t="shared" si="161"/>
        <v>system = { id = "1721" name = "Peg Shar" position = { x = 17 y = 104 } initializer = 1721 }</v>
      </c>
    </row>
    <row r="1725" spans="1:18" ht="15" customHeight="1">
      <c r="A1725" s="3">
        <v>1722</v>
      </c>
      <c r="B1725" s="2" t="s">
        <v>6749</v>
      </c>
      <c r="C1725" s="2" t="s">
        <v>5119</v>
      </c>
      <c r="D1725" s="2" t="s">
        <v>6021</v>
      </c>
      <c r="E1725" s="3">
        <v>1279.34362407</v>
      </c>
      <c r="F1725" s="3">
        <v>10178.8971394</v>
      </c>
      <c r="G1725" s="3">
        <f t="shared" si="156"/>
        <v>12.7934362407</v>
      </c>
      <c r="H1725" s="3">
        <f t="shared" si="157"/>
        <v>101.788971394</v>
      </c>
      <c r="I1725" s="3">
        <f t="shared" si="158"/>
        <v>13</v>
      </c>
      <c r="J1725" s="3">
        <f t="shared" si="159"/>
        <v>102</v>
      </c>
      <c r="K1725" s="4"/>
      <c r="L1725" s="4"/>
      <c r="M1725" s="3">
        <v>1722</v>
      </c>
      <c r="N1725" s="2" t="str">
        <f t="shared" si="160"/>
        <v xml:space="preserve"> initializer = 1722</v>
      </c>
      <c r="O1725" s="4"/>
      <c r="P1725" s="4"/>
      <c r="Q1725" s="4"/>
      <c r="R1725" s="2" t="str">
        <f t="shared" si="161"/>
        <v>system = { id = "1722" name = "Bimmisaari" position = { x = 13 y = 102 } initializer = 1722 }</v>
      </c>
    </row>
    <row r="1726" spans="1:18" ht="15" customHeight="1">
      <c r="A1726" s="3">
        <v>1723</v>
      </c>
      <c r="B1726" s="2" t="s">
        <v>6749</v>
      </c>
      <c r="C1726" s="2" t="s">
        <v>5119</v>
      </c>
      <c r="D1726" s="2" t="s">
        <v>6025</v>
      </c>
      <c r="E1726" s="3">
        <v>897.08958692600004</v>
      </c>
      <c r="F1726" s="3">
        <v>10564.198572900001</v>
      </c>
      <c r="G1726" s="3">
        <f t="shared" si="156"/>
        <v>8.9708958692600014</v>
      </c>
      <c r="H1726" s="3">
        <f t="shared" si="157"/>
        <v>105.64198572900001</v>
      </c>
      <c r="I1726" s="3">
        <f t="shared" si="158"/>
        <v>9</v>
      </c>
      <c r="J1726" s="3">
        <f t="shared" si="159"/>
        <v>106</v>
      </c>
      <c r="K1726" s="4"/>
      <c r="L1726" s="4"/>
      <c r="M1726" s="3">
        <v>1723</v>
      </c>
      <c r="N1726" s="2" t="str">
        <f t="shared" si="160"/>
        <v xml:space="preserve"> initializer = 1723</v>
      </c>
      <c r="O1726" s="4"/>
      <c r="P1726" s="4"/>
      <c r="Q1726" s="4"/>
      <c r="R1726" s="2" t="str">
        <f t="shared" si="161"/>
        <v>system = { id = "1723" name = "Boz Pity" position = { x = 9 y = 106 } initializer = 1723 }</v>
      </c>
    </row>
    <row r="1727" spans="1:18" ht="15" customHeight="1">
      <c r="A1727" s="3">
        <v>1724</v>
      </c>
      <c r="B1727" s="2" t="s">
        <v>6749</v>
      </c>
      <c r="C1727" s="2" t="s">
        <v>5119</v>
      </c>
      <c r="D1727" s="2" t="s">
        <v>6028</v>
      </c>
      <c r="E1727" s="3">
        <v>952.84392540299996</v>
      </c>
      <c r="F1727" s="3">
        <v>10528.0402896</v>
      </c>
      <c r="G1727" s="3">
        <f t="shared" si="156"/>
        <v>9.5284392540299994</v>
      </c>
      <c r="H1727" s="3">
        <f t="shared" si="157"/>
        <v>105.280402896</v>
      </c>
      <c r="I1727" s="3">
        <f t="shared" si="158"/>
        <v>10</v>
      </c>
      <c r="J1727" s="3">
        <f t="shared" si="159"/>
        <v>105</v>
      </c>
      <c r="K1727" s="4"/>
      <c r="L1727" s="4"/>
      <c r="M1727" s="3">
        <v>1724</v>
      </c>
      <c r="N1727" s="2" t="str">
        <f t="shared" si="160"/>
        <v xml:space="preserve"> initializer = 1724</v>
      </c>
      <c r="O1727" s="4"/>
      <c r="P1727" s="4"/>
      <c r="Q1727" s="4"/>
      <c r="R1727" s="2" t="str">
        <f t="shared" si="161"/>
        <v>system = { id = "1724" name = "Xoman" position = { x = 10 y = 105 } initializer = 1724 }</v>
      </c>
    </row>
    <row r="1728" spans="1:18" ht="15" customHeight="1">
      <c r="A1728" s="3">
        <v>1725</v>
      </c>
      <c r="B1728" s="2" t="s">
        <v>6749</v>
      </c>
      <c r="C1728" s="2" t="s">
        <v>5119</v>
      </c>
      <c r="D1728" s="2" t="s">
        <v>6031</v>
      </c>
      <c r="E1728" s="3">
        <v>1208.43193658</v>
      </c>
      <c r="F1728" s="3">
        <v>10613.765461000001</v>
      </c>
      <c r="G1728" s="3">
        <f t="shared" si="156"/>
        <v>12.084319365799999</v>
      </c>
      <c r="H1728" s="3">
        <f t="shared" si="157"/>
        <v>106.13765461000001</v>
      </c>
      <c r="I1728" s="3">
        <f t="shared" si="158"/>
        <v>12</v>
      </c>
      <c r="J1728" s="3">
        <f t="shared" si="159"/>
        <v>106</v>
      </c>
      <c r="K1728" s="4"/>
      <c r="L1728" s="4"/>
      <c r="M1728" s="3">
        <v>1725</v>
      </c>
      <c r="N1728" s="2" t="str">
        <f t="shared" si="160"/>
        <v xml:space="preserve"> initializer = 1725</v>
      </c>
      <c r="O1728" s="4"/>
      <c r="P1728" s="4"/>
      <c r="Q1728" s="4"/>
      <c r="R1728" s="2" t="str">
        <f t="shared" si="161"/>
        <v>system = { id = "1725" name = "Danuta" position = { x = 12 y = 106 } initializer = 1725 }</v>
      </c>
    </row>
    <row r="1729" spans="1:18" ht="15" customHeight="1">
      <c r="A1729" s="3">
        <v>1726</v>
      </c>
      <c r="B1729" s="2" t="s">
        <v>6749</v>
      </c>
      <c r="C1729" s="2" t="s">
        <v>5119</v>
      </c>
      <c r="D1729" s="2" t="s">
        <v>6035</v>
      </c>
      <c r="E1729" s="3">
        <v>3156.1034046599998</v>
      </c>
      <c r="F1729" s="3">
        <v>8910.2832016699995</v>
      </c>
      <c r="G1729" s="3">
        <f t="shared" si="156"/>
        <v>31.5610340466</v>
      </c>
      <c r="H1729" s="3">
        <f t="shared" si="157"/>
        <v>89.102832016699992</v>
      </c>
      <c r="I1729" s="3">
        <f t="shared" si="158"/>
        <v>32</v>
      </c>
      <c r="J1729" s="3">
        <f t="shared" si="159"/>
        <v>89</v>
      </c>
      <c r="K1729" s="4"/>
      <c r="L1729" s="4"/>
      <c r="M1729" s="3">
        <v>1726</v>
      </c>
      <c r="N1729" s="2" t="str">
        <f t="shared" si="160"/>
        <v xml:space="preserve"> initializer = 1726</v>
      </c>
      <c r="O1729" s="4"/>
      <c r="P1729" s="4"/>
      <c r="Q1729" s="4"/>
      <c r="R1729" s="2" t="str">
        <f t="shared" si="161"/>
        <v>system = { id = "1726" name = "Euceron" position = { x = 32 y = 89 } initializer = 1726 }</v>
      </c>
    </row>
    <row r="1730" spans="1:18" ht="15" customHeight="1">
      <c r="A1730" s="3">
        <v>1727</v>
      </c>
      <c r="B1730" s="2" t="s">
        <v>6749</v>
      </c>
      <c r="C1730" s="2" t="s">
        <v>5119</v>
      </c>
      <c r="D1730" s="2" t="s">
        <v>6037</v>
      </c>
      <c r="E1730" s="3">
        <v>2910.7073974700002</v>
      </c>
      <c r="F1730" s="3">
        <v>8672.0346509999999</v>
      </c>
      <c r="G1730" s="3">
        <f t="shared" si="156"/>
        <v>29.1070739747</v>
      </c>
      <c r="H1730" s="3">
        <f t="shared" si="157"/>
        <v>86.720346509999999</v>
      </c>
      <c r="I1730" s="3">
        <f t="shared" si="158"/>
        <v>29</v>
      </c>
      <c r="J1730" s="3">
        <f t="shared" si="159"/>
        <v>87</v>
      </c>
      <c r="K1730" s="4"/>
      <c r="L1730" s="4"/>
      <c r="M1730" s="3">
        <v>1727</v>
      </c>
      <c r="N1730" s="2" t="str">
        <f t="shared" si="160"/>
        <v xml:space="preserve"> initializer = 1727</v>
      </c>
      <c r="O1730" s="4"/>
      <c r="P1730" s="4"/>
      <c r="Q1730" s="4"/>
      <c r="R1730" s="2" t="str">
        <f t="shared" si="161"/>
        <v>system = { id = "1727" name = "Talcene" position = { x = 29 y = 87 } initializer = 1727 }</v>
      </c>
    </row>
    <row r="1731" spans="1:18" ht="15" customHeight="1">
      <c r="A1731" s="3">
        <v>1728</v>
      </c>
      <c r="B1731" s="2" t="s">
        <v>6749</v>
      </c>
      <c r="C1731" s="2" t="s">
        <v>5119</v>
      </c>
      <c r="D1731" s="2" t="s">
        <v>6042</v>
      </c>
      <c r="E1731" s="3">
        <v>2751.0808685299999</v>
      </c>
      <c r="F1731" s="3">
        <v>8469.5233829299996</v>
      </c>
      <c r="G1731" s="3">
        <f t="shared" ref="G1731:G1794" si="162">PRODUCT(E1731,0.01)</f>
        <v>27.510808685299999</v>
      </c>
      <c r="H1731" s="3">
        <f t="shared" ref="H1731:H1794" si="163">PRODUCT(F1731,0.01)</f>
        <v>84.695233829299994</v>
      </c>
      <c r="I1731" s="3">
        <f t="shared" ref="I1731:I1794" si="164">ROUND(G1731,0)</f>
        <v>28</v>
      </c>
      <c r="J1731" s="3">
        <f t="shared" ref="J1731:J1794" si="165">ROUND(H1731,0)</f>
        <v>85</v>
      </c>
      <c r="K1731" s="4"/>
      <c r="L1731" s="4"/>
      <c r="M1731" s="3">
        <v>1728</v>
      </c>
      <c r="N1731" s="2" t="str">
        <f t="shared" ref="N1731:N1794" si="166">IF(M1731="","",CONCATENATE(" initializer = "&amp;M1731))</f>
        <v xml:space="preserve"> initializer = 1728</v>
      </c>
      <c r="O1731" s="4"/>
      <c r="P1731" s="4"/>
      <c r="Q1731" s="4"/>
      <c r="R1731" s="2" t="str">
        <f t="shared" ref="R1731:R1794" si="167">IF(B1731="Y",IF(AND(I1731&lt;501,I1731&gt;-501,J1731&lt;501,J1731&gt;-501),CONCATENATE("system = { id = "&amp;CHAR(34)&amp;A1731&amp;CHAR(34)&amp;" name = "&amp;CHAR(34)&amp;D1731&amp;CHAR(34)&amp;" position = { x = "&amp;I1731&amp;" y = "&amp;J1731&amp;" }"&amp;N1731&amp;P1731&amp;" }"),""),"")</f>
        <v>system = { id = "1728" name = "Orleon" position = { x = 28 y = 85 } initializer = 1728 }</v>
      </c>
    </row>
    <row r="1732" spans="1:18" ht="15" customHeight="1">
      <c r="A1732" s="3">
        <v>1729</v>
      </c>
      <c r="B1732" s="2" t="s">
        <v>6749</v>
      </c>
      <c r="C1732" s="2" t="s">
        <v>5119</v>
      </c>
      <c r="D1732" s="2" t="s">
        <v>6045</v>
      </c>
      <c r="E1732" s="3">
        <v>2660.5464192700001</v>
      </c>
      <c r="F1732" s="3">
        <v>9150.9142378500001</v>
      </c>
      <c r="G1732" s="3">
        <f t="shared" si="162"/>
        <v>26.605464192700001</v>
      </c>
      <c r="H1732" s="3">
        <f t="shared" si="163"/>
        <v>91.509142378500002</v>
      </c>
      <c r="I1732" s="3">
        <f t="shared" si="164"/>
        <v>27</v>
      </c>
      <c r="J1732" s="3">
        <f t="shared" si="165"/>
        <v>92</v>
      </c>
      <c r="K1732" s="4"/>
      <c r="L1732" s="4"/>
      <c r="M1732" s="3">
        <v>1729</v>
      </c>
      <c r="N1732" s="2" t="str">
        <f t="shared" si="166"/>
        <v xml:space="preserve"> initializer = 1729</v>
      </c>
      <c r="O1732" s="4"/>
      <c r="P1732" s="4"/>
      <c r="Q1732" s="4"/>
      <c r="R1732" s="2" t="str">
        <f t="shared" si="167"/>
        <v>system = { id = "1729" name = "Metalorn" position = { x = 27 y = 92 } initializer = 1729 }</v>
      </c>
    </row>
    <row r="1733" spans="1:18" ht="15" customHeight="1">
      <c r="A1733" s="3">
        <v>1730</v>
      </c>
      <c r="B1733" s="2" t="s">
        <v>6749</v>
      </c>
      <c r="C1733" s="2" t="s">
        <v>5119</v>
      </c>
      <c r="D1733" s="2" t="s">
        <v>6049</v>
      </c>
      <c r="E1733" s="3">
        <v>4068.5953537300002</v>
      </c>
      <c r="F1733" s="3">
        <v>8171.71269459</v>
      </c>
      <c r="G1733" s="3">
        <f t="shared" si="162"/>
        <v>40.685953537300001</v>
      </c>
      <c r="H1733" s="3">
        <f t="shared" si="163"/>
        <v>81.717126945900006</v>
      </c>
      <c r="I1733" s="3">
        <f t="shared" si="164"/>
        <v>41</v>
      </c>
      <c r="J1733" s="3">
        <f t="shared" si="165"/>
        <v>82</v>
      </c>
      <c r="K1733" s="4"/>
      <c r="L1733" s="4"/>
      <c r="M1733" s="3">
        <v>1730</v>
      </c>
      <c r="N1733" s="2" t="str">
        <f t="shared" si="166"/>
        <v xml:space="preserve"> initializer = 1730</v>
      </c>
      <c r="O1733" s="4"/>
      <c r="P1733" s="4"/>
      <c r="Q1733" s="4"/>
      <c r="R1733" s="2" t="str">
        <f t="shared" si="167"/>
        <v>system = { id = "1730" name = "Gromas" position = { x = 41 y = 82 } initializer = 1730 }</v>
      </c>
    </row>
    <row r="1734" spans="1:18" ht="15" customHeight="1">
      <c r="A1734" s="3">
        <v>1731</v>
      </c>
      <c r="B1734" s="2" t="s">
        <v>6749</v>
      </c>
      <c r="C1734" s="2" t="s">
        <v>5119</v>
      </c>
      <c r="D1734" s="2" t="s">
        <v>6052</v>
      </c>
      <c r="E1734" s="3">
        <v>3944.70610738</v>
      </c>
      <c r="F1734" s="3">
        <v>8059.7358757800002</v>
      </c>
      <c r="G1734" s="3">
        <f t="shared" si="162"/>
        <v>39.4470610738</v>
      </c>
      <c r="H1734" s="3">
        <f t="shared" si="163"/>
        <v>80.597358757800009</v>
      </c>
      <c r="I1734" s="3">
        <f t="shared" si="164"/>
        <v>39</v>
      </c>
      <c r="J1734" s="3">
        <f t="shared" si="165"/>
        <v>81</v>
      </c>
      <c r="K1734" s="4"/>
      <c r="L1734" s="4"/>
      <c r="M1734" s="3">
        <v>1731</v>
      </c>
      <c r="N1734" s="2" t="str">
        <f t="shared" si="166"/>
        <v xml:space="preserve"> initializer = 1731</v>
      </c>
      <c r="O1734" s="4"/>
      <c r="P1734" s="4"/>
      <c r="Q1734" s="4"/>
      <c r="R1734" s="2" t="str">
        <f t="shared" si="167"/>
        <v>system = { id = "1731" name = "Trancret" position = { x = 39 y = 81 } initializer = 1731 }</v>
      </c>
    </row>
    <row r="1735" spans="1:18" ht="15" customHeight="1">
      <c r="A1735" s="3">
        <v>1732</v>
      </c>
      <c r="B1735" s="2" t="s">
        <v>6749</v>
      </c>
      <c r="C1735" s="2" t="s">
        <v>5119</v>
      </c>
      <c r="D1735" s="2" t="s">
        <v>6055</v>
      </c>
      <c r="E1735" s="3">
        <v>3766.0196943800001</v>
      </c>
      <c r="F1735" s="3">
        <v>8605.3250568099993</v>
      </c>
      <c r="G1735" s="3">
        <f t="shared" si="162"/>
        <v>37.660196943800003</v>
      </c>
      <c r="H1735" s="3">
        <f t="shared" si="163"/>
        <v>86.053250568099998</v>
      </c>
      <c r="I1735" s="3">
        <f t="shared" si="164"/>
        <v>38</v>
      </c>
      <c r="J1735" s="3">
        <f t="shared" si="165"/>
        <v>86</v>
      </c>
      <c r="K1735" s="4"/>
      <c r="L1735" s="4"/>
      <c r="M1735" s="3">
        <v>1732</v>
      </c>
      <c r="N1735" s="2" t="str">
        <f t="shared" si="166"/>
        <v xml:space="preserve"> initializer = 1732</v>
      </c>
      <c r="O1735" s="4"/>
      <c r="P1735" s="4"/>
      <c r="Q1735" s="4"/>
      <c r="R1735" s="2" t="str">
        <f t="shared" si="167"/>
        <v>system = { id = "1732" name = "Aargonar" position = { x = 38 y = 86 } initializer = 1732 }</v>
      </c>
    </row>
    <row r="1736" spans="1:18" ht="15" customHeight="1">
      <c r="A1736" s="3">
        <v>1733</v>
      </c>
      <c r="B1736" s="2" t="s">
        <v>6749</v>
      </c>
      <c r="C1736" s="2" t="s">
        <v>5119</v>
      </c>
      <c r="D1736" s="2" t="s">
        <v>6060</v>
      </c>
      <c r="E1736" s="3">
        <v>3674.3601825199999</v>
      </c>
      <c r="F1736" s="3">
        <v>5240.5275396799998</v>
      </c>
      <c r="G1736" s="3">
        <f t="shared" si="162"/>
        <v>36.743601825200003</v>
      </c>
      <c r="H1736" s="3">
        <f t="shared" si="163"/>
        <v>52.4052753968</v>
      </c>
      <c r="I1736" s="3">
        <f t="shared" si="164"/>
        <v>37</v>
      </c>
      <c r="J1736" s="3">
        <f t="shared" si="165"/>
        <v>52</v>
      </c>
      <c r="K1736" s="4"/>
      <c r="L1736" s="4"/>
      <c r="M1736" s="3">
        <v>1733</v>
      </c>
      <c r="N1736" s="2" t="str">
        <f t="shared" si="166"/>
        <v xml:space="preserve"> initializer = 1733</v>
      </c>
      <c r="O1736" s="4"/>
      <c r="P1736" s="4"/>
      <c r="Q1736" s="4"/>
      <c r="R1736" s="2" t="str">
        <f t="shared" si="167"/>
        <v>system = { id = "1733" name = "Concord Dawn" position = { x = 37 y = 52 } initializer = 1733 }</v>
      </c>
    </row>
    <row r="1737" spans="1:18" ht="15" customHeight="1">
      <c r="A1737" s="3">
        <v>1734</v>
      </c>
      <c r="B1737" s="2" t="s">
        <v>6749</v>
      </c>
      <c r="C1737" s="2" t="s">
        <v>5119</v>
      </c>
      <c r="D1737" s="2" t="s">
        <v>6065</v>
      </c>
      <c r="E1737" s="3">
        <v>3810.1618564099999</v>
      </c>
      <c r="F1737" s="3">
        <v>6471.6769252599997</v>
      </c>
      <c r="G1737" s="3">
        <f t="shared" si="162"/>
        <v>38.101618564100001</v>
      </c>
      <c r="H1737" s="3">
        <f t="shared" si="163"/>
        <v>64.716769252600002</v>
      </c>
      <c r="I1737" s="3">
        <f t="shared" si="164"/>
        <v>38</v>
      </c>
      <c r="J1737" s="3">
        <f t="shared" si="165"/>
        <v>65</v>
      </c>
      <c r="K1737" s="4"/>
      <c r="L1737" s="4"/>
      <c r="M1737" s="3">
        <v>1734</v>
      </c>
      <c r="N1737" s="2" t="str">
        <f t="shared" si="166"/>
        <v xml:space="preserve"> initializer = 1734</v>
      </c>
      <c r="O1737" s="4"/>
      <c r="P1737" s="4"/>
      <c r="Q1737" s="4"/>
      <c r="R1737" s="2" t="str">
        <f t="shared" si="167"/>
        <v>system = { id = "1734" name = "Bseto" position = { x = 38 y = 65 } initializer = 1734 }</v>
      </c>
    </row>
    <row r="1738" spans="1:18" ht="15" customHeight="1">
      <c r="A1738" s="3">
        <v>1735</v>
      </c>
      <c r="B1738" s="2" t="s">
        <v>6749</v>
      </c>
      <c r="C1738" s="2" t="s">
        <v>5119</v>
      </c>
      <c r="D1738" s="2" t="s">
        <v>6062</v>
      </c>
      <c r="E1738" s="3">
        <v>3465.2970793099998</v>
      </c>
      <c r="F1738" s="3">
        <v>6076.7799525299997</v>
      </c>
      <c r="G1738" s="3">
        <f t="shared" si="162"/>
        <v>34.652970793099996</v>
      </c>
      <c r="H1738" s="3">
        <f t="shared" si="163"/>
        <v>60.767799525299999</v>
      </c>
      <c r="I1738" s="3">
        <f t="shared" si="164"/>
        <v>35</v>
      </c>
      <c r="J1738" s="3">
        <f t="shared" si="165"/>
        <v>61</v>
      </c>
      <c r="K1738" s="4"/>
      <c r="L1738" s="4"/>
      <c r="M1738" s="3">
        <v>1735</v>
      </c>
      <c r="N1738" s="2" t="str">
        <f t="shared" si="166"/>
        <v xml:space="preserve"> initializer = 1735</v>
      </c>
      <c r="O1738" s="4"/>
      <c r="P1738" s="4"/>
      <c r="Q1738" s="4"/>
      <c r="R1738" s="2" t="str">
        <f t="shared" si="167"/>
        <v>system = { id = "1735" name = "Msst" position = { x = 35 y = 61 } initializer = 1735 }</v>
      </c>
    </row>
    <row r="1739" spans="1:18" ht="15" customHeight="1">
      <c r="A1739" s="3">
        <v>1736</v>
      </c>
      <c r="B1739" s="2" t="s">
        <v>6749</v>
      </c>
      <c r="C1739" s="2" t="s">
        <v>5119</v>
      </c>
      <c r="D1739" s="2" t="s">
        <v>6070</v>
      </c>
      <c r="E1739" s="3">
        <v>3658.27840535</v>
      </c>
      <c r="F1739" s="3">
        <v>6711.1167186800003</v>
      </c>
      <c r="G1739" s="3">
        <f t="shared" si="162"/>
        <v>36.582784053499999</v>
      </c>
      <c r="H1739" s="3">
        <f t="shared" si="163"/>
        <v>67.111167186800003</v>
      </c>
      <c r="I1739" s="3">
        <f t="shared" si="164"/>
        <v>37</v>
      </c>
      <c r="J1739" s="3">
        <f t="shared" si="165"/>
        <v>67</v>
      </c>
      <c r="K1739" s="4"/>
      <c r="L1739" s="4"/>
      <c r="M1739" s="3">
        <v>1736</v>
      </c>
      <c r="N1739" s="2" t="str">
        <f t="shared" si="166"/>
        <v xml:space="preserve"> initializer = 1736</v>
      </c>
      <c r="O1739" s="4"/>
      <c r="P1739" s="4"/>
      <c r="Q1739" s="4"/>
      <c r="R1739" s="2" t="str">
        <f t="shared" si="167"/>
        <v>system = { id = "1736" name = "Garos" position = { x = 37 y = 67 } initializer = 1736 }</v>
      </c>
    </row>
    <row r="1740" spans="1:18" ht="15" customHeight="1">
      <c r="A1740" s="3">
        <v>1737</v>
      </c>
      <c r="B1740" s="2" t="s">
        <v>6749</v>
      </c>
      <c r="C1740" s="2" t="s">
        <v>5119</v>
      </c>
      <c r="D1740" s="2" t="s">
        <v>6074</v>
      </c>
      <c r="E1740" s="3">
        <v>3958.4715792000002</v>
      </c>
      <c r="F1740" s="3">
        <v>6895.1637240800001</v>
      </c>
      <c r="G1740" s="3">
        <f t="shared" si="162"/>
        <v>39.584715792000004</v>
      </c>
      <c r="H1740" s="3">
        <f t="shared" si="163"/>
        <v>68.951637240799997</v>
      </c>
      <c r="I1740" s="3">
        <f t="shared" si="164"/>
        <v>40</v>
      </c>
      <c r="J1740" s="3">
        <f t="shared" si="165"/>
        <v>69</v>
      </c>
      <c r="K1740" s="4"/>
      <c r="L1740" s="4"/>
      <c r="M1740" s="3">
        <v>1737</v>
      </c>
      <c r="N1740" s="2" t="str">
        <f t="shared" si="166"/>
        <v xml:space="preserve"> initializer = 1737</v>
      </c>
      <c r="O1740" s="4"/>
      <c r="P1740" s="4"/>
      <c r="Q1740" s="4"/>
      <c r="R1740" s="2" t="str">
        <f t="shared" si="167"/>
        <v>system = { id = "1737" name = "Anteevy" position = { x = 40 y = 69 } initializer = 1737 }</v>
      </c>
    </row>
    <row r="1741" spans="1:18" ht="15" customHeight="1">
      <c r="A1741" s="3">
        <v>1738</v>
      </c>
      <c r="B1741" s="2" t="s">
        <v>6749</v>
      </c>
      <c r="C1741" s="2" t="s">
        <v>5119</v>
      </c>
      <c r="D1741" s="2" t="s">
        <v>6077</v>
      </c>
      <c r="E1741" s="3">
        <v>3543.9191010300001</v>
      </c>
      <c r="F1741" s="3">
        <v>7004.1624360100004</v>
      </c>
      <c r="G1741" s="3">
        <f t="shared" si="162"/>
        <v>35.4391910103</v>
      </c>
      <c r="H1741" s="3">
        <f t="shared" si="163"/>
        <v>70.041624360100002</v>
      </c>
      <c r="I1741" s="3">
        <f t="shared" si="164"/>
        <v>35</v>
      </c>
      <c r="J1741" s="3">
        <f t="shared" si="165"/>
        <v>70</v>
      </c>
      <c r="K1741" s="4"/>
      <c r="L1741" s="4"/>
      <c r="M1741" s="3">
        <v>1738</v>
      </c>
      <c r="N1741" s="2" t="str">
        <f t="shared" si="166"/>
        <v xml:space="preserve"> initializer = 1738</v>
      </c>
      <c r="O1741" s="4"/>
      <c r="P1741" s="4"/>
      <c r="Q1741" s="4"/>
      <c r="R1741" s="2" t="str">
        <f t="shared" si="167"/>
        <v>system = { id = "1738" name = "Kromus" position = { x = 35 y = 70 } initializer = 1738 }</v>
      </c>
    </row>
    <row r="1742" spans="1:18" ht="15" customHeight="1">
      <c r="A1742" s="3">
        <v>1739</v>
      </c>
      <c r="B1742" s="2" t="s">
        <v>6749</v>
      </c>
      <c r="C1742" s="2" t="s">
        <v>5119</v>
      </c>
      <c r="D1742" s="2" t="s">
        <v>6081</v>
      </c>
      <c r="E1742" s="3">
        <v>3115.0717098300001</v>
      </c>
      <c r="F1742" s="3">
        <v>5862.3562569200003</v>
      </c>
      <c r="G1742" s="3">
        <f t="shared" si="162"/>
        <v>31.150717098300003</v>
      </c>
      <c r="H1742" s="3">
        <f t="shared" si="163"/>
        <v>58.623562569200004</v>
      </c>
      <c r="I1742" s="3">
        <f t="shared" si="164"/>
        <v>31</v>
      </c>
      <c r="J1742" s="3">
        <f t="shared" si="165"/>
        <v>59</v>
      </c>
      <c r="K1742" s="4"/>
      <c r="L1742" s="4"/>
      <c r="M1742" s="3">
        <v>1739</v>
      </c>
      <c r="N1742" s="2" t="str">
        <f t="shared" si="166"/>
        <v xml:space="preserve"> initializer = 1739</v>
      </c>
      <c r="O1742" s="4"/>
      <c r="P1742" s="4"/>
      <c r="Q1742" s="4"/>
      <c r="R1742" s="2" t="str">
        <f t="shared" si="167"/>
        <v>system = { id = "1739" name = "Kiva" position = { x = 31 y = 59 } initializer = 1739 }</v>
      </c>
    </row>
    <row r="1743" spans="1:18" ht="15" customHeight="1">
      <c r="A1743" s="3">
        <v>1740</v>
      </c>
      <c r="B1743" s="2" t="s">
        <v>6749</v>
      </c>
      <c r="C1743" s="2" t="s">
        <v>5119</v>
      </c>
      <c r="D1743" s="2" t="s">
        <v>6084</v>
      </c>
      <c r="E1743" s="3">
        <v>2834.5340414100001</v>
      </c>
      <c r="F1743" s="3">
        <v>5653.2931537100003</v>
      </c>
      <c r="G1743" s="3">
        <f t="shared" si="162"/>
        <v>28.345340414100001</v>
      </c>
      <c r="H1743" s="3">
        <f t="shared" si="163"/>
        <v>56.532931537100005</v>
      </c>
      <c r="I1743" s="3">
        <f t="shared" si="164"/>
        <v>28</v>
      </c>
      <c r="J1743" s="3">
        <f t="shared" si="165"/>
        <v>57</v>
      </c>
      <c r="K1743" s="4"/>
      <c r="L1743" s="4"/>
      <c r="M1743" s="3">
        <v>1740</v>
      </c>
      <c r="N1743" s="2" t="str">
        <f t="shared" si="166"/>
        <v xml:space="preserve"> initializer = 1740</v>
      </c>
      <c r="O1743" s="4"/>
      <c r="P1743" s="4"/>
      <c r="Q1743" s="4"/>
      <c r="R1743" s="2" t="str">
        <f t="shared" si="167"/>
        <v>system = { id = "1740" name = "Venaari" position = { x = 28 y = 57 } initializer = 1740 }</v>
      </c>
    </row>
    <row r="1744" spans="1:18" ht="15" customHeight="1">
      <c r="A1744" s="3">
        <v>1741</v>
      </c>
      <c r="B1744" s="2" t="s">
        <v>6749</v>
      </c>
      <c r="C1744" s="2" t="s">
        <v>5119</v>
      </c>
      <c r="D1744" s="2" t="s">
        <v>6088</v>
      </c>
      <c r="E1744" s="3">
        <v>2539.7014599600002</v>
      </c>
      <c r="F1744" s="3">
        <v>5799.81601237</v>
      </c>
      <c r="G1744" s="3">
        <f t="shared" si="162"/>
        <v>25.397014599600002</v>
      </c>
      <c r="H1744" s="3">
        <f t="shared" si="163"/>
        <v>57.998160123700004</v>
      </c>
      <c r="I1744" s="3">
        <f t="shared" si="164"/>
        <v>25</v>
      </c>
      <c r="J1744" s="3">
        <f t="shared" si="165"/>
        <v>58</v>
      </c>
      <c r="K1744" s="4"/>
      <c r="L1744" s="4"/>
      <c r="M1744" s="3">
        <v>1741</v>
      </c>
      <c r="N1744" s="2" t="str">
        <f t="shared" si="166"/>
        <v xml:space="preserve"> initializer = 1741</v>
      </c>
      <c r="O1744" s="4"/>
      <c r="P1744" s="4"/>
      <c r="Q1744" s="4"/>
      <c r="R1744" s="2" t="str">
        <f t="shared" si="167"/>
        <v>system = { id = "1741" name = "Katarr" position = { x = 25 y = 58 } initializer = 1741 }</v>
      </c>
    </row>
    <row r="1745" spans="1:18" ht="15" customHeight="1">
      <c r="A1745" s="3">
        <v>1742</v>
      </c>
      <c r="B1745" s="2" t="s">
        <v>6749</v>
      </c>
      <c r="C1745" s="2" t="s">
        <v>5119</v>
      </c>
      <c r="D1745" s="2" t="s">
        <v>6093</v>
      </c>
      <c r="E1745" s="3">
        <v>-3608.1834670799999</v>
      </c>
      <c r="F1745" s="3">
        <v>7952.6267998200001</v>
      </c>
      <c r="G1745" s="3">
        <f t="shared" si="162"/>
        <v>-36.081834670799999</v>
      </c>
      <c r="H1745" s="3">
        <f t="shared" si="163"/>
        <v>79.526267998199998</v>
      </c>
      <c r="I1745" s="3">
        <f t="shared" si="164"/>
        <v>-36</v>
      </c>
      <c r="J1745" s="3">
        <f t="shared" si="165"/>
        <v>80</v>
      </c>
      <c r="K1745" s="4"/>
      <c r="L1745" s="4"/>
      <c r="M1745" s="3">
        <v>1742</v>
      </c>
      <c r="N1745" s="2" t="str">
        <f t="shared" si="166"/>
        <v xml:space="preserve"> initializer = 1742</v>
      </c>
      <c r="O1745" s="4"/>
      <c r="P1745" s="4"/>
      <c r="Q1745" s="4"/>
      <c r="R1745" s="2" t="str">
        <f t="shared" si="167"/>
        <v>system = { id = "1742" name = "Nixor" position = { x = -36 y = 80 } initializer = 1742 }</v>
      </c>
    </row>
    <row r="1746" spans="1:18" ht="15" customHeight="1">
      <c r="A1746" s="3">
        <v>1743</v>
      </c>
      <c r="B1746" s="2" t="s">
        <v>6749</v>
      </c>
      <c r="C1746" s="2" t="s">
        <v>5119</v>
      </c>
      <c r="D1746" s="2" t="s">
        <v>6098</v>
      </c>
      <c r="E1746" s="3">
        <v>-2573.17861756</v>
      </c>
      <c r="F1746" s="3">
        <v>7650.5439900000001</v>
      </c>
      <c r="G1746" s="3">
        <f t="shared" si="162"/>
        <v>-25.7317861756</v>
      </c>
      <c r="H1746" s="3">
        <f t="shared" si="163"/>
        <v>76.505439899999999</v>
      </c>
      <c r="I1746" s="3">
        <f t="shared" si="164"/>
        <v>-26</v>
      </c>
      <c r="J1746" s="3">
        <f t="shared" si="165"/>
        <v>77</v>
      </c>
      <c r="K1746" s="4"/>
      <c r="L1746" s="4"/>
      <c r="M1746" s="3">
        <v>1743</v>
      </c>
      <c r="N1746" s="2" t="str">
        <f t="shared" si="166"/>
        <v xml:space="preserve"> initializer = 1743</v>
      </c>
      <c r="O1746" s="4"/>
      <c r="P1746" s="4"/>
      <c r="Q1746" s="4"/>
      <c r="R1746" s="2" t="str">
        <f t="shared" si="167"/>
        <v>system = { id = "1743" name = "Farquar" position = { x = -26 y = 77 } initializer = 1743 }</v>
      </c>
    </row>
    <row r="1747" spans="1:18" ht="15" customHeight="1">
      <c r="A1747" s="3">
        <v>1744</v>
      </c>
      <c r="B1747" s="2" t="s">
        <v>6749</v>
      </c>
      <c r="C1747" s="2" t="s">
        <v>5119</v>
      </c>
      <c r="D1747" s="2" t="s">
        <v>6102</v>
      </c>
      <c r="E1747" s="3">
        <v>-2885.2842189399998</v>
      </c>
      <c r="F1747" s="3">
        <v>7612.4242218999998</v>
      </c>
      <c r="G1747" s="3">
        <f t="shared" si="162"/>
        <v>-28.8528421894</v>
      </c>
      <c r="H1747" s="3">
        <f t="shared" si="163"/>
        <v>76.124242218999996</v>
      </c>
      <c r="I1747" s="3">
        <f t="shared" si="164"/>
        <v>-29</v>
      </c>
      <c r="J1747" s="3">
        <f t="shared" si="165"/>
        <v>76</v>
      </c>
      <c r="K1747" s="4"/>
      <c r="L1747" s="4"/>
      <c r="M1747" s="3">
        <v>1744</v>
      </c>
      <c r="N1747" s="2" t="str">
        <f t="shared" si="166"/>
        <v xml:space="preserve"> initializer = 1744</v>
      </c>
      <c r="O1747" s="4"/>
      <c r="P1747" s="4"/>
      <c r="Q1747" s="4"/>
      <c r="R1747" s="2" t="str">
        <f t="shared" si="167"/>
        <v>system = { id = "1744" name = "Sev Tok" position = { x = -29 y = 76 } initializer = 1744 }</v>
      </c>
    </row>
    <row r="1748" spans="1:18" ht="15" customHeight="1">
      <c r="A1748" s="3">
        <v>1745</v>
      </c>
      <c r="B1748" s="2" t="s">
        <v>6749</v>
      </c>
      <c r="C1748" s="2" t="s">
        <v>5119</v>
      </c>
      <c r="D1748" s="2" t="s">
        <v>6105</v>
      </c>
      <c r="E1748" s="3">
        <v>-3109.27873765</v>
      </c>
      <c r="F1748" s="3">
        <v>7939.2767047699999</v>
      </c>
      <c r="G1748" s="3">
        <f t="shared" si="162"/>
        <v>-31.092787376500002</v>
      </c>
      <c r="H1748" s="3">
        <f t="shared" si="163"/>
        <v>79.392767047700005</v>
      </c>
      <c r="I1748" s="3">
        <f t="shared" si="164"/>
        <v>-31</v>
      </c>
      <c r="J1748" s="3">
        <f t="shared" si="165"/>
        <v>79</v>
      </c>
      <c r="K1748" s="4"/>
      <c r="L1748" s="4"/>
      <c r="M1748" s="3">
        <v>1745</v>
      </c>
      <c r="N1748" s="2" t="str">
        <f t="shared" si="166"/>
        <v xml:space="preserve"> initializer = 1745</v>
      </c>
      <c r="O1748" s="4"/>
      <c r="P1748" s="4"/>
      <c r="Q1748" s="4"/>
      <c r="R1748" s="2" t="str">
        <f t="shared" si="167"/>
        <v>system = { id = "1745" name = "Nanth'ri" position = { x = -31 y = 79 } initializer = 1745 }</v>
      </c>
    </row>
    <row r="1749" spans="1:18" ht="15" customHeight="1">
      <c r="A1749" s="3">
        <v>1746</v>
      </c>
      <c r="B1749" s="2" t="s">
        <v>6749</v>
      </c>
      <c r="C1749" s="2" t="s">
        <v>5119</v>
      </c>
      <c r="D1749" s="2" t="s">
        <v>6109</v>
      </c>
      <c r="E1749" s="3">
        <v>-1514.56499323</v>
      </c>
      <c r="F1749" s="3">
        <v>7369.4057772400001</v>
      </c>
      <c r="G1749" s="3">
        <f t="shared" si="162"/>
        <v>-15.145649932300001</v>
      </c>
      <c r="H1749" s="3">
        <f t="shared" si="163"/>
        <v>73.694057772400001</v>
      </c>
      <c r="I1749" s="3">
        <f t="shared" si="164"/>
        <v>-15</v>
      </c>
      <c r="J1749" s="3">
        <f t="shared" si="165"/>
        <v>74</v>
      </c>
      <c r="K1749" s="4"/>
      <c r="L1749" s="4"/>
      <c r="M1749" s="3">
        <v>1746</v>
      </c>
      <c r="N1749" s="2" t="str">
        <f t="shared" si="166"/>
        <v xml:space="preserve"> initializer = 1746</v>
      </c>
      <c r="O1749" s="4"/>
      <c r="P1749" s="4"/>
      <c r="Q1749" s="4"/>
      <c r="R1749" s="2" t="str">
        <f t="shared" si="167"/>
        <v>system = { id = "1746" name = "Ruusan" position = { x = -15 y = 74 } initializer = 1746 }</v>
      </c>
    </row>
    <row r="1750" spans="1:18" ht="15" customHeight="1">
      <c r="A1750" s="3">
        <v>1747</v>
      </c>
      <c r="B1750" s="2" t="s">
        <v>6749</v>
      </c>
      <c r="C1750" s="2" t="s">
        <v>5119</v>
      </c>
      <c r="D1750" s="2" t="s">
        <v>6112</v>
      </c>
      <c r="E1750" s="3">
        <v>-1744.07366123</v>
      </c>
      <c r="F1750" s="3">
        <v>7562.3920262600004</v>
      </c>
      <c r="G1750" s="3">
        <f t="shared" si="162"/>
        <v>-17.4407366123</v>
      </c>
      <c r="H1750" s="3">
        <f t="shared" si="163"/>
        <v>75.623920262600009</v>
      </c>
      <c r="I1750" s="3">
        <f t="shared" si="164"/>
        <v>-17</v>
      </c>
      <c r="J1750" s="3">
        <f t="shared" si="165"/>
        <v>76</v>
      </c>
      <c r="K1750" s="4"/>
      <c r="L1750" s="4"/>
      <c r="M1750" s="3">
        <v>1747</v>
      </c>
      <c r="N1750" s="2" t="str">
        <f t="shared" si="166"/>
        <v xml:space="preserve"> initializer = 1747</v>
      </c>
      <c r="O1750" s="4"/>
      <c r="P1750" s="4"/>
      <c r="Q1750" s="4"/>
      <c r="R1750" s="2" t="str">
        <f t="shared" si="167"/>
        <v>system = { id = "1747" name = "Pesmenben" position = { x = -17 y = 76 } initializer = 1747 }</v>
      </c>
    </row>
    <row r="1751" spans="1:18" ht="15" customHeight="1">
      <c r="A1751" s="3">
        <v>1748</v>
      </c>
      <c r="B1751" s="2" t="s">
        <v>6749</v>
      </c>
      <c r="C1751" s="2" t="s">
        <v>5119</v>
      </c>
      <c r="D1751" s="2" t="s">
        <v>6115</v>
      </c>
      <c r="E1751" s="3">
        <v>-1775.0459728200001</v>
      </c>
      <c r="F1751" s="3">
        <v>7719.6360697</v>
      </c>
      <c r="G1751" s="3">
        <f t="shared" si="162"/>
        <v>-17.750459728200003</v>
      </c>
      <c r="H1751" s="3">
        <f t="shared" si="163"/>
        <v>77.196360697000003</v>
      </c>
      <c r="I1751" s="3">
        <f t="shared" si="164"/>
        <v>-18</v>
      </c>
      <c r="J1751" s="3">
        <f t="shared" si="165"/>
        <v>77</v>
      </c>
      <c r="K1751" s="4"/>
      <c r="L1751" s="4"/>
      <c r="M1751" s="3">
        <v>1748</v>
      </c>
      <c r="N1751" s="2" t="str">
        <f t="shared" si="166"/>
        <v xml:space="preserve"> initializer = 1748</v>
      </c>
      <c r="O1751" s="4"/>
      <c r="P1751" s="4"/>
      <c r="Q1751" s="4"/>
      <c r="R1751" s="2" t="str">
        <f t="shared" si="167"/>
        <v>system = { id = "1748" name = "Drogheda" position = { x = -18 y = 77 } initializer = 1748 }</v>
      </c>
    </row>
    <row r="1752" spans="1:18" ht="15" customHeight="1">
      <c r="A1752" s="3">
        <v>1749</v>
      </c>
      <c r="B1752" s="2" t="s">
        <v>6749</v>
      </c>
      <c r="C1752" s="2" t="s">
        <v>5119</v>
      </c>
      <c r="D1752" s="2" t="s">
        <v>6120</v>
      </c>
      <c r="E1752" s="3">
        <v>-5862.5517877299999</v>
      </c>
      <c r="F1752" s="3">
        <v>10196.147267</v>
      </c>
      <c r="G1752" s="3">
        <f t="shared" si="162"/>
        <v>-58.625517877299998</v>
      </c>
      <c r="H1752" s="3">
        <f t="shared" si="163"/>
        <v>101.96147267000001</v>
      </c>
      <c r="I1752" s="3">
        <f t="shared" si="164"/>
        <v>-59</v>
      </c>
      <c r="J1752" s="3">
        <f t="shared" si="165"/>
        <v>102</v>
      </c>
      <c r="K1752" s="4"/>
      <c r="L1752" s="4"/>
      <c r="M1752" s="3">
        <v>1749</v>
      </c>
      <c r="N1752" s="2" t="str">
        <f t="shared" si="166"/>
        <v xml:space="preserve"> initializer = 1749</v>
      </c>
      <c r="O1752" s="4"/>
      <c r="P1752" s="4"/>
      <c r="Q1752" s="4"/>
      <c r="R1752" s="2" t="str">
        <f t="shared" si="167"/>
        <v>system = { id = "1749" name = "Dohlban" position = { x = -59 y = 102 } initializer = 1749 }</v>
      </c>
    </row>
    <row r="1753" spans="1:18" ht="15" customHeight="1">
      <c r="A1753" s="3">
        <v>1750</v>
      </c>
      <c r="B1753" s="2" t="s">
        <v>6749</v>
      </c>
      <c r="C1753" s="2" t="s">
        <v>5119</v>
      </c>
      <c r="D1753" s="2" t="s">
        <v>6124</v>
      </c>
      <c r="E1753" s="3">
        <v>-6173.2189627400003</v>
      </c>
      <c r="F1753" s="3">
        <v>9797.9034988000003</v>
      </c>
      <c r="G1753" s="3">
        <f t="shared" si="162"/>
        <v>-61.732189627400004</v>
      </c>
      <c r="H1753" s="3">
        <f t="shared" si="163"/>
        <v>97.979034988000009</v>
      </c>
      <c r="I1753" s="3">
        <f t="shared" si="164"/>
        <v>-62</v>
      </c>
      <c r="J1753" s="3">
        <f t="shared" si="165"/>
        <v>98</v>
      </c>
      <c r="K1753" s="4"/>
      <c r="L1753" s="4"/>
      <c r="M1753" s="3">
        <v>1750</v>
      </c>
      <c r="N1753" s="2" t="str">
        <f t="shared" si="166"/>
        <v xml:space="preserve"> initializer = 1750</v>
      </c>
      <c r="O1753" s="4"/>
      <c r="P1753" s="4"/>
      <c r="Q1753" s="4"/>
      <c r="R1753" s="2" t="str">
        <f t="shared" si="167"/>
        <v>system = { id = "1750" name = "Void Station" position = { x = -62 y = 98 } initializer = 1750 }</v>
      </c>
    </row>
    <row r="1754" spans="1:18" ht="15" customHeight="1">
      <c r="A1754" s="3">
        <v>1751</v>
      </c>
      <c r="B1754" s="2" t="s">
        <v>6749</v>
      </c>
      <c r="C1754" s="2" t="s">
        <v>5119</v>
      </c>
      <c r="D1754" s="2" t="s">
        <v>6128</v>
      </c>
      <c r="E1754" s="3">
        <v>-2068.0916901400001</v>
      </c>
      <c r="F1754" s="3">
        <v>8536.8285985000002</v>
      </c>
      <c r="G1754" s="3">
        <f t="shared" si="162"/>
        <v>-20.6809169014</v>
      </c>
      <c r="H1754" s="3">
        <f t="shared" si="163"/>
        <v>85.368285985</v>
      </c>
      <c r="I1754" s="3">
        <f t="shared" si="164"/>
        <v>-21</v>
      </c>
      <c r="J1754" s="3">
        <f t="shared" si="165"/>
        <v>85</v>
      </c>
      <c r="K1754" s="4"/>
      <c r="L1754" s="4"/>
      <c r="M1754" s="3">
        <v>1751</v>
      </c>
      <c r="N1754" s="2" t="str">
        <f t="shared" si="166"/>
        <v xml:space="preserve"> initializer = 1751</v>
      </c>
      <c r="O1754" s="4"/>
      <c r="P1754" s="4"/>
      <c r="Q1754" s="4"/>
      <c r="R1754" s="2" t="str">
        <f t="shared" si="167"/>
        <v>system = { id = "1751" name = "Rettna" position = { x = -21 y = 85 } initializer = 1751 }</v>
      </c>
    </row>
    <row r="1755" spans="1:18" ht="15" customHeight="1">
      <c r="A1755" s="3">
        <v>1752</v>
      </c>
      <c r="B1755" s="2" t="s">
        <v>6749</v>
      </c>
      <c r="C1755" s="2" t="s">
        <v>5119</v>
      </c>
      <c r="D1755" s="2" t="s">
        <v>6130</v>
      </c>
      <c r="E1755" s="3">
        <v>-4079.63851183</v>
      </c>
      <c r="F1755" s="3">
        <v>8505.5792013299997</v>
      </c>
      <c r="G1755" s="3">
        <f t="shared" si="162"/>
        <v>-40.796385118300002</v>
      </c>
      <c r="H1755" s="3">
        <f t="shared" si="163"/>
        <v>85.055792013299993</v>
      </c>
      <c r="I1755" s="3">
        <f t="shared" si="164"/>
        <v>-41</v>
      </c>
      <c r="J1755" s="3">
        <f t="shared" si="165"/>
        <v>85</v>
      </c>
      <c r="K1755" s="4"/>
      <c r="L1755" s="4"/>
      <c r="M1755" s="3">
        <v>1752</v>
      </c>
      <c r="N1755" s="2" t="str">
        <f t="shared" si="166"/>
        <v xml:space="preserve"> initializer = 1752</v>
      </c>
      <c r="O1755" s="4"/>
      <c r="P1755" s="4"/>
      <c r="Q1755" s="4"/>
      <c r="R1755" s="2" t="str">
        <f t="shared" si="167"/>
        <v>system = { id = "1752" name = "Daalang" position = { x = -41 y = 85 } initializer = 1752 }</v>
      </c>
    </row>
    <row r="1756" spans="1:18" ht="15" customHeight="1">
      <c r="A1756" s="3">
        <v>1753</v>
      </c>
      <c r="B1756" s="2" t="s">
        <v>6749</v>
      </c>
      <c r="C1756" s="2" t="s">
        <v>5119</v>
      </c>
      <c r="D1756" s="2" t="s">
        <v>6135</v>
      </c>
      <c r="E1756" s="3">
        <v>-9331.4506854699994</v>
      </c>
      <c r="F1756" s="3">
        <v>4861.7622175300003</v>
      </c>
      <c r="G1756" s="3">
        <f t="shared" si="162"/>
        <v>-93.314506854699999</v>
      </c>
      <c r="H1756" s="3">
        <f t="shared" si="163"/>
        <v>48.617622175300006</v>
      </c>
      <c r="I1756" s="3">
        <f t="shared" si="164"/>
        <v>-93</v>
      </c>
      <c r="J1756" s="3">
        <f t="shared" si="165"/>
        <v>49</v>
      </c>
      <c r="K1756" s="4"/>
      <c r="L1756" s="4"/>
      <c r="M1756" s="3">
        <v>1753</v>
      </c>
      <c r="N1756" s="2" t="str">
        <f t="shared" si="166"/>
        <v xml:space="preserve"> initializer = 1753</v>
      </c>
      <c r="O1756" s="4"/>
      <c r="P1756" s="4"/>
      <c r="Q1756" s="4"/>
      <c r="R1756" s="2" t="str">
        <f t="shared" si="167"/>
        <v>system = { id = "1753" name = "Kalinda" position = { x = -93 y = 49 } initializer = 1753 }</v>
      </c>
    </row>
    <row r="1757" spans="1:18" ht="15" customHeight="1">
      <c r="A1757" s="3">
        <v>1754</v>
      </c>
      <c r="B1757" s="2" t="s">
        <v>6749</v>
      </c>
      <c r="C1757" s="2" t="s">
        <v>5119</v>
      </c>
      <c r="D1757" s="2" t="s">
        <v>6139</v>
      </c>
      <c r="E1757" s="3">
        <v>-9726.9432795899993</v>
      </c>
      <c r="F1757" s="3">
        <v>5057.1260290800001</v>
      </c>
      <c r="G1757" s="3">
        <f t="shared" si="162"/>
        <v>-97.269432795900002</v>
      </c>
      <c r="H1757" s="3">
        <f t="shared" si="163"/>
        <v>50.571260290800005</v>
      </c>
      <c r="I1757" s="3">
        <f t="shared" si="164"/>
        <v>-97</v>
      </c>
      <c r="J1757" s="3">
        <f t="shared" si="165"/>
        <v>51</v>
      </c>
      <c r="K1757" s="4"/>
      <c r="L1757" s="4"/>
      <c r="M1757" s="3">
        <v>1754</v>
      </c>
      <c r="N1757" s="2" t="str">
        <f t="shared" si="166"/>
        <v xml:space="preserve"> initializer = 1754</v>
      </c>
      <c r="O1757" s="4"/>
      <c r="P1757" s="4"/>
      <c r="Q1757" s="4"/>
      <c r="R1757" s="2" t="str">
        <f t="shared" si="167"/>
        <v>system = { id = "1754" name = "Alassa Major" position = { x = -97 y = 51 } initializer = 1754 }</v>
      </c>
    </row>
    <row r="1758" spans="1:18" ht="15" customHeight="1">
      <c r="A1758" s="3">
        <v>1755</v>
      </c>
      <c r="B1758" s="2" t="s">
        <v>6749</v>
      </c>
      <c r="C1758" s="2" t="s">
        <v>5119</v>
      </c>
      <c r="D1758" s="2" t="s">
        <v>6143</v>
      </c>
      <c r="E1758" s="3">
        <v>-9131.3219029100001</v>
      </c>
      <c r="F1758" s="3">
        <v>4490.0944784800004</v>
      </c>
      <c r="G1758" s="3">
        <f t="shared" si="162"/>
        <v>-91.313219029099997</v>
      </c>
      <c r="H1758" s="3">
        <f t="shared" si="163"/>
        <v>44.900944784800004</v>
      </c>
      <c r="I1758" s="3">
        <f t="shared" si="164"/>
        <v>-91</v>
      </c>
      <c r="J1758" s="3">
        <f t="shared" si="165"/>
        <v>45</v>
      </c>
      <c r="K1758" s="4"/>
      <c r="L1758" s="4"/>
      <c r="M1758" s="3">
        <v>1755</v>
      </c>
      <c r="N1758" s="2" t="str">
        <f t="shared" si="166"/>
        <v xml:space="preserve"> initializer = 1755</v>
      </c>
      <c r="O1758" s="4"/>
      <c r="P1758" s="4"/>
      <c r="Q1758" s="4"/>
      <c r="R1758" s="2" t="str">
        <f t="shared" si="167"/>
        <v>system = { id = "1755" name = "Nigel" position = { x = -91 y = 45 } initializer = 1755 }</v>
      </c>
    </row>
    <row r="1759" spans="1:18" ht="15" customHeight="1">
      <c r="A1759" s="3">
        <v>1756</v>
      </c>
      <c r="B1759" s="2" t="s">
        <v>6749</v>
      </c>
      <c r="C1759" s="2" t="s">
        <v>5119</v>
      </c>
      <c r="D1759" s="2" t="s">
        <v>6146</v>
      </c>
      <c r="E1759" s="3">
        <v>-9093.2021347999998</v>
      </c>
      <c r="F1759" s="3">
        <v>4275.6707828799999</v>
      </c>
      <c r="G1759" s="3">
        <f t="shared" si="162"/>
        <v>-90.932021348000006</v>
      </c>
      <c r="H1759" s="3">
        <f t="shared" si="163"/>
        <v>42.756707828800003</v>
      </c>
      <c r="I1759" s="3">
        <f t="shared" si="164"/>
        <v>-91</v>
      </c>
      <c r="J1759" s="3">
        <f t="shared" si="165"/>
        <v>43</v>
      </c>
      <c r="K1759" s="4"/>
      <c r="L1759" s="4"/>
      <c r="M1759" s="3">
        <v>1756</v>
      </c>
      <c r="N1759" s="2" t="str">
        <f t="shared" si="166"/>
        <v xml:space="preserve"> initializer = 1756</v>
      </c>
      <c r="O1759" s="4"/>
      <c r="P1759" s="4"/>
      <c r="Q1759" s="4"/>
      <c r="R1759" s="2" t="str">
        <f t="shared" si="167"/>
        <v>system = { id = "1756" name = "Roldalna" position = { x = -91 y = 43 } initializer = 1756 }</v>
      </c>
    </row>
    <row r="1760" spans="1:18" ht="15" customHeight="1">
      <c r="A1760" s="3">
        <v>1757</v>
      </c>
      <c r="B1760" s="2" t="s">
        <v>6749</v>
      </c>
      <c r="C1760" s="2" t="s">
        <v>5119</v>
      </c>
      <c r="D1760" s="2" t="s">
        <v>6149</v>
      </c>
      <c r="E1760" s="3">
        <v>-9538.72692456</v>
      </c>
      <c r="F1760" s="3">
        <v>4280.4357539000002</v>
      </c>
      <c r="G1760" s="3">
        <f t="shared" si="162"/>
        <v>-95.387269245599995</v>
      </c>
      <c r="H1760" s="3">
        <f t="shared" si="163"/>
        <v>42.804357539000002</v>
      </c>
      <c r="I1760" s="3">
        <f t="shared" si="164"/>
        <v>-95</v>
      </c>
      <c r="J1760" s="3">
        <f t="shared" si="165"/>
        <v>43</v>
      </c>
      <c r="K1760" s="4"/>
      <c r="L1760" s="4"/>
      <c r="M1760" s="3">
        <v>1757</v>
      </c>
      <c r="N1760" s="2" t="str">
        <f t="shared" si="166"/>
        <v xml:space="preserve"> initializer = 1757</v>
      </c>
      <c r="O1760" s="4"/>
      <c r="P1760" s="4"/>
      <c r="Q1760" s="4"/>
      <c r="R1760" s="2" t="str">
        <f t="shared" si="167"/>
        <v>system = { id = "1757" name = "Seltos" position = { x = -95 y = 43 } initializer = 1757 }</v>
      </c>
    </row>
    <row r="1761" spans="1:18" ht="15" customHeight="1">
      <c r="A1761" s="3">
        <v>1758</v>
      </c>
      <c r="B1761" s="2" t="s">
        <v>6749</v>
      </c>
      <c r="C1761" s="2" t="s">
        <v>5119</v>
      </c>
      <c r="D1761" s="2" t="s">
        <v>6153</v>
      </c>
      <c r="E1761" s="3">
        <v>-8366.5440552599994</v>
      </c>
      <c r="F1761" s="3">
        <v>8766.6559629999992</v>
      </c>
      <c r="G1761" s="3">
        <f t="shared" si="162"/>
        <v>-83.665440552599989</v>
      </c>
      <c r="H1761" s="3">
        <f t="shared" si="163"/>
        <v>87.666559629999995</v>
      </c>
      <c r="I1761" s="3">
        <f t="shared" si="164"/>
        <v>-84</v>
      </c>
      <c r="J1761" s="3">
        <f t="shared" si="165"/>
        <v>88</v>
      </c>
      <c r="K1761" s="4"/>
      <c r="L1761" s="4"/>
      <c r="M1761" s="3">
        <v>1758</v>
      </c>
      <c r="N1761" s="2" t="str">
        <f t="shared" si="166"/>
        <v xml:space="preserve"> initializer = 1758</v>
      </c>
      <c r="O1761" s="4"/>
      <c r="P1761" s="4"/>
      <c r="Q1761" s="4"/>
      <c r="R1761" s="2" t="str">
        <f t="shared" si="167"/>
        <v>system = { id = "1758" name = "Womrik" position = { x = -84 y = 88 } initializer = 1758 }</v>
      </c>
    </row>
    <row r="1762" spans="1:18" ht="15" customHeight="1">
      <c r="A1762" s="3">
        <v>1759</v>
      </c>
      <c r="B1762" s="2" t="s">
        <v>6749</v>
      </c>
      <c r="C1762" s="2" t="s">
        <v>5119</v>
      </c>
      <c r="D1762" s="2" t="s">
        <v>6156</v>
      </c>
      <c r="E1762" s="3">
        <v>-8549.9954392799991</v>
      </c>
      <c r="F1762" s="3">
        <v>8433.1079920699995</v>
      </c>
      <c r="G1762" s="3">
        <f t="shared" si="162"/>
        <v>-85.499954392799992</v>
      </c>
      <c r="H1762" s="3">
        <f t="shared" si="163"/>
        <v>84.331079920699992</v>
      </c>
      <c r="I1762" s="3">
        <f t="shared" si="164"/>
        <v>-85</v>
      </c>
      <c r="J1762" s="3">
        <f t="shared" si="165"/>
        <v>84</v>
      </c>
      <c r="K1762" s="4"/>
      <c r="L1762" s="4"/>
      <c r="M1762" s="3">
        <v>1759</v>
      </c>
      <c r="N1762" s="2" t="str">
        <f t="shared" si="166"/>
        <v xml:space="preserve"> initializer = 1759</v>
      </c>
      <c r="O1762" s="4"/>
      <c r="P1762" s="4"/>
      <c r="Q1762" s="4"/>
      <c r="R1762" s="2" t="str">
        <f t="shared" si="167"/>
        <v>system = { id = "1759" name = "Blenjeel" position = { x = -85 y = 84 } initializer = 1759 }</v>
      </c>
    </row>
    <row r="1763" spans="1:18" ht="15" customHeight="1">
      <c r="A1763" s="3">
        <v>1760</v>
      </c>
      <c r="B1763" s="2" t="s">
        <v>6749</v>
      </c>
      <c r="C1763" s="2" t="s">
        <v>5119</v>
      </c>
      <c r="D1763" s="2" t="s">
        <v>6159</v>
      </c>
      <c r="E1763" s="3">
        <v>-8912.1332363000001</v>
      </c>
      <c r="F1763" s="3">
        <v>8704.7113398300007</v>
      </c>
      <c r="G1763" s="3">
        <f t="shared" si="162"/>
        <v>-89.121332363000008</v>
      </c>
      <c r="H1763" s="3">
        <f t="shared" si="163"/>
        <v>87.047113398300013</v>
      </c>
      <c r="I1763" s="3">
        <f t="shared" si="164"/>
        <v>-89</v>
      </c>
      <c r="J1763" s="3">
        <f t="shared" si="165"/>
        <v>87</v>
      </c>
      <c r="K1763" s="4"/>
      <c r="L1763" s="4"/>
      <c r="M1763" s="3">
        <v>1760</v>
      </c>
      <c r="N1763" s="2" t="str">
        <f t="shared" si="166"/>
        <v xml:space="preserve"> initializer = 1760</v>
      </c>
      <c r="O1763" s="4"/>
      <c r="P1763" s="4"/>
      <c r="Q1763" s="4"/>
      <c r="R1763" s="2" t="str">
        <f t="shared" si="167"/>
        <v>system = { id = "1760" name = "Algarian" position = { x = -89 y = 87 } initializer = 1760 }</v>
      </c>
    </row>
    <row r="1764" spans="1:18" ht="15" customHeight="1">
      <c r="A1764" s="3">
        <v>1761</v>
      </c>
      <c r="B1764" s="2" t="s">
        <v>6749</v>
      </c>
      <c r="C1764" s="2" t="s">
        <v>5119</v>
      </c>
      <c r="D1764" s="2" t="s">
        <v>6162</v>
      </c>
      <c r="E1764" s="3">
        <v>-9171.8241565299995</v>
      </c>
      <c r="F1764" s="3">
        <v>8881.0152673199991</v>
      </c>
      <c r="G1764" s="3">
        <f t="shared" si="162"/>
        <v>-91.718241565299991</v>
      </c>
      <c r="H1764" s="3">
        <f t="shared" si="163"/>
        <v>88.810152673199994</v>
      </c>
      <c r="I1764" s="3">
        <f t="shared" si="164"/>
        <v>-92</v>
      </c>
      <c r="J1764" s="3">
        <f t="shared" si="165"/>
        <v>89</v>
      </c>
      <c r="K1764" s="4"/>
      <c r="L1764" s="4"/>
      <c r="M1764" s="3">
        <v>1761</v>
      </c>
      <c r="N1764" s="2" t="str">
        <f t="shared" si="166"/>
        <v xml:space="preserve"> initializer = 1761</v>
      </c>
      <c r="O1764" s="4"/>
      <c r="P1764" s="4"/>
      <c r="Q1764" s="4"/>
      <c r="R1764" s="2" t="str">
        <f t="shared" si="167"/>
        <v>system = { id = "1761" name = "Talay" position = { x = -92 y = 89 } initializer = 1761 }</v>
      </c>
    </row>
    <row r="1765" spans="1:18" ht="15" customHeight="1">
      <c r="A1765" s="3">
        <v>1762</v>
      </c>
      <c r="B1765" s="2" t="s">
        <v>6749</v>
      </c>
      <c r="C1765" s="2" t="s">
        <v>5119</v>
      </c>
      <c r="D1765" s="2" t="s">
        <v>6166</v>
      </c>
      <c r="E1765" s="3">
        <v>-8997.9027145399996</v>
      </c>
      <c r="F1765" s="3">
        <v>9776.82981784</v>
      </c>
      <c r="G1765" s="3">
        <f t="shared" si="162"/>
        <v>-89.979027145399996</v>
      </c>
      <c r="H1765" s="3">
        <f t="shared" si="163"/>
        <v>97.768298178400002</v>
      </c>
      <c r="I1765" s="3">
        <f t="shared" si="164"/>
        <v>-90</v>
      </c>
      <c r="J1765" s="3">
        <f t="shared" si="165"/>
        <v>98</v>
      </c>
      <c r="K1765" s="4"/>
      <c r="L1765" s="4"/>
      <c r="M1765" s="3">
        <v>1762</v>
      </c>
      <c r="N1765" s="2" t="str">
        <f t="shared" si="166"/>
        <v xml:space="preserve"> initializer = 1762</v>
      </c>
      <c r="O1765" s="4"/>
      <c r="P1765" s="4"/>
      <c r="Q1765" s="4"/>
      <c r="R1765" s="2" t="str">
        <f t="shared" si="167"/>
        <v>system = { id = "1762" name = "Ord Pardron" position = { x = -90 y = 98 } initializer = 1762 }</v>
      </c>
    </row>
    <row r="1766" spans="1:18" ht="15" customHeight="1">
      <c r="A1766" s="3">
        <v>1763</v>
      </c>
      <c r="B1766" s="2" t="s">
        <v>6749</v>
      </c>
      <c r="C1766" s="2" t="s">
        <v>5119</v>
      </c>
      <c r="D1766" s="2" t="s">
        <v>6170</v>
      </c>
      <c r="E1766" s="3">
        <v>3330.0248466500002</v>
      </c>
      <c r="F1766" s="3">
        <v>8102.6206149</v>
      </c>
      <c r="G1766" s="3">
        <f t="shared" si="162"/>
        <v>33.300248466500001</v>
      </c>
      <c r="H1766" s="3">
        <f t="shared" si="163"/>
        <v>81.026206149000004</v>
      </c>
      <c r="I1766" s="3">
        <f t="shared" si="164"/>
        <v>33</v>
      </c>
      <c r="J1766" s="3">
        <f t="shared" si="165"/>
        <v>81</v>
      </c>
      <c r="K1766" s="4"/>
      <c r="L1766" s="4"/>
      <c r="M1766" s="3">
        <v>1763</v>
      </c>
      <c r="N1766" s="2" t="str">
        <f t="shared" si="166"/>
        <v xml:space="preserve"> initializer = 1763</v>
      </c>
      <c r="O1766" s="4"/>
      <c r="P1766" s="4"/>
      <c r="Q1766" s="4"/>
      <c r="R1766" s="2" t="str">
        <f t="shared" si="167"/>
        <v>system = { id = "1763" name = "Casfield" position = { x = 33 y = 81 } initializer = 1763 }</v>
      </c>
    </row>
    <row r="1767" spans="1:18" ht="15" customHeight="1">
      <c r="A1767" s="3">
        <v>1764</v>
      </c>
      <c r="B1767" s="2" t="s">
        <v>6749</v>
      </c>
      <c r="C1767" s="2" t="s">
        <v>5119</v>
      </c>
      <c r="D1767" s="2" t="s">
        <v>6174</v>
      </c>
      <c r="E1767" s="3">
        <v>3303.8175060799999</v>
      </c>
      <c r="F1767" s="3">
        <v>8319.4267960100005</v>
      </c>
      <c r="G1767" s="3">
        <f t="shared" si="162"/>
        <v>33.0381750608</v>
      </c>
      <c r="H1767" s="3">
        <f t="shared" si="163"/>
        <v>83.194267960100007</v>
      </c>
      <c r="I1767" s="3">
        <f t="shared" si="164"/>
        <v>33</v>
      </c>
      <c r="J1767" s="3">
        <f t="shared" si="165"/>
        <v>83</v>
      </c>
      <c r="K1767" s="4"/>
      <c r="L1767" s="4"/>
      <c r="M1767" s="3">
        <v>1764</v>
      </c>
      <c r="N1767" s="2" t="str">
        <f t="shared" si="166"/>
        <v xml:space="preserve"> initializer = 1764</v>
      </c>
      <c r="O1767" s="4"/>
      <c r="P1767" s="4"/>
      <c r="Q1767" s="4"/>
      <c r="R1767" s="2" t="str">
        <f t="shared" si="167"/>
        <v>system = { id = "1764" name = "Ord Tiddell" position = { x = 33 y = 83 } initializer = 1764 }</v>
      </c>
    </row>
    <row r="1768" spans="1:18" ht="15" customHeight="1">
      <c r="A1768" s="3">
        <v>1765</v>
      </c>
      <c r="B1768" s="2" t="s">
        <v>6749</v>
      </c>
      <c r="C1768" s="2" t="s">
        <v>5119</v>
      </c>
      <c r="D1768" s="2" t="s">
        <v>6177</v>
      </c>
      <c r="E1768" s="3">
        <v>2986.9469336900002</v>
      </c>
      <c r="F1768" s="3">
        <v>8731.59678867</v>
      </c>
      <c r="G1768" s="3">
        <f t="shared" si="162"/>
        <v>29.869469336900003</v>
      </c>
      <c r="H1768" s="3">
        <f t="shared" si="163"/>
        <v>87.315967886700008</v>
      </c>
      <c r="I1768" s="3">
        <f t="shared" si="164"/>
        <v>30</v>
      </c>
      <c r="J1768" s="3">
        <f t="shared" si="165"/>
        <v>87</v>
      </c>
      <c r="K1768" s="4"/>
      <c r="L1768" s="4"/>
      <c r="M1768" s="3">
        <v>1765</v>
      </c>
      <c r="N1768" s="2" t="str">
        <f t="shared" si="166"/>
        <v xml:space="preserve"> initializer = 1765</v>
      </c>
      <c r="O1768" s="4"/>
      <c r="P1768" s="4"/>
      <c r="Q1768" s="4"/>
      <c r="R1768" s="2" t="str">
        <f t="shared" si="167"/>
        <v>system = { id = "1765" name = "Salvara" position = { x = 30 y = 87 } initializer = 1765 }</v>
      </c>
    </row>
    <row r="1769" spans="1:18" ht="15" customHeight="1">
      <c r="A1769" s="3">
        <v>1766</v>
      </c>
      <c r="B1769" s="2" t="s">
        <v>6749</v>
      </c>
      <c r="C1769" s="2" t="s">
        <v>5119</v>
      </c>
      <c r="D1769" s="2" t="s">
        <v>6181</v>
      </c>
      <c r="E1769" s="3">
        <v>2810.6430061900001</v>
      </c>
      <c r="F1769" s="3">
        <v>8002.5562236200003</v>
      </c>
      <c r="G1769" s="3">
        <f t="shared" si="162"/>
        <v>28.106430061899999</v>
      </c>
      <c r="H1769" s="3">
        <f t="shared" si="163"/>
        <v>80.025562236200003</v>
      </c>
      <c r="I1769" s="3">
        <f t="shared" si="164"/>
        <v>28</v>
      </c>
      <c r="J1769" s="3">
        <f t="shared" si="165"/>
        <v>80</v>
      </c>
      <c r="K1769" s="4"/>
      <c r="L1769" s="4"/>
      <c r="M1769" s="3">
        <v>1766</v>
      </c>
      <c r="N1769" s="2" t="str">
        <f t="shared" si="166"/>
        <v xml:space="preserve"> initializer = 1766</v>
      </c>
      <c r="O1769" s="4"/>
      <c r="P1769" s="4"/>
      <c r="Q1769" s="4"/>
      <c r="R1769" s="2" t="str">
        <f t="shared" si="167"/>
        <v>system = { id = "1766" name = "Romin" position = { x = 28 y = 80 } initializer = 1766 }</v>
      </c>
    </row>
    <row r="1770" spans="1:18" ht="15" customHeight="1">
      <c r="A1770" s="3">
        <v>1767</v>
      </c>
      <c r="B1770" s="2" t="s">
        <v>6749</v>
      </c>
      <c r="C1770" s="2" t="s">
        <v>5119</v>
      </c>
      <c r="D1770" s="2" t="s">
        <v>6184</v>
      </c>
      <c r="E1770" s="3">
        <v>2727.2560134599998</v>
      </c>
      <c r="F1770" s="3">
        <v>7795.2799845400004</v>
      </c>
      <c r="G1770" s="3">
        <f t="shared" si="162"/>
        <v>27.272560134599999</v>
      </c>
      <c r="H1770" s="3">
        <f t="shared" si="163"/>
        <v>77.952799845400008</v>
      </c>
      <c r="I1770" s="3">
        <f t="shared" si="164"/>
        <v>27</v>
      </c>
      <c r="J1770" s="3">
        <f t="shared" si="165"/>
        <v>78</v>
      </c>
      <c r="K1770" s="4"/>
      <c r="L1770" s="4"/>
      <c r="M1770" s="3">
        <v>1767</v>
      </c>
      <c r="N1770" s="2" t="str">
        <f t="shared" si="166"/>
        <v xml:space="preserve"> initializer = 1767</v>
      </c>
      <c r="O1770" s="4"/>
      <c r="P1770" s="4"/>
      <c r="Q1770" s="4"/>
      <c r="R1770" s="2" t="str">
        <f t="shared" si="167"/>
        <v>system = { id = "1767" name = "Low'n" position = { x = 27 y = 78 } initializer = 1767 }</v>
      </c>
    </row>
    <row r="1771" spans="1:18" ht="15" customHeight="1">
      <c r="A1771" s="3">
        <v>1768</v>
      </c>
      <c r="B1771" s="2" t="s">
        <v>6749</v>
      </c>
      <c r="C1771" s="2" t="s">
        <v>5119</v>
      </c>
      <c r="D1771" s="2" t="s">
        <v>6187</v>
      </c>
      <c r="E1771" s="3">
        <v>2491.3899483</v>
      </c>
      <c r="F1771" s="3">
        <v>7709.5105063000001</v>
      </c>
      <c r="G1771" s="3">
        <f t="shared" si="162"/>
        <v>24.913899483000002</v>
      </c>
      <c r="H1771" s="3">
        <f t="shared" si="163"/>
        <v>77.095105063000005</v>
      </c>
      <c r="I1771" s="3">
        <f t="shared" si="164"/>
        <v>25</v>
      </c>
      <c r="J1771" s="3">
        <f t="shared" si="165"/>
        <v>77</v>
      </c>
      <c r="K1771" s="4"/>
      <c r="L1771" s="4"/>
      <c r="M1771" s="3">
        <v>1768</v>
      </c>
      <c r="N1771" s="2" t="str">
        <f t="shared" si="166"/>
        <v xml:space="preserve"> initializer = 1768</v>
      </c>
      <c r="O1771" s="4"/>
      <c r="P1771" s="4"/>
      <c r="Q1771" s="4"/>
      <c r="R1771" s="2" t="str">
        <f t="shared" si="167"/>
        <v>system = { id = "1768" name = "Gavryn" position = { x = 25 y = 77 } initializer = 1768 }</v>
      </c>
    </row>
    <row r="1772" spans="1:18" ht="15" customHeight="1">
      <c r="A1772" s="3">
        <v>1769</v>
      </c>
      <c r="B1772" s="2" t="s">
        <v>6749</v>
      </c>
      <c r="C1772" s="2" t="s">
        <v>5119</v>
      </c>
      <c r="D1772" s="2" t="s">
        <v>6191</v>
      </c>
      <c r="E1772" s="3">
        <v>3113.2848457</v>
      </c>
      <c r="F1772" s="3">
        <v>6989.8675229700002</v>
      </c>
      <c r="G1772" s="3">
        <f t="shared" si="162"/>
        <v>31.132848457000001</v>
      </c>
      <c r="H1772" s="3">
        <f t="shared" si="163"/>
        <v>69.898675229700004</v>
      </c>
      <c r="I1772" s="3">
        <f t="shared" si="164"/>
        <v>31</v>
      </c>
      <c r="J1772" s="3">
        <f t="shared" si="165"/>
        <v>70</v>
      </c>
      <c r="K1772" s="4"/>
      <c r="L1772" s="4"/>
      <c r="M1772" s="3">
        <v>1769</v>
      </c>
      <c r="N1772" s="2" t="str">
        <f t="shared" si="166"/>
        <v xml:space="preserve"> initializer = 1769</v>
      </c>
      <c r="O1772" s="4"/>
      <c r="P1772" s="4"/>
      <c r="Q1772" s="4"/>
      <c r="R1772" s="2" t="str">
        <f t="shared" si="167"/>
        <v>system = { id = "1769" name = "Velmor" position = { x = 31 y = 70 } initializer = 1769 }</v>
      </c>
    </row>
    <row r="1773" spans="1:18" ht="15" customHeight="1">
      <c r="A1773" s="3">
        <v>1770</v>
      </c>
      <c r="B1773" s="2" t="s">
        <v>6749</v>
      </c>
      <c r="C1773" s="2" t="s">
        <v>5119</v>
      </c>
      <c r="D1773" s="2" t="s">
        <v>6195</v>
      </c>
      <c r="E1773" s="3">
        <v>2088.25491074</v>
      </c>
      <c r="F1773" s="3">
        <v>5959.1225805000004</v>
      </c>
      <c r="G1773" s="3">
        <f t="shared" si="162"/>
        <v>20.882549107399999</v>
      </c>
      <c r="H1773" s="3">
        <f t="shared" si="163"/>
        <v>59.591225805000008</v>
      </c>
      <c r="I1773" s="3">
        <f t="shared" si="164"/>
        <v>21</v>
      </c>
      <c r="J1773" s="3">
        <f t="shared" si="165"/>
        <v>60</v>
      </c>
      <c r="K1773" s="4"/>
      <c r="L1773" s="4"/>
      <c r="M1773" s="3">
        <v>1770</v>
      </c>
      <c r="N1773" s="2" t="str">
        <f t="shared" si="166"/>
        <v xml:space="preserve"> initializer = 1770</v>
      </c>
      <c r="O1773" s="4"/>
      <c r="P1773" s="4"/>
      <c r="Q1773" s="4"/>
      <c r="R1773" s="2" t="str">
        <f t="shared" si="167"/>
        <v>system = { id = "1770" name = "Contruum" position = { x = 21 y = 60 } initializer = 1770 }</v>
      </c>
    </row>
    <row r="1774" spans="1:18" ht="15" customHeight="1">
      <c r="A1774" s="3">
        <v>1771</v>
      </c>
      <c r="B1774" s="2" t="s">
        <v>6749</v>
      </c>
      <c r="C1774" s="2" t="s">
        <v>5119</v>
      </c>
      <c r="D1774" s="2" t="s">
        <v>6198</v>
      </c>
      <c r="E1774" s="3">
        <v>2591.5205197300002</v>
      </c>
      <c r="F1774" s="3">
        <v>6732.5590882400002</v>
      </c>
      <c r="G1774" s="3">
        <f t="shared" si="162"/>
        <v>25.915205197300001</v>
      </c>
      <c r="H1774" s="3">
        <f t="shared" si="163"/>
        <v>67.325590882400007</v>
      </c>
      <c r="I1774" s="3">
        <f t="shared" si="164"/>
        <v>26</v>
      </c>
      <c r="J1774" s="3">
        <f t="shared" si="165"/>
        <v>67</v>
      </c>
      <c r="K1774" s="4"/>
      <c r="L1774" s="4"/>
      <c r="M1774" s="3">
        <v>1771</v>
      </c>
      <c r="N1774" s="2" t="str">
        <f t="shared" si="166"/>
        <v xml:space="preserve"> initializer = 1771</v>
      </c>
      <c r="O1774" s="4"/>
      <c r="P1774" s="4"/>
      <c r="Q1774" s="4"/>
      <c r="R1774" s="2" t="str">
        <f t="shared" si="167"/>
        <v>system = { id = "1771" name = "Azure" position = { x = 26 y = 67 } initializer = 1771 }</v>
      </c>
    </row>
    <row r="1775" spans="1:18" ht="15" customHeight="1">
      <c r="A1775" s="3">
        <v>1772</v>
      </c>
      <c r="B1775" s="2" t="s">
        <v>6749</v>
      </c>
      <c r="C1775" s="2" t="s">
        <v>5119</v>
      </c>
      <c r="D1775" s="2" t="s">
        <v>6202</v>
      </c>
      <c r="E1775" s="3">
        <v>2198.3442309699999</v>
      </c>
      <c r="F1775" s="3">
        <v>7711.8929918000003</v>
      </c>
      <c r="G1775" s="3">
        <f t="shared" si="162"/>
        <v>21.983442309699999</v>
      </c>
      <c r="H1775" s="3">
        <f t="shared" si="163"/>
        <v>77.118929918000006</v>
      </c>
      <c r="I1775" s="3">
        <f t="shared" si="164"/>
        <v>22</v>
      </c>
      <c r="J1775" s="3">
        <f t="shared" si="165"/>
        <v>77</v>
      </c>
      <c r="K1775" s="4"/>
      <c r="L1775" s="4"/>
      <c r="M1775" s="3">
        <v>1772</v>
      </c>
      <c r="N1775" s="2" t="str">
        <f t="shared" si="166"/>
        <v xml:space="preserve"> initializer = 1772</v>
      </c>
      <c r="O1775" s="4"/>
      <c r="P1775" s="4"/>
      <c r="Q1775" s="4"/>
      <c r="R1775" s="2" t="str">
        <f t="shared" si="167"/>
        <v>system = { id = "1772" name = "Jeyell" position = { x = 22 y = 77 } initializer = 1772 }</v>
      </c>
    </row>
    <row r="1776" spans="1:18" ht="15" customHeight="1">
      <c r="A1776" s="3">
        <v>1773</v>
      </c>
      <c r="B1776" s="2" t="s">
        <v>6749</v>
      </c>
      <c r="C1776" s="2" t="s">
        <v>5119</v>
      </c>
      <c r="D1776" s="2" t="s">
        <v>6200</v>
      </c>
      <c r="E1776" s="3">
        <v>2334.1459048500001</v>
      </c>
      <c r="F1776" s="3">
        <v>7938.2291149399998</v>
      </c>
      <c r="G1776" s="3">
        <f t="shared" si="162"/>
        <v>23.341459048500003</v>
      </c>
      <c r="H1776" s="3">
        <f t="shared" si="163"/>
        <v>79.382291149400004</v>
      </c>
      <c r="I1776" s="3">
        <f t="shared" si="164"/>
        <v>23</v>
      </c>
      <c r="J1776" s="3">
        <f t="shared" si="165"/>
        <v>79</v>
      </c>
      <c r="K1776" s="4"/>
      <c r="L1776" s="4"/>
      <c r="M1776" s="3">
        <v>1773</v>
      </c>
      <c r="N1776" s="2" t="str">
        <f t="shared" si="166"/>
        <v xml:space="preserve"> initializer = 1773</v>
      </c>
      <c r="O1776" s="4"/>
      <c r="P1776" s="4"/>
      <c r="Q1776" s="4"/>
      <c r="R1776" s="2" t="str">
        <f t="shared" si="167"/>
        <v>system = { id = "1773" name = "Roche" position = { x = 23 y = 79 } initializer = 1773 }</v>
      </c>
    </row>
    <row r="1777" spans="1:18" ht="15" customHeight="1">
      <c r="A1777" s="3">
        <v>1774</v>
      </c>
      <c r="B1777" s="2" t="s">
        <v>6749</v>
      </c>
      <c r="C1777" s="2" t="s">
        <v>5119</v>
      </c>
      <c r="D1777" s="2" t="s">
        <v>6208</v>
      </c>
      <c r="E1777" s="3">
        <v>2179.2843469200002</v>
      </c>
      <c r="F1777" s="3">
        <v>8371.8414771600001</v>
      </c>
      <c r="G1777" s="3">
        <f t="shared" si="162"/>
        <v>21.792843469200001</v>
      </c>
      <c r="H1777" s="3">
        <f t="shared" si="163"/>
        <v>83.718414771599996</v>
      </c>
      <c r="I1777" s="3">
        <f t="shared" si="164"/>
        <v>22</v>
      </c>
      <c r="J1777" s="3">
        <f t="shared" si="165"/>
        <v>84</v>
      </c>
      <c r="K1777" s="4"/>
      <c r="L1777" s="4"/>
      <c r="M1777" s="3">
        <v>1774</v>
      </c>
      <c r="N1777" s="2" t="str">
        <f t="shared" si="166"/>
        <v xml:space="preserve"> initializer = 1774</v>
      </c>
      <c r="O1777" s="4"/>
      <c r="P1777" s="4"/>
      <c r="Q1777" s="4"/>
      <c r="R1777" s="2" t="str">
        <f t="shared" si="167"/>
        <v>system = { id = "1774" name = "Trasse" position = { x = 22 y = 84 } initializer = 1774 }</v>
      </c>
    </row>
    <row r="1778" spans="1:18" ht="15" customHeight="1">
      <c r="A1778" s="3">
        <v>1775</v>
      </c>
      <c r="B1778" s="2" t="s">
        <v>6749</v>
      </c>
      <c r="C1778" s="2" t="s">
        <v>5119</v>
      </c>
      <c r="D1778" s="2" t="s">
        <v>6206</v>
      </c>
      <c r="E1778" s="3">
        <v>2265.0538251600001</v>
      </c>
      <c r="F1778" s="3">
        <v>8824.51372343</v>
      </c>
      <c r="G1778" s="3">
        <f t="shared" si="162"/>
        <v>22.6505382516</v>
      </c>
      <c r="H1778" s="3">
        <f t="shared" si="163"/>
        <v>88.245137234300003</v>
      </c>
      <c r="I1778" s="3">
        <f t="shared" si="164"/>
        <v>23</v>
      </c>
      <c r="J1778" s="3">
        <f t="shared" si="165"/>
        <v>88</v>
      </c>
      <c r="K1778" s="4"/>
      <c r="L1778" s="4"/>
      <c r="M1778" s="3">
        <v>1775</v>
      </c>
      <c r="N1778" s="2" t="str">
        <f t="shared" si="166"/>
        <v xml:space="preserve"> initializer = 1775</v>
      </c>
      <c r="O1778" s="4"/>
      <c r="P1778" s="4"/>
      <c r="Q1778" s="4"/>
      <c r="R1778" s="2" t="str">
        <f t="shared" si="167"/>
        <v>system = { id = "1775" name = "Sarka" position = { x = 23 y = 88 } initializer = 1775 }</v>
      </c>
    </row>
    <row r="1779" spans="1:18" ht="15" customHeight="1">
      <c r="A1779" s="3">
        <v>1776</v>
      </c>
      <c r="B1779" s="2" t="s">
        <v>6749</v>
      </c>
      <c r="C1779" s="2" t="s">
        <v>5119</v>
      </c>
      <c r="D1779" s="2" t="s">
        <v>6214</v>
      </c>
      <c r="E1779" s="3">
        <v>2212.70532417</v>
      </c>
      <c r="F1779" s="3">
        <v>6816.5417023600003</v>
      </c>
      <c r="G1779" s="3">
        <f t="shared" si="162"/>
        <v>22.127053241700001</v>
      </c>
      <c r="H1779" s="3">
        <f t="shared" si="163"/>
        <v>68.1654170236</v>
      </c>
      <c r="I1779" s="3">
        <f t="shared" si="164"/>
        <v>22</v>
      </c>
      <c r="J1779" s="3">
        <f t="shared" si="165"/>
        <v>68</v>
      </c>
      <c r="K1779" s="4"/>
      <c r="L1779" s="4"/>
      <c r="M1779" s="3">
        <v>1776</v>
      </c>
      <c r="N1779" s="2" t="str">
        <f t="shared" si="166"/>
        <v xml:space="preserve"> initializer = 1776</v>
      </c>
      <c r="O1779" s="4"/>
      <c r="P1779" s="4"/>
      <c r="Q1779" s="4"/>
      <c r="R1779" s="2" t="str">
        <f t="shared" si="167"/>
        <v>system = { id = "1776" name = "Dulathia" position = { x = 22 y = 68 } initializer = 1776 }</v>
      </c>
    </row>
    <row r="1780" spans="1:18" ht="15" customHeight="1">
      <c r="A1780" s="3">
        <v>1777</v>
      </c>
      <c r="B1780" s="2" t="s">
        <v>6749</v>
      </c>
      <c r="C1780" s="2" t="s">
        <v>5119</v>
      </c>
      <c r="D1780" s="2" t="s">
        <v>6218</v>
      </c>
      <c r="E1780" s="3">
        <v>1829.1891497500001</v>
      </c>
      <c r="F1780" s="3">
        <v>6464.8346671600002</v>
      </c>
      <c r="G1780" s="3">
        <f t="shared" si="162"/>
        <v>18.2918914975</v>
      </c>
      <c r="H1780" s="3">
        <f t="shared" si="163"/>
        <v>64.648346671600009</v>
      </c>
      <c r="I1780" s="3">
        <f t="shared" si="164"/>
        <v>18</v>
      </c>
      <c r="J1780" s="3">
        <f t="shared" si="165"/>
        <v>65</v>
      </c>
      <c r="K1780" s="4"/>
      <c r="L1780" s="4"/>
      <c r="M1780" s="3">
        <v>1777</v>
      </c>
      <c r="N1780" s="2" t="str">
        <f t="shared" si="166"/>
        <v xml:space="preserve"> initializer = 1777</v>
      </c>
      <c r="O1780" s="4"/>
      <c r="P1780" s="4"/>
      <c r="Q1780" s="4"/>
      <c r="R1780" s="2" t="str">
        <f t="shared" si="167"/>
        <v>system = { id = "1777" name = "Lantillies" position = { x = 18 y = 65 } initializer = 1777 }</v>
      </c>
    </row>
    <row r="1781" spans="1:18" ht="15" customHeight="1">
      <c r="A1781" s="3">
        <v>1778</v>
      </c>
      <c r="B1781" s="2" t="s">
        <v>6749</v>
      </c>
      <c r="C1781" s="2" t="s">
        <v>5119</v>
      </c>
      <c r="D1781" s="2" t="s">
        <v>6221</v>
      </c>
      <c r="E1781" s="3">
        <v>1593.32308459</v>
      </c>
      <c r="F1781" s="3">
        <v>6802.7981104399996</v>
      </c>
      <c r="G1781" s="3">
        <f t="shared" si="162"/>
        <v>15.933230845900001</v>
      </c>
      <c r="H1781" s="3">
        <f t="shared" si="163"/>
        <v>68.027981104399998</v>
      </c>
      <c r="I1781" s="3">
        <f t="shared" si="164"/>
        <v>16</v>
      </c>
      <c r="J1781" s="3">
        <f t="shared" si="165"/>
        <v>68</v>
      </c>
      <c r="K1781" s="4"/>
      <c r="L1781" s="4"/>
      <c r="M1781" s="3">
        <v>1778</v>
      </c>
      <c r="N1781" s="2" t="str">
        <f t="shared" si="166"/>
        <v xml:space="preserve"> initializer = 1778</v>
      </c>
      <c r="O1781" s="4"/>
      <c r="P1781" s="4"/>
      <c r="Q1781" s="4"/>
      <c r="R1781" s="2" t="str">
        <f t="shared" si="167"/>
        <v>system = { id = "1778" name = "Phaseera" position = { x = 16 y = 68 } initializer = 1778 }</v>
      </c>
    </row>
    <row r="1782" spans="1:18" ht="15" customHeight="1">
      <c r="A1782" s="3">
        <v>1779</v>
      </c>
      <c r="B1782" s="2" t="s">
        <v>6749</v>
      </c>
      <c r="C1782" s="2" t="s">
        <v>5119</v>
      </c>
      <c r="D1782" s="2" t="s">
        <v>6224</v>
      </c>
      <c r="E1782" s="3">
        <v>1078.55388943</v>
      </c>
      <c r="F1782" s="3">
        <v>6793.0608759899997</v>
      </c>
      <c r="G1782" s="3">
        <f t="shared" si="162"/>
        <v>10.7855388943</v>
      </c>
      <c r="H1782" s="3">
        <f t="shared" si="163"/>
        <v>67.930608759899997</v>
      </c>
      <c r="I1782" s="3">
        <f t="shared" si="164"/>
        <v>11</v>
      </c>
      <c r="J1782" s="3">
        <f t="shared" si="165"/>
        <v>68</v>
      </c>
      <c r="K1782" s="4"/>
      <c r="L1782" s="4"/>
      <c r="M1782" s="3">
        <v>1779</v>
      </c>
      <c r="N1782" s="2" t="str">
        <f t="shared" si="166"/>
        <v xml:space="preserve"> initializer = 1779</v>
      </c>
      <c r="O1782" s="4"/>
      <c r="P1782" s="4"/>
      <c r="Q1782" s="4"/>
      <c r="R1782" s="2" t="str">
        <f t="shared" si="167"/>
        <v>system = { id = "1779" name = "Uyter" position = { x = 11 y = 68 } initializer = 1779 }</v>
      </c>
    </row>
    <row r="1783" spans="1:18" ht="15" customHeight="1">
      <c r="A1783" s="3">
        <v>1780</v>
      </c>
      <c r="B1783" s="2" t="s">
        <v>6749</v>
      </c>
      <c r="C1783" s="2" t="s">
        <v>5119</v>
      </c>
      <c r="D1783" s="2" t="s">
        <v>6227</v>
      </c>
      <c r="E1783" s="3">
        <v>1061.46883015</v>
      </c>
      <c r="F1783" s="3">
        <v>6562.6888693000001</v>
      </c>
      <c r="G1783" s="3">
        <f t="shared" si="162"/>
        <v>10.614688301500001</v>
      </c>
      <c r="H1783" s="3">
        <f t="shared" si="163"/>
        <v>65.626888692999998</v>
      </c>
      <c r="I1783" s="3">
        <f t="shared" si="164"/>
        <v>11</v>
      </c>
      <c r="J1783" s="3">
        <f t="shared" si="165"/>
        <v>66</v>
      </c>
      <c r="K1783" s="4"/>
      <c r="L1783" s="4"/>
      <c r="M1783" s="3">
        <v>1780</v>
      </c>
      <c r="N1783" s="2" t="str">
        <f t="shared" si="166"/>
        <v xml:space="preserve"> initializer = 1780</v>
      </c>
      <c r="O1783" s="4"/>
      <c r="P1783" s="4"/>
      <c r="Q1783" s="4"/>
      <c r="R1783" s="2" t="str">
        <f t="shared" si="167"/>
        <v>system = { id = "1780" name = "Avenelle" position = { x = 11 y = 66 } initializer = 1780 }</v>
      </c>
    </row>
    <row r="1784" spans="1:18" ht="15" customHeight="1">
      <c r="A1784" s="3">
        <v>1781</v>
      </c>
      <c r="B1784" s="2" t="s">
        <v>6749</v>
      </c>
      <c r="C1784" s="2" t="s">
        <v>5119</v>
      </c>
      <c r="D1784" s="2" t="s">
        <v>6232</v>
      </c>
      <c r="E1784" s="3">
        <v>-606.84539964800001</v>
      </c>
      <c r="F1784" s="3">
        <v>6867.5160095600004</v>
      </c>
      <c r="G1784" s="3">
        <f t="shared" si="162"/>
        <v>-6.0684539964800006</v>
      </c>
      <c r="H1784" s="3">
        <f t="shared" si="163"/>
        <v>68.675160095600006</v>
      </c>
      <c r="I1784" s="3">
        <f t="shared" si="164"/>
        <v>-6</v>
      </c>
      <c r="J1784" s="3">
        <f t="shared" si="165"/>
        <v>69</v>
      </c>
      <c r="K1784" s="4"/>
      <c r="L1784" s="4"/>
      <c r="M1784" s="3">
        <v>1781</v>
      </c>
      <c r="N1784" s="2" t="str">
        <f t="shared" si="166"/>
        <v xml:space="preserve"> initializer = 1781</v>
      </c>
      <c r="O1784" s="4"/>
      <c r="P1784" s="4"/>
      <c r="Q1784" s="4"/>
      <c r="R1784" s="2" t="str">
        <f t="shared" si="167"/>
        <v>system = { id = "1781" name = "New Apsolon" position = { x = -6 y = 69 } initializer = 1781 }</v>
      </c>
    </row>
    <row r="1785" spans="1:18" ht="15" customHeight="1">
      <c r="A1785" s="3">
        <v>1782</v>
      </c>
      <c r="B1785" s="2" t="s">
        <v>6749</v>
      </c>
      <c r="C1785" s="2" t="s">
        <v>5119</v>
      </c>
      <c r="D1785" s="2" t="s">
        <v>6235</v>
      </c>
      <c r="E1785" s="3">
        <v>-518.68358994699997</v>
      </c>
      <c r="F1785" s="3">
        <v>7451.7393574999996</v>
      </c>
      <c r="G1785" s="3">
        <f t="shared" si="162"/>
        <v>-5.1868358994700001</v>
      </c>
      <c r="H1785" s="3">
        <f t="shared" si="163"/>
        <v>74.517393575</v>
      </c>
      <c r="I1785" s="3">
        <f t="shared" si="164"/>
        <v>-5</v>
      </c>
      <c r="J1785" s="3">
        <f t="shared" si="165"/>
        <v>75</v>
      </c>
      <c r="K1785" s="4"/>
      <c r="L1785" s="4"/>
      <c r="M1785" s="3">
        <v>1782</v>
      </c>
      <c r="N1785" s="2" t="str">
        <f t="shared" si="166"/>
        <v xml:space="preserve"> initializer = 1782</v>
      </c>
      <c r="O1785" s="4"/>
      <c r="P1785" s="4"/>
      <c r="Q1785" s="4"/>
      <c r="R1785" s="2" t="str">
        <f t="shared" si="167"/>
        <v>system = { id = "1782" name = "Coachelle" position = { x = -5 y = 75 } initializer = 1782 }</v>
      </c>
    </row>
    <row r="1786" spans="1:18" ht="15" customHeight="1">
      <c r="A1786" s="3">
        <v>1783</v>
      </c>
      <c r="B1786" s="2" t="s">
        <v>6749</v>
      </c>
      <c r="C1786" s="2" t="s">
        <v>5119</v>
      </c>
      <c r="D1786" s="2" t="s">
        <v>6238</v>
      </c>
      <c r="E1786" s="3">
        <v>-484.051500471</v>
      </c>
      <c r="F1786" s="3">
        <v>7191.8031483599998</v>
      </c>
      <c r="G1786" s="3">
        <f t="shared" si="162"/>
        <v>-4.8405150047100003</v>
      </c>
      <c r="H1786" s="3">
        <f t="shared" si="163"/>
        <v>71.918031483600004</v>
      </c>
      <c r="I1786" s="3">
        <f t="shared" si="164"/>
        <v>-5</v>
      </c>
      <c r="J1786" s="3">
        <f t="shared" si="165"/>
        <v>72</v>
      </c>
      <c r="K1786" s="4"/>
      <c r="L1786" s="4"/>
      <c r="M1786" s="3">
        <v>1783</v>
      </c>
      <c r="N1786" s="2" t="str">
        <f t="shared" si="166"/>
        <v xml:space="preserve"> initializer = 1783</v>
      </c>
      <c r="O1786" s="4"/>
      <c r="P1786" s="4"/>
      <c r="Q1786" s="4"/>
      <c r="R1786" s="2" t="str">
        <f t="shared" si="167"/>
        <v>system = { id = "1783" name = "Terr'Skiar" position = { x = -5 y = 72 } initializer = 1783 }</v>
      </c>
    </row>
    <row r="1787" spans="1:18" ht="15" customHeight="1">
      <c r="A1787" s="3">
        <v>1784</v>
      </c>
      <c r="B1787" s="2" t="s">
        <v>6749</v>
      </c>
      <c r="C1787" s="2" t="s">
        <v>5119</v>
      </c>
      <c r="D1787" s="2" t="s">
        <v>6241</v>
      </c>
      <c r="E1787" s="3">
        <v>-299.90113216999998</v>
      </c>
      <c r="F1787" s="3">
        <v>7185.45313566</v>
      </c>
      <c r="G1787" s="3">
        <f t="shared" si="162"/>
        <v>-2.9990113216999998</v>
      </c>
      <c r="H1787" s="3">
        <f t="shared" si="163"/>
        <v>71.854531356600006</v>
      </c>
      <c r="I1787" s="3">
        <f t="shared" si="164"/>
        <v>-3</v>
      </c>
      <c r="J1787" s="3">
        <f t="shared" si="165"/>
        <v>72</v>
      </c>
      <c r="K1787" s="4"/>
      <c r="L1787" s="4"/>
      <c r="M1787" s="3">
        <v>1784</v>
      </c>
      <c r="N1787" s="2" t="str">
        <f t="shared" si="166"/>
        <v xml:space="preserve"> initializer = 1784</v>
      </c>
      <c r="O1787" s="4"/>
      <c r="P1787" s="4"/>
      <c r="Q1787" s="4"/>
      <c r="R1787" s="2" t="str">
        <f t="shared" si="167"/>
        <v>system = { id = "1784" name = "Pizilis" position = { x = -3 y = 72 } initializer = 1784 }</v>
      </c>
    </row>
    <row r="1788" spans="1:18" ht="15" customHeight="1">
      <c r="A1788" s="3">
        <v>1785</v>
      </c>
      <c r="B1788" s="2" t="s">
        <v>6749</v>
      </c>
      <c r="C1788" s="2" t="s">
        <v>5119</v>
      </c>
      <c r="D1788" s="2" t="s">
        <v>6244</v>
      </c>
      <c r="E1788" s="3">
        <v>-376.10128457000002</v>
      </c>
      <c r="F1788" s="3">
        <v>7487.0787389099996</v>
      </c>
      <c r="G1788" s="3">
        <f t="shared" si="162"/>
        <v>-3.7610128457000003</v>
      </c>
      <c r="H1788" s="3">
        <f t="shared" si="163"/>
        <v>74.870787389100002</v>
      </c>
      <c r="I1788" s="3">
        <f t="shared" si="164"/>
        <v>-4</v>
      </c>
      <c r="J1788" s="3">
        <f t="shared" si="165"/>
        <v>75</v>
      </c>
      <c r="K1788" s="4"/>
      <c r="L1788" s="4"/>
      <c r="M1788" s="3">
        <v>1785</v>
      </c>
      <c r="N1788" s="2" t="str">
        <f t="shared" si="166"/>
        <v xml:space="preserve"> initializer = 1785</v>
      </c>
      <c r="O1788" s="4"/>
      <c r="P1788" s="4"/>
      <c r="Q1788" s="4"/>
      <c r="R1788" s="2" t="str">
        <f t="shared" si="167"/>
        <v>system = { id = "1785" name = "Rorgam" position = { x = -4 y = 75 } initializer = 1785 }</v>
      </c>
    </row>
    <row r="1789" spans="1:18" ht="15" customHeight="1">
      <c r="A1789" s="3">
        <v>1786</v>
      </c>
      <c r="B1789" s="2" t="s">
        <v>6749</v>
      </c>
      <c r="C1789" s="2" t="s">
        <v>5119</v>
      </c>
      <c r="D1789" s="2" t="s">
        <v>6248</v>
      </c>
      <c r="E1789" s="3">
        <v>-7.89976691728</v>
      </c>
      <c r="F1789" s="3">
        <v>6861.9993637500002</v>
      </c>
      <c r="G1789" s="3">
        <f t="shared" si="162"/>
        <v>-7.8997669172800003E-2</v>
      </c>
      <c r="H1789" s="3">
        <f t="shared" si="163"/>
        <v>68.619993637500002</v>
      </c>
      <c r="I1789" s="3">
        <f t="shared" si="164"/>
        <v>0</v>
      </c>
      <c r="J1789" s="3">
        <f t="shared" si="165"/>
        <v>69</v>
      </c>
      <c r="K1789" s="4"/>
      <c r="L1789" s="4"/>
      <c r="M1789" s="3">
        <v>1786</v>
      </c>
      <c r="N1789" s="2" t="str">
        <f t="shared" si="166"/>
        <v xml:space="preserve"> initializer = 1786</v>
      </c>
      <c r="O1789" s="4"/>
      <c r="P1789" s="4"/>
      <c r="Q1789" s="4"/>
      <c r="R1789" s="2" t="str">
        <f t="shared" si="167"/>
        <v>system = { id = "1786" name = "Torn Station" position = { x = 0 y = 69 } initializer = 1786 }</v>
      </c>
    </row>
    <row r="1790" spans="1:18" ht="15" customHeight="1">
      <c r="A1790" s="3">
        <v>1787</v>
      </c>
      <c r="B1790" s="2" t="s">
        <v>6749</v>
      </c>
      <c r="C1790" s="2" t="s">
        <v>5119</v>
      </c>
      <c r="D1790" s="2" t="s">
        <v>6252</v>
      </c>
      <c r="E1790" s="3">
        <v>167.46362077200001</v>
      </c>
      <c r="F1790" s="3">
        <v>7087.7568579099998</v>
      </c>
      <c r="G1790" s="3">
        <f t="shared" si="162"/>
        <v>1.6746362077200001</v>
      </c>
      <c r="H1790" s="3">
        <f t="shared" si="163"/>
        <v>70.8775685791</v>
      </c>
      <c r="I1790" s="3">
        <f t="shared" si="164"/>
        <v>2</v>
      </c>
      <c r="J1790" s="3">
        <f t="shared" si="165"/>
        <v>71</v>
      </c>
      <c r="K1790" s="4"/>
      <c r="L1790" s="4"/>
      <c r="M1790" s="3">
        <v>1787</v>
      </c>
      <c r="N1790" s="2" t="str">
        <f t="shared" si="166"/>
        <v xml:space="preserve"> initializer = 1787</v>
      </c>
      <c r="O1790" s="4"/>
      <c r="P1790" s="4"/>
      <c r="Q1790" s="4"/>
      <c r="R1790" s="2" t="str">
        <f t="shared" si="167"/>
        <v>system = { id = "1787" name = "Kashyyyk" position = { x = 2 y = 71 } initializer = 1787 }</v>
      </c>
    </row>
    <row r="1791" spans="1:18" ht="15" customHeight="1">
      <c r="A1791" s="3">
        <v>1788</v>
      </c>
      <c r="B1791" s="2" t="s">
        <v>6749</v>
      </c>
      <c r="C1791" s="2" t="s">
        <v>5119</v>
      </c>
      <c r="D1791" s="2" t="s">
        <v>6255</v>
      </c>
      <c r="E1791" s="3">
        <v>60.362869607999997</v>
      </c>
      <c r="F1791" s="3">
        <v>7346.1878321300001</v>
      </c>
      <c r="G1791" s="3">
        <f t="shared" si="162"/>
        <v>0.60362869608000003</v>
      </c>
      <c r="H1791" s="3">
        <f t="shared" si="163"/>
        <v>73.461878321300006</v>
      </c>
      <c r="I1791" s="3">
        <f t="shared" si="164"/>
        <v>1</v>
      </c>
      <c r="J1791" s="3">
        <f t="shared" si="165"/>
        <v>73</v>
      </c>
      <c r="K1791" s="4"/>
      <c r="L1791" s="4"/>
      <c r="M1791" s="3">
        <v>1788</v>
      </c>
      <c r="N1791" s="2" t="str">
        <f t="shared" si="166"/>
        <v xml:space="preserve"> initializer = 1788</v>
      </c>
      <c r="O1791" s="4"/>
      <c r="P1791" s="4"/>
      <c r="Q1791" s="4"/>
      <c r="R1791" s="2" t="str">
        <f t="shared" si="167"/>
        <v>system = { id = "1788" name = "Rakhuuun" position = { x = 1 y = 73 } initializer = 1788 }</v>
      </c>
    </row>
    <row r="1792" spans="1:18" ht="15" customHeight="1">
      <c r="A1792" s="3">
        <v>1789</v>
      </c>
      <c r="B1792" s="2" t="s">
        <v>6749</v>
      </c>
      <c r="C1792" s="2" t="s">
        <v>5119</v>
      </c>
      <c r="D1792" s="2" t="s">
        <v>6250</v>
      </c>
      <c r="E1792" s="3">
        <v>-151.519930286</v>
      </c>
      <c r="F1792" s="3">
        <v>7167.96515206</v>
      </c>
      <c r="G1792" s="3">
        <f t="shared" si="162"/>
        <v>-1.5151993028600002</v>
      </c>
      <c r="H1792" s="3">
        <f t="shared" si="163"/>
        <v>71.679651520600004</v>
      </c>
      <c r="I1792" s="3">
        <f t="shared" si="164"/>
        <v>-2</v>
      </c>
      <c r="J1792" s="3">
        <f t="shared" si="165"/>
        <v>72</v>
      </c>
      <c r="K1792" s="4"/>
      <c r="L1792" s="4"/>
      <c r="M1792" s="3">
        <v>1789</v>
      </c>
      <c r="N1792" s="2" t="str">
        <f t="shared" si="166"/>
        <v xml:space="preserve"> initializer = 1789</v>
      </c>
      <c r="O1792" s="4"/>
      <c r="P1792" s="4"/>
      <c r="Q1792" s="4"/>
      <c r="R1792" s="2" t="str">
        <f t="shared" si="167"/>
        <v>system = { id = "1789" name = "Mytaranor" position = { x = -2 y = 72 } initializer = 1789 }</v>
      </c>
    </row>
    <row r="1793" spans="1:18" ht="15" customHeight="1">
      <c r="A1793" s="3">
        <v>1790</v>
      </c>
      <c r="B1793" s="2" t="s">
        <v>6749</v>
      </c>
      <c r="C1793" s="2" t="s">
        <v>5119</v>
      </c>
      <c r="D1793" s="2" t="s">
        <v>6260</v>
      </c>
      <c r="E1793" s="3">
        <v>-4.7247605672699997</v>
      </c>
      <c r="F1793" s="3">
        <v>7128.6998971499997</v>
      </c>
      <c r="G1793" s="3">
        <f t="shared" si="162"/>
        <v>-4.7247605672699998E-2</v>
      </c>
      <c r="H1793" s="3">
        <f t="shared" si="163"/>
        <v>71.286998971499997</v>
      </c>
      <c r="I1793" s="3">
        <f t="shared" si="164"/>
        <v>0</v>
      </c>
      <c r="J1793" s="3">
        <f t="shared" si="165"/>
        <v>71</v>
      </c>
      <c r="K1793" s="4"/>
      <c r="L1793" s="4"/>
      <c r="M1793" s="3">
        <v>1790</v>
      </c>
      <c r="N1793" s="2" t="str">
        <f t="shared" si="166"/>
        <v xml:space="preserve"> initializer = 1790</v>
      </c>
      <c r="O1793" s="4"/>
      <c r="P1793" s="4"/>
      <c r="Q1793" s="4"/>
      <c r="R1793" s="2" t="str">
        <f t="shared" si="167"/>
        <v>system = { id = "1790" name = "Tholatin" position = { x = 0 y = 71 } initializer = 1790 }</v>
      </c>
    </row>
    <row r="1794" spans="1:18" ht="15" customHeight="1">
      <c r="A1794" s="3">
        <v>1791</v>
      </c>
      <c r="B1794" s="2" t="s">
        <v>6749</v>
      </c>
      <c r="C1794" s="2" t="s">
        <v>5119</v>
      </c>
      <c r="D1794" s="2" t="s">
        <v>6264</v>
      </c>
      <c r="E1794" s="3">
        <v>74.2402931962</v>
      </c>
      <c r="F1794" s="3">
        <v>7856.0078621800003</v>
      </c>
      <c r="G1794" s="3">
        <f t="shared" si="162"/>
        <v>0.74240293196200002</v>
      </c>
      <c r="H1794" s="3">
        <f t="shared" si="163"/>
        <v>78.560078621800002</v>
      </c>
      <c r="I1794" s="3">
        <f t="shared" si="164"/>
        <v>1</v>
      </c>
      <c r="J1794" s="3">
        <f t="shared" si="165"/>
        <v>79</v>
      </c>
      <c r="K1794" s="4"/>
      <c r="L1794" s="4"/>
      <c r="M1794" s="3">
        <v>1791</v>
      </c>
      <c r="N1794" s="2" t="str">
        <f t="shared" si="166"/>
        <v xml:space="preserve"> initializer = 1791</v>
      </c>
      <c r="O1794" s="4"/>
      <c r="P1794" s="4"/>
      <c r="Q1794" s="4"/>
      <c r="R1794" s="2" t="str">
        <f t="shared" si="167"/>
        <v>system = { id = "1791" name = "Kwookrrr" position = { x = 1 y = 79 } initializer = 1791 }</v>
      </c>
    </row>
    <row r="1795" spans="1:18" ht="15" customHeight="1">
      <c r="A1795" s="3">
        <v>1792</v>
      </c>
      <c r="B1795" s="2" t="s">
        <v>6749</v>
      </c>
      <c r="C1795" s="2" t="s">
        <v>5119</v>
      </c>
      <c r="D1795" s="2" t="s">
        <v>6268</v>
      </c>
      <c r="E1795" s="3">
        <v>-538.53599484400002</v>
      </c>
      <c r="F1795" s="3">
        <v>7697.67191688</v>
      </c>
      <c r="G1795" s="3">
        <f t="shared" ref="G1795:G1858" si="168">PRODUCT(E1795,0.01)</f>
        <v>-5.3853599484400005</v>
      </c>
      <c r="H1795" s="3">
        <f t="shared" ref="H1795:H1858" si="169">PRODUCT(F1795,0.01)</f>
        <v>76.976719168800003</v>
      </c>
      <c r="I1795" s="3">
        <f t="shared" ref="I1795:I1858" si="170">ROUND(G1795,0)</f>
        <v>-5</v>
      </c>
      <c r="J1795" s="3">
        <f t="shared" ref="J1795:J1858" si="171">ROUND(H1795,0)</f>
        <v>77</v>
      </c>
      <c r="K1795" s="4"/>
      <c r="L1795" s="4"/>
      <c r="M1795" s="3">
        <v>1792</v>
      </c>
      <c r="N1795" s="2" t="str">
        <f t="shared" ref="N1795:N1858" si="172">IF(M1795="","",CONCATENATE(" initializer = "&amp;M1795))</f>
        <v xml:space="preserve"> initializer = 1792</v>
      </c>
      <c r="O1795" s="4"/>
      <c r="P1795" s="4"/>
      <c r="Q1795" s="4"/>
      <c r="R1795" s="2" t="str">
        <f t="shared" ref="R1795:R1858" si="173">IF(B1795="Y",IF(AND(I1795&lt;501,I1795&gt;-501,J1795&lt;501,J1795&gt;-501),CONCATENATE("system = { id = "&amp;CHAR(34)&amp;A1795&amp;CHAR(34)&amp;" name = "&amp;CHAR(34)&amp;D1795&amp;CHAR(34)&amp;" position = { x = "&amp;I1795&amp;" y = "&amp;J1795&amp;" }"&amp;N1795&amp;P1795&amp;" }"),""),"")</f>
        <v>system = { id = "1792" name = "Ota" position = { x = -5 y = 77 } initializer = 1792 }</v>
      </c>
    </row>
    <row r="1796" spans="1:18" ht="15" customHeight="1">
      <c r="A1796" s="3">
        <v>1793</v>
      </c>
      <c r="B1796" s="2" t="s">
        <v>6749</v>
      </c>
      <c r="C1796" s="2" t="s">
        <v>5119</v>
      </c>
      <c r="D1796" s="2" t="s">
        <v>6271</v>
      </c>
      <c r="E1796" s="3">
        <v>-523.32662256399999</v>
      </c>
      <c r="F1796" s="3">
        <v>7896.9426103799997</v>
      </c>
      <c r="G1796" s="3">
        <f t="shared" si="168"/>
        <v>-5.2332662256400004</v>
      </c>
      <c r="H1796" s="3">
        <f t="shared" si="169"/>
        <v>78.969426103800004</v>
      </c>
      <c r="I1796" s="3">
        <f t="shared" si="170"/>
        <v>-5</v>
      </c>
      <c r="J1796" s="3">
        <f t="shared" si="171"/>
        <v>79</v>
      </c>
      <c r="K1796" s="4"/>
      <c r="L1796" s="4"/>
      <c r="M1796" s="3">
        <v>1793</v>
      </c>
      <c r="N1796" s="2" t="str">
        <f t="shared" si="172"/>
        <v xml:space="preserve"> initializer = 1793</v>
      </c>
      <c r="O1796" s="4"/>
      <c r="P1796" s="4"/>
      <c r="Q1796" s="4"/>
      <c r="R1796" s="2" t="str">
        <f t="shared" si="173"/>
        <v>system = { id = "1793" name = "Randon" position = { x = -5 y = 79 } initializer = 1793 }</v>
      </c>
    </row>
    <row r="1797" spans="1:18" ht="15" customHeight="1">
      <c r="A1797" s="3">
        <v>1794</v>
      </c>
      <c r="B1797" s="2" t="s">
        <v>6749</v>
      </c>
      <c r="C1797" s="2" t="s">
        <v>5119</v>
      </c>
      <c r="D1797" s="2" t="s">
        <v>6274</v>
      </c>
      <c r="E1797" s="3">
        <v>-361.81375599500001</v>
      </c>
      <c r="F1797" s="3">
        <v>7739.4917437300001</v>
      </c>
      <c r="G1797" s="3">
        <f t="shared" si="168"/>
        <v>-3.6181375599500001</v>
      </c>
      <c r="H1797" s="3">
        <f t="shared" si="169"/>
        <v>77.394917437300009</v>
      </c>
      <c r="I1797" s="3">
        <f t="shared" si="170"/>
        <v>-4</v>
      </c>
      <c r="J1797" s="3">
        <f t="shared" si="171"/>
        <v>77</v>
      </c>
      <c r="K1797" s="4"/>
      <c r="L1797" s="4"/>
      <c r="M1797" s="3">
        <v>1794</v>
      </c>
      <c r="N1797" s="2" t="str">
        <f t="shared" si="172"/>
        <v xml:space="preserve"> initializer = 1794</v>
      </c>
      <c r="O1797" s="4"/>
      <c r="P1797" s="4"/>
      <c r="Q1797" s="4"/>
      <c r="R1797" s="2" t="str">
        <f t="shared" si="173"/>
        <v>system = { id = "1794" name = "Messert" position = { x = -4 y = 77 } initializer = 1794 }</v>
      </c>
    </row>
    <row r="1798" spans="1:18" ht="15" customHeight="1">
      <c r="A1798" s="3">
        <v>1795</v>
      </c>
      <c r="B1798" s="2" t="s">
        <v>6749</v>
      </c>
      <c r="C1798" s="2" t="s">
        <v>5119</v>
      </c>
      <c r="D1798" s="2" t="s">
        <v>6277</v>
      </c>
      <c r="E1798" s="3">
        <v>-195.225141568</v>
      </c>
      <c r="F1798" s="3">
        <v>7574.7882893300002</v>
      </c>
      <c r="G1798" s="3">
        <f t="shared" si="168"/>
        <v>-1.9522514156799999</v>
      </c>
      <c r="H1798" s="3">
        <f t="shared" si="169"/>
        <v>75.747882893300002</v>
      </c>
      <c r="I1798" s="3">
        <f t="shared" si="170"/>
        <v>-2</v>
      </c>
      <c r="J1798" s="3">
        <f t="shared" si="171"/>
        <v>76</v>
      </c>
      <c r="K1798" s="4"/>
      <c r="L1798" s="4"/>
      <c r="M1798" s="3">
        <v>1795</v>
      </c>
      <c r="N1798" s="2" t="str">
        <f t="shared" si="172"/>
        <v xml:space="preserve"> initializer = 1795</v>
      </c>
      <c r="O1798" s="4"/>
      <c r="P1798" s="4"/>
      <c r="Q1798" s="4"/>
      <c r="R1798" s="2" t="str">
        <f t="shared" si="173"/>
        <v>system = { id = "1795" name = "Chamble" position = { x = -2 y = 76 } initializer = 1795 }</v>
      </c>
    </row>
    <row r="1799" spans="1:18" ht="15" customHeight="1">
      <c r="A1799" s="3">
        <v>1796</v>
      </c>
      <c r="B1799" s="2" t="s">
        <v>6749</v>
      </c>
      <c r="C1799" s="2" t="s">
        <v>5119</v>
      </c>
      <c r="D1799" s="2" t="s">
        <v>6281</v>
      </c>
      <c r="E1799" s="3">
        <v>-874.58806572799995</v>
      </c>
      <c r="F1799" s="3">
        <v>7952.2928832600001</v>
      </c>
      <c r="G1799" s="3">
        <f t="shared" si="168"/>
        <v>-8.745880657279999</v>
      </c>
      <c r="H1799" s="3">
        <f t="shared" si="169"/>
        <v>79.522928832600002</v>
      </c>
      <c r="I1799" s="3">
        <f t="shared" si="170"/>
        <v>-9</v>
      </c>
      <c r="J1799" s="3">
        <f t="shared" si="171"/>
        <v>80</v>
      </c>
      <c r="K1799" s="4"/>
      <c r="L1799" s="4"/>
      <c r="M1799" s="3">
        <v>1796</v>
      </c>
      <c r="N1799" s="2" t="str">
        <f t="shared" si="172"/>
        <v xml:space="preserve"> initializer = 1796</v>
      </c>
      <c r="O1799" s="4"/>
      <c r="P1799" s="4"/>
      <c r="Q1799" s="4"/>
      <c r="R1799" s="2" t="str">
        <f t="shared" si="173"/>
        <v>system = { id = "1796" name = "Deysun" position = { x = -9 y = 80 } initializer = 1796 }</v>
      </c>
    </row>
    <row r="1800" spans="1:18" ht="15" customHeight="1">
      <c r="A1800" s="3">
        <v>1797</v>
      </c>
      <c r="B1800" s="2" t="s">
        <v>6749</v>
      </c>
      <c r="C1800" s="2" t="s">
        <v>5119</v>
      </c>
      <c r="D1800" s="2" t="s">
        <v>6284</v>
      </c>
      <c r="E1800" s="3">
        <v>-1125.77459527</v>
      </c>
      <c r="F1800" s="3">
        <v>7944.0705372499997</v>
      </c>
      <c r="G1800" s="3">
        <f t="shared" si="168"/>
        <v>-11.257745952700001</v>
      </c>
      <c r="H1800" s="3">
        <f t="shared" si="169"/>
        <v>79.440705372500005</v>
      </c>
      <c r="I1800" s="3">
        <f t="shared" si="170"/>
        <v>-11</v>
      </c>
      <c r="J1800" s="3">
        <f t="shared" si="171"/>
        <v>79</v>
      </c>
      <c r="K1800" s="4"/>
      <c r="L1800" s="4"/>
      <c r="M1800" s="3">
        <v>1797</v>
      </c>
      <c r="N1800" s="2" t="str">
        <f t="shared" si="172"/>
        <v xml:space="preserve"> initializer = 1797</v>
      </c>
      <c r="O1800" s="4"/>
      <c r="P1800" s="4"/>
      <c r="Q1800" s="4"/>
      <c r="R1800" s="2" t="str">
        <f t="shared" si="173"/>
        <v>system = { id = "1797" name = "Lexrul" position = { x = -11 y = 79 } initializer = 1797 }</v>
      </c>
    </row>
    <row r="1801" spans="1:18" ht="15" customHeight="1">
      <c r="A1801" s="3">
        <v>1798</v>
      </c>
      <c r="B1801" s="2" t="s">
        <v>6749</v>
      </c>
      <c r="C1801" s="2" t="s">
        <v>5119</v>
      </c>
      <c r="D1801" s="2" t="s">
        <v>6287</v>
      </c>
      <c r="E1801" s="3">
        <v>-1355.14823267</v>
      </c>
      <c r="F1801" s="3">
        <v>8048.7423231700004</v>
      </c>
      <c r="G1801" s="3">
        <f t="shared" si="168"/>
        <v>-13.5514823267</v>
      </c>
      <c r="H1801" s="3">
        <f t="shared" si="169"/>
        <v>80.487423231700006</v>
      </c>
      <c r="I1801" s="3">
        <f t="shared" si="170"/>
        <v>-14</v>
      </c>
      <c r="J1801" s="3">
        <f t="shared" si="171"/>
        <v>80</v>
      </c>
      <c r="K1801" s="4"/>
      <c r="L1801" s="4"/>
      <c r="M1801" s="3">
        <v>1798</v>
      </c>
      <c r="N1801" s="2" t="str">
        <f t="shared" si="172"/>
        <v xml:space="preserve"> initializer = 1798</v>
      </c>
      <c r="O1801" s="4"/>
      <c r="P1801" s="4"/>
      <c r="Q1801" s="4"/>
      <c r="R1801" s="2" t="str">
        <f t="shared" si="173"/>
        <v>system = { id = "1798" name = "Uogo'cor" position = { x = -14 y = 80 } initializer = 1798 }</v>
      </c>
    </row>
    <row r="1802" spans="1:18" ht="15" customHeight="1">
      <c r="A1802" s="3">
        <v>1799</v>
      </c>
      <c r="B1802" s="2" t="s">
        <v>6749</v>
      </c>
      <c r="C1802" s="2" t="s">
        <v>5119</v>
      </c>
      <c r="D1802" s="2" t="s">
        <v>6290</v>
      </c>
      <c r="E1802" s="3">
        <v>-774.03541377199997</v>
      </c>
      <c r="F1802" s="3">
        <v>7541.0538468599998</v>
      </c>
      <c r="G1802" s="3">
        <f t="shared" si="168"/>
        <v>-7.7403541377199998</v>
      </c>
      <c r="H1802" s="3">
        <f t="shared" si="169"/>
        <v>75.410538468599995</v>
      </c>
      <c r="I1802" s="3">
        <f t="shared" si="170"/>
        <v>-8</v>
      </c>
      <c r="J1802" s="3">
        <f t="shared" si="171"/>
        <v>75</v>
      </c>
      <c r="K1802" s="4"/>
      <c r="L1802" s="4"/>
      <c r="M1802" s="3">
        <v>1799</v>
      </c>
      <c r="N1802" s="2" t="str">
        <f t="shared" si="172"/>
        <v xml:space="preserve"> initializer = 1799</v>
      </c>
      <c r="O1802" s="4"/>
      <c r="P1802" s="4"/>
      <c r="Q1802" s="4"/>
      <c r="R1802" s="2" t="str">
        <f t="shared" si="173"/>
        <v>system = { id = "1799" name = "Bissillirus" position = { x = -8 y = 75 } initializer = 1799 }</v>
      </c>
    </row>
    <row r="1803" spans="1:18" ht="15" customHeight="1">
      <c r="A1803" s="3">
        <v>1800</v>
      </c>
      <c r="B1803" s="2" t="s">
        <v>6749</v>
      </c>
      <c r="C1803" s="2" t="s">
        <v>5119</v>
      </c>
      <c r="D1803" s="2" t="s">
        <v>6294</v>
      </c>
      <c r="E1803" s="3">
        <v>-136.580226823</v>
      </c>
      <c r="F1803" s="3">
        <v>8387.1592567700009</v>
      </c>
      <c r="G1803" s="3">
        <f t="shared" si="168"/>
        <v>-1.3658022682300002</v>
      </c>
      <c r="H1803" s="3">
        <f t="shared" si="169"/>
        <v>83.871592567700006</v>
      </c>
      <c r="I1803" s="3">
        <f t="shared" si="170"/>
        <v>-1</v>
      </c>
      <c r="J1803" s="3">
        <f t="shared" si="171"/>
        <v>84</v>
      </c>
      <c r="K1803" s="4"/>
      <c r="L1803" s="4"/>
      <c r="M1803" s="3">
        <v>1800</v>
      </c>
      <c r="N1803" s="2" t="str">
        <f t="shared" si="172"/>
        <v xml:space="preserve"> initializer = 1800</v>
      </c>
      <c r="O1803" s="4"/>
      <c r="P1803" s="4"/>
      <c r="Q1803" s="4"/>
      <c r="R1803" s="2" t="str">
        <f t="shared" si="173"/>
        <v>system = { id = "1800" name = "Sneeve" position = { x = -1 y = 84 } initializer = 1800 }</v>
      </c>
    </row>
    <row r="1804" spans="1:18" ht="15" customHeight="1">
      <c r="A1804" s="3">
        <v>1801</v>
      </c>
      <c r="B1804" s="2" t="s">
        <v>6749</v>
      </c>
      <c r="C1804" s="2" t="s">
        <v>5119</v>
      </c>
      <c r="D1804" s="2" t="s">
        <v>6297</v>
      </c>
      <c r="E1804" s="3">
        <v>-332.93855075599998</v>
      </c>
      <c r="F1804" s="3">
        <v>8689.7998079499994</v>
      </c>
      <c r="G1804" s="3">
        <f t="shared" si="168"/>
        <v>-3.3293855075600001</v>
      </c>
      <c r="H1804" s="3">
        <f t="shared" si="169"/>
        <v>86.897998079499999</v>
      </c>
      <c r="I1804" s="3">
        <f t="shared" si="170"/>
        <v>-3</v>
      </c>
      <c r="J1804" s="3">
        <f t="shared" si="171"/>
        <v>87</v>
      </c>
      <c r="K1804" s="4"/>
      <c r="L1804" s="4"/>
      <c r="M1804" s="3">
        <v>1801</v>
      </c>
      <c r="N1804" s="2" t="str">
        <f t="shared" si="172"/>
        <v xml:space="preserve"> initializer = 1801</v>
      </c>
      <c r="O1804" s="4"/>
      <c r="P1804" s="4"/>
      <c r="Q1804" s="4"/>
      <c r="R1804" s="2" t="str">
        <f t="shared" si="173"/>
        <v>system = { id = "1801" name = "Durkteel" position = { x = -3 y = 87 } initializer = 1801 }</v>
      </c>
    </row>
    <row r="1805" spans="1:18" ht="15" customHeight="1">
      <c r="A1805" s="3">
        <v>1802</v>
      </c>
      <c r="B1805" s="2" t="s">
        <v>6749</v>
      </c>
      <c r="C1805" s="2" t="s">
        <v>5119</v>
      </c>
      <c r="D1805" s="2" t="s">
        <v>6300</v>
      </c>
      <c r="E1805" s="3">
        <v>-970.31301833500004</v>
      </c>
      <c r="F1805" s="3">
        <v>8933.61006094</v>
      </c>
      <c r="G1805" s="3">
        <f t="shared" si="168"/>
        <v>-9.7031301833499999</v>
      </c>
      <c r="H1805" s="3">
        <f t="shared" si="169"/>
        <v>89.336100609400006</v>
      </c>
      <c r="I1805" s="3">
        <f t="shared" si="170"/>
        <v>-10</v>
      </c>
      <c r="J1805" s="3">
        <f t="shared" si="171"/>
        <v>89</v>
      </c>
      <c r="K1805" s="4"/>
      <c r="L1805" s="4"/>
      <c r="M1805" s="3">
        <v>1802</v>
      </c>
      <c r="N1805" s="2" t="str">
        <f t="shared" si="172"/>
        <v xml:space="preserve"> initializer = 1802</v>
      </c>
      <c r="O1805" s="4"/>
      <c r="P1805" s="4"/>
      <c r="Q1805" s="4"/>
      <c r="R1805" s="2" t="str">
        <f t="shared" si="173"/>
        <v>system = { id = "1802" name = "Ubrikkia" position = { x = -10 y = 89 } initializer = 1802 }</v>
      </c>
    </row>
    <row r="1806" spans="1:18" ht="15" customHeight="1">
      <c r="A1806" s="3">
        <v>1803</v>
      </c>
      <c r="B1806" s="2" t="s">
        <v>6749</v>
      </c>
      <c r="C1806" s="2" t="s">
        <v>5119</v>
      </c>
      <c r="D1806" s="2" t="s">
        <v>6303</v>
      </c>
      <c r="E1806" s="3">
        <v>-679.31439099700003</v>
      </c>
      <c r="F1806" s="3">
        <v>8174.99678141</v>
      </c>
      <c r="G1806" s="3">
        <f t="shared" si="168"/>
        <v>-6.7931439099700004</v>
      </c>
      <c r="H1806" s="3">
        <f t="shared" si="169"/>
        <v>81.749967814100003</v>
      </c>
      <c r="I1806" s="3">
        <f t="shared" si="170"/>
        <v>-7</v>
      </c>
      <c r="J1806" s="3">
        <f t="shared" si="171"/>
        <v>82</v>
      </c>
      <c r="K1806" s="4"/>
      <c r="L1806" s="4"/>
      <c r="M1806" s="3">
        <v>1803</v>
      </c>
      <c r="N1806" s="2" t="str">
        <f t="shared" si="172"/>
        <v xml:space="preserve"> initializer = 1803</v>
      </c>
      <c r="O1806" s="4"/>
      <c r="P1806" s="4"/>
      <c r="Q1806" s="4"/>
      <c r="R1806" s="2" t="str">
        <f t="shared" si="173"/>
        <v>system = { id = "1803" name = "Blimph" position = { x = -7 y = 82 } initializer = 1803 }</v>
      </c>
    </row>
    <row r="1807" spans="1:18" ht="15" customHeight="1">
      <c r="A1807" s="3">
        <v>1804</v>
      </c>
      <c r="B1807" s="2" t="s">
        <v>6749</v>
      </c>
      <c r="C1807" s="2" t="s">
        <v>5119</v>
      </c>
      <c r="D1807" s="2" t="s">
        <v>6306</v>
      </c>
      <c r="E1807" s="3">
        <v>-442.96824122100003</v>
      </c>
      <c r="F1807" s="3">
        <v>8852.4306883600002</v>
      </c>
      <c r="G1807" s="3">
        <f t="shared" si="168"/>
        <v>-4.42968241221</v>
      </c>
      <c r="H1807" s="3">
        <f t="shared" si="169"/>
        <v>88.524306883600005</v>
      </c>
      <c r="I1807" s="3">
        <f t="shared" si="170"/>
        <v>-4</v>
      </c>
      <c r="J1807" s="3">
        <f t="shared" si="171"/>
        <v>89</v>
      </c>
      <c r="K1807" s="4"/>
      <c r="L1807" s="4"/>
      <c r="M1807" s="3">
        <v>1804</v>
      </c>
      <c r="N1807" s="2" t="str">
        <f t="shared" si="172"/>
        <v xml:space="preserve"> initializer = 1804</v>
      </c>
      <c r="O1807" s="4"/>
      <c r="P1807" s="4"/>
      <c r="Q1807" s="4"/>
      <c r="R1807" s="2" t="str">
        <f t="shared" si="173"/>
        <v>system = { id = "1804" name = "Yitabo" position = { x = -4 y = 89 } initializer = 1804 }</v>
      </c>
    </row>
    <row r="1808" spans="1:18" ht="15" customHeight="1">
      <c r="A1808" s="3">
        <v>1805</v>
      </c>
      <c r="B1808" s="2" t="s">
        <v>6749</v>
      </c>
      <c r="C1808" s="2" t="s">
        <v>5119</v>
      </c>
      <c r="D1808" s="2" t="s">
        <v>6309</v>
      </c>
      <c r="E1808" s="3">
        <v>-310.70119886399999</v>
      </c>
      <c r="F1808" s="3">
        <v>9822.5578107300007</v>
      </c>
      <c r="G1808" s="3">
        <f t="shared" si="168"/>
        <v>-3.1070119886400001</v>
      </c>
      <c r="H1808" s="3">
        <f t="shared" si="169"/>
        <v>98.225578107300009</v>
      </c>
      <c r="I1808" s="3">
        <f t="shared" si="170"/>
        <v>-3</v>
      </c>
      <c r="J1808" s="3">
        <f t="shared" si="171"/>
        <v>98</v>
      </c>
      <c r="K1808" s="4"/>
      <c r="L1808" s="4"/>
      <c r="M1808" s="3">
        <v>1805</v>
      </c>
      <c r="N1808" s="2" t="str">
        <f t="shared" si="172"/>
        <v xml:space="preserve"> initializer = 1805</v>
      </c>
      <c r="O1808" s="4"/>
      <c r="P1808" s="4"/>
      <c r="Q1808" s="4"/>
      <c r="R1808" s="2" t="str">
        <f t="shared" si="173"/>
        <v>system = { id = "1805" name = "Chalacta" position = { x = -3 y = 98 } initializer = 1805 }</v>
      </c>
    </row>
    <row r="1809" spans="1:18" ht="15" customHeight="1">
      <c r="A1809" s="3">
        <v>1806</v>
      </c>
      <c r="B1809" s="2" t="s">
        <v>6749</v>
      </c>
      <c r="C1809" s="2" t="s">
        <v>5119</v>
      </c>
      <c r="D1809" s="2" t="s">
        <v>6312</v>
      </c>
      <c r="E1809" s="3">
        <v>-1242.5512323299999</v>
      </c>
      <c r="F1809" s="3">
        <v>9785.2133983999993</v>
      </c>
      <c r="G1809" s="3">
        <f t="shared" si="168"/>
        <v>-12.4255123233</v>
      </c>
      <c r="H1809" s="3">
        <f t="shared" si="169"/>
        <v>97.852133983999991</v>
      </c>
      <c r="I1809" s="3">
        <f t="shared" si="170"/>
        <v>-12</v>
      </c>
      <c r="J1809" s="3">
        <f t="shared" si="171"/>
        <v>98</v>
      </c>
      <c r="K1809" s="4"/>
      <c r="L1809" s="4"/>
      <c r="M1809" s="3">
        <v>1806</v>
      </c>
      <c r="N1809" s="2" t="str">
        <f t="shared" si="172"/>
        <v xml:space="preserve"> initializer = 1806</v>
      </c>
      <c r="O1809" s="4"/>
      <c r="P1809" s="4"/>
      <c r="Q1809" s="4"/>
      <c r="R1809" s="2" t="str">
        <f t="shared" si="173"/>
        <v>system = { id = "1806" name = "Kwenn" position = { x = -12 y = 98 } initializer = 1806 }</v>
      </c>
    </row>
    <row r="1810" spans="1:18" ht="15" customHeight="1">
      <c r="A1810" s="3">
        <v>1807</v>
      </c>
      <c r="B1810" s="2" t="s">
        <v>6749</v>
      </c>
      <c r="C1810" s="2" t="s">
        <v>5119</v>
      </c>
      <c r="D1810" s="2" t="s">
        <v>6317</v>
      </c>
      <c r="E1810" s="3">
        <v>-4264.7433273200004</v>
      </c>
      <c r="F1810" s="3">
        <v>7733.9309827400002</v>
      </c>
      <c r="G1810" s="3">
        <f t="shared" si="168"/>
        <v>-42.647433273200008</v>
      </c>
      <c r="H1810" s="3">
        <f t="shared" si="169"/>
        <v>77.339309827400001</v>
      </c>
      <c r="I1810" s="3">
        <f t="shared" si="170"/>
        <v>-43</v>
      </c>
      <c r="J1810" s="3">
        <f t="shared" si="171"/>
        <v>77</v>
      </c>
      <c r="K1810" s="4"/>
      <c r="L1810" s="4"/>
      <c r="M1810" s="3">
        <v>1807</v>
      </c>
      <c r="N1810" s="2" t="str">
        <f t="shared" si="172"/>
        <v xml:space="preserve"> initializer = 1807</v>
      </c>
      <c r="O1810" s="4"/>
      <c r="P1810" s="4"/>
      <c r="Q1810" s="4"/>
      <c r="R1810" s="2" t="str">
        <f t="shared" si="173"/>
        <v>system = { id = "1807" name = "Chroma Zed" position = { x = -43 y = 77 } initializer = 1807 }</v>
      </c>
    </row>
    <row r="1811" spans="1:18" ht="15" customHeight="1">
      <c r="A1811" s="3">
        <v>1808</v>
      </c>
      <c r="B1811" s="2" t="s">
        <v>6749</v>
      </c>
      <c r="C1811" s="2" t="s">
        <v>5119</v>
      </c>
      <c r="D1811" s="2" t="s">
        <v>6320</v>
      </c>
      <c r="E1811" s="3">
        <v>-4576.0096141100003</v>
      </c>
      <c r="F1811" s="3">
        <v>8187.7119848800003</v>
      </c>
      <c r="G1811" s="3">
        <f t="shared" si="168"/>
        <v>-45.7600961411</v>
      </c>
      <c r="H1811" s="3">
        <f t="shared" si="169"/>
        <v>81.877119848800007</v>
      </c>
      <c r="I1811" s="3">
        <f t="shared" si="170"/>
        <v>-46</v>
      </c>
      <c r="J1811" s="3">
        <f t="shared" si="171"/>
        <v>82</v>
      </c>
      <c r="K1811" s="4"/>
      <c r="L1811" s="4"/>
      <c r="M1811" s="3">
        <v>1808</v>
      </c>
      <c r="N1811" s="2" t="str">
        <f t="shared" si="172"/>
        <v xml:space="preserve"> initializer = 1808</v>
      </c>
      <c r="O1811" s="4"/>
      <c r="P1811" s="4"/>
      <c r="Q1811" s="4"/>
      <c r="R1811" s="2" t="str">
        <f t="shared" si="173"/>
        <v>system = { id = "1808" name = "Thoksia" position = { x = -46 y = 82 } initializer = 1808 }</v>
      </c>
    </row>
    <row r="1812" spans="1:18" ht="15" customHeight="1">
      <c r="A1812" s="3">
        <v>1809</v>
      </c>
      <c r="B1812" s="2" t="s">
        <v>6749</v>
      </c>
      <c r="C1812" s="2" t="s">
        <v>5119</v>
      </c>
      <c r="D1812" s="2" t="s">
        <v>6323</v>
      </c>
      <c r="E1812" s="3">
        <v>-4721.3412300199998</v>
      </c>
      <c r="F1812" s="3">
        <v>8056.67528201</v>
      </c>
      <c r="G1812" s="3">
        <f t="shared" si="168"/>
        <v>-47.213412300199998</v>
      </c>
      <c r="H1812" s="3">
        <f t="shared" si="169"/>
        <v>80.566752820100007</v>
      </c>
      <c r="I1812" s="3">
        <f t="shared" si="170"/>
        <v>-47</v>
      </c>
      <c r="J1812" s="3">
        <f t="shared" si="171"/>
        <v>81</v>
      </c>
      <c r="K1812" s="4"/>
      <c r="L1812" s="4"/>
      <c r="M1812" s="3">
        <v>1809</v>
      </c>
      <c r="N1812" s="2" t="str">
        <f t="shared" si="172"/>
        <v xml:space="preserve"> initializer = 1809</v>
      </c>
      <c r="O1812" s="4"/>
      <c r="P1812" s="4"/>
      <c r="Q1812" s="4"/>
      <c r="R1812" s="2" t="str">
        <f t="shared" si="173"/>
        <v>system = { id = "1809" name = "Shador" position = { x = -47 y = 81 } initializer = 1809 }</v>
      </c>
    </row>
    <row r="1813" spans="1:18" ht="15" customHeight="1">
      <c r="A1813" s="3">
        <v>1810</v>
      </c>
      <c r="B1813" s="2" t="s">
        <v>6749</v>
      </c>
      <c r="C1813" s="2" t="s">
        <v>5119</v>
      </c>
      <c r="D1813" s="2" t="s">
        <v>6326</v>
      </c>
      <c r="E1813" s="3">
        <v>-4952.4423241699997</v>
      </c>
      <c r="F1813" s="3">
        <v>7818.4267313399996</v>
      </c>
      <c r="G1813" s="3">
        <f t="shared" si="168"/>
        <v>-49.524423241699999</v>
      </c>
      <c r="H1813" s="3">
        <f t="shared" si="169"/>
        <v>78.184267313399999</v>
      </c>
      <c r="I1813" s="3">
        <f t="shared" si="170"/>
        <v>-50</v>
      </c>
      <c r="J1813" s="3">
        <f t="shared" si="171"/>
        <v>78</v>
      </c>
      <c r="K1813" s="4"/>
      <c r="L1813" s="4"/>
      <c r="M1813" s="3">
        <v>1810</v>
      </c>
      <c r="N1813" s="2" t="str">
        <f t="shared" si="172"/>
        <v xml:space="preserve"> initializer = 1810</v>
      </c>
      <c r="O1813" s="4"/>
      <c r="P1813" s="4"/>
      <c r="Q1813" s="4"/>
      <c r="R1813" s="2" t="str">
        <f t="shared" si="173"/>
        <v>system = { id = "1810" name = "Chokan" position = { x = -50 y = 78 } initializer = 1810 }</v>
      </c>
    </row>
    <row r="1814" spans="1:18" ht="15" customHeight="1">
      <c r="A1814" s="3">
        <v>1811</v>
      </c>
      <c r="B1814" s="2" t="s">
        <v>6749</v>
      </c>
      <c r="C1814" s="2" t="s">
        <v>5119</v>
      </c>
      <c r="D1814" s="2" t="s">
        <v>6329</v>
      </c>
      <c r="E1814" s="3">
        <v>-5162.1010487599997</v>
      </c>
      <c r="F1814" s="3">
        <v>7742.1871951200001</v>
      </c>
      <c r="G1814" s="3">
        <f t="shared" si="168"/>
        <v>-51.621010487599996</v>
      </c>
      <c r="H1814" s="3">
        <f t="shared" si="169"/>
        <v>77.421871951200004</v>
      </c>
      <c r="I1814" s="3">
        <f t="shared" si="170"/>
        <v>-52</v>
      </c>
      <c r="J1814" s="3">
        <f t="shared" si="171"/>
        <v>77</v>
      </c>
      <c r="K1814" s="4"/>
      <c r="L1814" s="4"/>
      <c r="M1814" s="3">
        <v>1811</v>
      </c>
      <c r="N1814" s="2" t="str">
        <f t="shared" si="172"/>
        <v xml:space="preserve"> initializer = 1811</v>
      </c>
      <c r="O1814" s="4"/>
      <c r="P1814" s="4"/>
      <c r="Q1814" s="4"/>
      <c r="R1814" s="2" t="str">
        <f t="shared" si="173"/>
        <v>system = { id = "1811" name = "Deneba" position = { x = -52 y = 77 } initializer = 1811 }</v>
      </c>
    </row>
    <row r="1815" spans="1:18" ht="15" customHeight="1">
      <c r="A1815" s="3">
        <v>1812</v>
      </c>
      <c r="B1815" s="2" t="s">
        <v>6749</v>
      </c>
      <c r="C1815" s="2" t="s">
        <v>5119</v>
      </c>
      <c r="D1815" s="2" t="s">
        <v>6333</v>
      </c>
      <c r="E1815" s="3">
        <v>-5085.8615125400001</v>
      </c>
      <c r="F1815" s="3">
        <v>8838.1305281999994</v>
      </c>
      <c r="G1815" s="3">
        <f t="shared" si="168"/>
        <v>-50.8586151254</v>
      </c>
      <c r="H1815" s="3">
        <f t="shared" si="169"/>
        <v>88.381305282</v>
      </c>
      <c r="I1815" s="3">
        <f t="shared" si="170"/>
        <v>-51</v>
      </c>
      <c r="J1815" s="3">
        <f t="shared" si="171"/>
        <v>88</v>
      </c>
      <c r="K1815" s="4"/>
      <c r="L1815" s="4"/>
      <c r="M1815" s="3">
        <v>1812</v>
      </c>
      <c r="N1815" s="2" t="str">
        <f t="shared" si="172"/>
        <v xml:space="preserve"> initializer = 1812</v>
      </c>
      <c r="O1815" s="4"/>
      <c r="P1815" s="4"/>
      <c r="Q1815" s="4"/>
      <c r="R1815" s="2" t="str">
        <f t="shared" si="173"/>
        <v>system = { id = "1812" name = "Dractu" position = { x = -51 y = 88 } initializer = 1812 }</v>
      </c>
    </row>
    <row r="1816" spans="1:18" ht="15" customHeight="1">
      <c r="A1816" s="3">
        <v>1813</v>
      </c>
      <c r="B1816" s="2" t="s">
        <v>6749</v>
      </c>
      <c r="C1816" s="2" t="s">
        <v>5119</v>
      </c>
      <c r="D1816" s="2" t="s">
        <v>6336</v>
      </c>
      <c r="E1816" s="3">
        <v>-4957.70014472</v>
      </c>
      <c r="F1816" s="3">
        <v>9155.6173522200006</v>
      </c>
      <c r="G1816" s="3">
        <f t="shared" si="168"/>
        <v>-49.577001447200004</v>
      </c>
      <c r="H1816" s="3">
        <f t="shared" si="169"/>
        <v>91.556173522200012</v>
      </c>
      <c r="I1816" s="3">
        <f t="shared" si="170"/>
        <v>-50</v>
      </c>
      <c r="J1816" s="3">
        <f t="shared" si="171"/>
        <v>92</v>
      </c>
      <c r="K1816" s="4"/>
      <c r="L1816" s="4"/>
      <c r="M1816" s="3">
        <v>1813</v>
      </c>
      <c r="N1816" s="2" t="str">
        <f t="shared" si="172"/>
        <v xml:space="preserve"> initializer = 1813</v>
      </c>
      <c r="O1816" s="4"/>
      <c r="P1816" s="4"/>
      <c r="Q1816" s="4"/>
      <c r="R1816" s="2" t="str">
        <f t="shared" si="173"/>
        <v>system = { id = "1813" name = "Lannik" position = { x = -50 y = 92 } initializer = 1813 }</v>
      </c>
    </row>
    <row r="1817" spans="1:18" ht="15" customHeight="1">
      <c r="A1817" s="3">
        <v>1814</v>
      </c>
      <c r="B1817" s="2" t="s">
        <v>6749</v>
      </c>
      <c r="C1817" s="2" t="s">
        <v>5119</v>
      </c>
      <c r="D1817" s="2" t="s">
        <v>6340</v>
      </c>
      <c r="E1817" s="3">
        <v>-6112.7127659300004</v>
      </c>
      <c r="F1817" s="3">
        <v>8330.6611152799996</v>
      </c>
      <c r="G1817" s="3">
        <f t="shared" si="168"/>
        <v>-61.127127659300008</v>
      </c>
      <c r="H1817" s="3">
        <f t="shared" si="169"/>
        <v>83.306611152800002</v>
      </c>
      <c r="I1817" s="3">
        <f t="shared" si="170"/>
        <v>-61</v>
      </c>
      <c r="J1817" s="3">
        <f t="shared" si="171"/>
        <v>83</v>
      </c>
      <c r="K1817" s="4"/>
      <c r="L1817" s="4"/>
      <c r="M1817" s="3">
        <v>1814</v>
      </c>
      <c r="N1817" s="2" t="str">
        <f t="shared" si="172"/>
        <v xml:space="preserve"> initializer = 1814</v>
      </c>
      <c r="O1817" s="4"/>
      <c r="P1817" s="4"/>
      <c r="Q1817" s="4"/>
      <c r="R1817" s="2" t="str">
        <f t="shared" si="173"/>
        <v>system = { id = "1814" name = "Bresnia" position = { x = -61 y = 83 } initializer = 1814 }</v>
      </c>
    </row>
    <row r="1818" spans="1:18" ht="15" customHeight="1">
      <c r="A1818" s="3">
        <v>1815</v>
      </c>
      <c r="B1818" s="2" t="s">
        <v>6749</v>
      </c>
      <c r="C1818" s="2" t="s">
        <v>5119</v>
      </c>
      <c r="D1818" s="2" t="s">
        <v>6343</v>
      </c>
      <c r="E1818" s="3">
        <v>-6732.1589976699997</v>
      </c>
      <c r="F1818" s="3">
        <v>8523.6424413200002</v>
      </c>
      <c r="G1818" s="3">
        <f t="shared" si="168"/>
        <v>-67.321589976699997</v>
      </c>
      <c r="H1818" s="3">
        <f t="shared" si="169"/>
        <v>85.236424413199998</v>
      </c>
      <c r="I1818" s="3">
        <f t="shared" si="170"/>
        <v>-67</v>
      </c>
      <c r="J1818" s="3">
        <f t="shared" si="171"/>
        <v>85</v>
      </c>
      <c r="K1818" s="4"/>
      <c r="L1818" s="4"/>
      <c r="M1818" s="3">
        <v>1815</v>
      </c>
      <c r="N1818" s="2" t="str">
        <f t="shared" si="172"/>
        <v xml:space="preserve"> initializer = 1815</v>
      </c>
      <c r="O1818" s="4"/>
      <c r="P1818" s="4"/>
      <c r="Q1818" s="4"/>
      <c r="R1818" s="2" t="str">
        <f t="shared" si="173"/>
        <v>system = { id = "1815" name = "Spirador" position = { x = -67 y = 85 } initializer = 1815 }</v>
      </c>
    </row>
    <row r="1819" spans="1:18" ht="15" customHeight="1">
      <c r="A1819" s="3">
        <v>1816</v>
      </c>
      <c r="B1819" s="2" t="s">
        <v>6749</v>
      </c>
      <c r="C1819" s="2" t="s">
        <v>5119</v>
      </c>
      <c r="D1819" s="2" t="s">
        <v>6347</v>
      </c>
      <c r="E1819" s="3">
        <v>-5533.7687877999997</v>
      </c>
      <c r="F1819" s="3">
        <v>8533.17238335</v>
      </c>
      <c r="G1819" s="3">
        <f t="shared" si="168"/>
        <v>-55.337687877999997</v>
      </c>
      <c r="H1819" s="3">
        <f t="shared" si="169"/>
        <v>85.331723833500007</v>
      </c>
      <c r="I1819" s="3">
        <f t="shared" si="170"/>
        <v>-55</v>
      </c>
      <c r="J1819" s="3">
        <f t="shared" si="171"/>
        <v>85</v>
      </c>
      <c r="K1819" s="4"/>
      <c r="L1819" s="4"/>
      <c r="M1819" s="3">
        <v>1816</v>
      </c>
      <c r="N1819" s="2" t="str">
        <f t="shared" si="172"/>
        <v xml:space="preserve"> initializer = 1816</v>
      </c>
      <c r="O1819" s="4"/>
      <c r="P1819" s="4"/>
      <c r="Q1819" s="4"/>
      <c r="R1819" s="2" t="str">
        <f t="shared" si="173"/>
        <v>system = { id = "1816" name = "Nooli" position = { x = -55 y = 85 } initializer = 1816 }</v>
      </c>
    </row>
    <row r="1820" spans="1:18" ht="15" customHeight="1">
      <c r="A1820" s="3">
        <v>1817</v>
      </c>
      <c r="B1820" s="2" t="s">
        <v>6749</v>
      </c>
      <c r="C1820" s="2" t="s">
        <v>5119</v>
      </c>
      <c r="D1820" s="2" t="s">
        <v>6350</v>
      </c>
      <c r="E1820" s="3">
        <v>-5653.2625105799998</v>
      </c>
      <c r="F1820" s="3">
        <v>8692.7989123000007</v>
      </c>
      <c r="G1820" s="3">
        <f t="shared" si="168"/>
        <v>-56.532625105800001</v>
      </c>
      <c r="H1820" s="3">
        <f t="shared" si="169"/>
        <v>86.927989123000003</v>
      </c>
      <c r="I1820" s="3">
        <f t="shared" si="170"/>
        <v>-57</v>
      </c>
      <c r="J1820" s="3">
        <f t="shared" si="171"/>
        <v>87</v>
      </c>
      <c r="K1820" s="4"/>
      <c r="L1820" s="4"/>
      <c r="M1820" s="3">
        <v>1817</v>
      </c>
      <c r="N1820" s="2" t="str">
        <f t="shared" si="172"/>
        <v xml:space="preserve"> initializer = 1817</v>
      </c>
      <c r="O1820" s="4"/>
      <c r="P1820" s="4"/>
      <c r="Q1820" s="4"/>
      <c r="R1820" s="2" t="str">
        <f t="shared" si="173"/>
        <v>system = { id = "1817" name = "Dressel" position = { x = -57 y = 87 } initializer = 1817 }</v>
      </c>
    </row>
    <row r="1821" spans="1:18" ht="15" customHeight="1">
      <c r="A1821" s="3">
        <v>1818</v>
      </c>
      <c r="B1821" s="2" t="s">
        <v>6749</v>
      </c>
      <c r="C1821" s="2" t="s">
        <v>5119</v>
      </c>
      <c r="D1821" s="2" t="s">
        <v>6353</v>
      </c>
      <c r="E1821" s="3">
        <v>-5931.6438674199999</v>
      </c>
      <c r="F1821" s="3">
        <v>8935.8124339799997</v>
      </c>
      <c r="G1821" s="3">
        <f t="shared" si="168"/>
        <v>-59.3164386742</v>
      </c>
      <c r="H1821" s="3">
        <f t="shared" si="169"/>
        <v>89.3581243398</v>
      </c>
      <c r="I1821" s="3">
        <f t="shared" si="170"/>
        <v>-59</v>
      </c>
      <c r="J1821" s="3">
        <f t="shared" si="171"/>
        <v>89</v>
      </c>
      <c r="K1821" s="4"/>
      <c r="L1821" s="4"/>
      <c r="M1821" s="3">
        <v>1818</v>
      </c>
      <c r="N1821" s="2" t="str">
        <f t="shared" si="172"/>
        <v xml:space="preserve"> initializer = 1818</v>
      </c>
      <c r="O1821" s="4"/>
      <c r="P1821" s="4"/>
      <c r="Q1821" s="4"/>
      <c r="R1821" s="2" t="str">
        <f t="shared" si="173"/>
        <v>system = { id = "1818" name = "Torolis" position = { x = -59 y = 89 } initializer = 1818 }</v>
      </c>
    </row>
    <row r="1822" spans="1:18" ht="15" customHeight="1">
      <c r="A1822" s="3">
        <v>1819</v>
      </c>
      <c r="B1822" s="2" t="s">
        <v>6749</v>
      </c>
      <c r="C1822" s="2" t="s">
        <v>5119</v>
      </c>
      <c r="D1822" s="2" t="s">
        <v>6357</v>
      </c>
      <c r="E1822" s="3">
        <v>-9417.2201637199996</v>
      </c>
      <c r="F1822" s="3">
        <v>9533.8162961599992</v>
      </c>
      <c r="G1822" s="3">
        <f t="shared" si="168"/>
        <v>-94.172201637200004</v>
      </c>
      <c r="H1822" s="3">
        <f t="shared" si="169"/>
        <v>95.338162961599991</v>
      </c>
      <c r="I1822" s="3">
        <f t="shared" si="170"/>
        <v>-94</v>
      </c>
      <c r="J1822" s="3">
        <f t="shared" si="171"/>
        <v>95</v>
      </c>
      <c r="K1822" s="4"/>
      <c r="L1822" s="4"/>
      <c r="M1822" s="3">
        <v>1819</v>
      </c>
      <c r="N1822" s="2" t="str">
        <f t="shared" si="172"/>
        <v xml:space="preserve"> initializer = 1819</v>
      </c>
      <c r="O1822" s="4"/>
      <c r="P1822" s="4"/>
      <c r="Q1822" s="4"/>
      <c r="R1822" s="2" t="str">
        <f t="shared" si="173"/>
        <v>system = { id = "1819" name = "Iskalon" position = { x = -94 y = 95 } initializer = 1819 }</v>
      </c>
    </row>
    <row r="1823" spans="1:18" ht="15" customHeight="1">
      <c r="A1823" s="3">
        <v>1820</v>
      </c>
      <c r="B1823" s="2" t="s">
        <v>6749</v>
      </c>
      <c r="C1823" s="2" t="s">
        <v>5119</v>
      </c>
      <c r="D1823" s="2" t="s">
        <v>6360</v>
      </c>
      <c r="E1823" s="3">
        <v>-9718.9737466400002</v>
      </c>
      <c r="F1823" s="3">
        <v>9246.0217060699997</v>
      </c>
      <c r="G1823" s="3">
        <f t="shared" si="168"/>
        <v>-97.189737466400004</v>
      </c>
      <c r="H1823" s="3">
        <f t="shared" si="169"/>
        <v>92.460217060700003</v>
      </c>
      <c r="I1823" s="3">
        <f t="shared" si="170"/>
        <v>-97</v>
      </c>
      <c r="J1823" s="3">
        <f t="shared" si="171"/>
        <v>92</v>
      </c>
      <c r="K1823" s="4"/>
      <c r="L1823" s="4"/>
      <c r="M1823" s="3">
        <v>1820</v>
      </c>
      <c r="N1823" s="2" t="str">
        <f t="shared" si="172"/>
        <v xml:space="preserve"> initializer = 1820</v>
      </c>
      <c r="O1823" s="4"/>
      <c r="P1823" s="4"/>
      <c r="Q1823" s="4"/>
      <c r="R1823" s="2" t="str">
        <f t="shared" si="173"/>
        <v>system = { id = "1820" name = "Goroth" position = { x = -97 y = 92 } initializer = 1820 }</v>
      </c>
    </row>
    <row r="1824" spans="1:18" ht="15" customHeight="1">
      <c r="A1824" s="3">
        <v>1821</v>
      </c>
      <c r="B1824" s="2" t="s">
        <v>6749</v>
      </c>
      <c r="C1824" s="2" t="s">
        <v>5119</v>
      </c>
      <c r="D1824" s="2" t="s">
        <v>6363</v>
      </c>
      <c r="E1824" s="3">
        <v>-9702.7679850599998</v>
      </c>
      <c r="F1824" s="3">
        <v>9271.4879028300002</v>
      </c>
      <c r="G1824" s="3">
        <f t="shared" si="168"/>
        <v>-97.027679850599995</v>
      </c>
      <c r="H1824" s="3">
        <f t="shared" si="169"/>
        <v>92.714879028300004</v>
      </c>
      <c r="I1824" s="3">
        <f t="shared" si="170"/>
        <v>-97</v>
      </c>
      <c r="J1824" s="3">
        <f t="shared" si="171"/>
        <v>93</v>
      </c>
      <c r="K1824" s="4"/>
      <c r="L1824" s="4"/>
      <c r="M1824" s="3">
        <v>1821</v>
      </c>
      <c r="N1824" s="2" t="str">
        <f t="shared" si="172"/>
        <v xml:space="preserve"> initializer = 1821</v>
      </c>
      <c r="O1824" s="4"/>
      <c r="P1824" s="4"/>
      <c r="Q1824" s="4"/>
      <c r="R1824" s="2" t="str">
        <f t="shared" si="173"/>
        <v>system = { id = "1821" name = "Milarian" position = { x = -97 y = 93 } initializer = 1821 }</v>
      </c>
    </row>
    <row r="1825" spans="1:18" ht="15" customHeight="1">
      <c r="A1825" s="3">
        <v>1822</v>
      </c>
      <c r="B1825" s="2" t="s">
        <v>6749</v>
      </c>
      <c r="C1825" s="2" t="s">
        <v>5119</v>
      </c>
      <c r="D1825" s="2" t="s">
        <v>6367</v>
      </c>
      <c r="E1825" s="3">
        <v>-7163.3888743799998</v>
      </c>
      <c r="F1825" s="3">
        <v>10574.9624626</v>
      </c>
      <c r="G1825" s="3">
        <f t="shared" si="168"/>
        <v>-71.6338887438</v>
      </c>
      <c r="H1825" s="3">
        <f t="shared" si="169"/>
        <v>105.74962462600001</v>
      </c>
      <c r="I1825" s="3">
        <f t="shared" si="170"/>
        <v>-72</v>
      </c>
      <c r="J1825" s="3">
        <f t="shared" si="171"/>
        <v>106</v>
      </c>
      <c r="K1825" s="4"/>
      <c r="L1825" s="4"/>
      <c r="M1825" s="3">
        <v>1822</v>
      </c>
      <c r="N1825" s="2" t="str">
        <f t="shared" si="172"/>
        <v xml:space="preserve"> initializer = 1822</v>
      </c>
      <c r="O1825" s="4"/>
      <c r="P1825" s="4"/>
      <c r="Q1825" s="4"/>
      <c r="R1825" s="2" t="str">
        <f t="shared" si="173"/>
        <v>system = { id = "1822" name = "Argovia" position = { x = -72 y = 106 } initializer = 1822 }</v>
      </c>
    </row>
    <row r="1826" spans="1:18" ht="15" customHeight="1">
      <c r="A1826" s="3">
        <v>1823</v>
      </c>
      <c r="B1826" s="2" t="s">
        <v>6749</v>
      </c>
      <c r="C1826" s="2" t="s">
        <v>5119</v>
      </c>
      <c r="D1826" s="2" t="s">
        <v>6372</v>
      </c>
      <c r="E1826" s="3">
        <v>2023.2977263800001</v>
      </c>
      <c r="F1826" s="3">
        <v>7248.9628218199996</v>
      </c>
      <c r="G1826" s="3">
        <f t="shared" si="168"/>
        <v>20.232977263800002</v>
      </c>
      <c r="H1826" s="3">
        <f t="shared" si="169"/>
        <v>72.489628218199996</v>
      </c>
      <c r="I1826" s="3">
        <f t="shared" si="170"/>
        <v>20</v>
      </c>
      <c r="J1826" s="3">
        <f t="shared" si="171"/>
        <v>72</v>
      </c>
      <c r="K1826" s="4"/>
      <c r="L1826" s="4"/>
      <c r="M1826" s="3">
        <v>1823</v>
      </c>
      <c r="N1826" s="2" t="str">
        <f t="shared" si="172"/>
        <v xml:space="preserve"> initializer = 1823</v>
      </c>
      <c r="O1826" s="4"/>
      <c r="P1826" s="4"/>
      <c r="Q1826" s="4"/>
      <c r="R1826" s="2" t="str">
        <f t="shared" si="173"/>
        <v>system = { id = "1823" name = "Rearqu Cluster" position = { x = 20 y = 72 } initializer = 1823 }</v>
      </c>
    </row>
    <row r="1827" spans="1:18" ht="15" customHeight="1">
      <c r="A1827" s="3">
        <v>1824</v>
      </c>
      <c r="B1827" s="2" t="s">
        <v>6749</v>
      </c>
      <c r="C1827" s="2" t="s">
        <v>5119</v>
      </c>
      <c r="D1827" s="2" t="s">
        <v>6375</v>
      </c>
      <c r="E1827" s="3">
        <v>1094.44369011</v>
      </c>
      <c r="F1827" s="3">
        <v>7101.9816250599997</v>
      </c>
      <c r="G1827" s="3">
        <f t="shared" si="168"/>
        <v>10.944436901100001</v>
      </c>
      <c r="H1827" s="3">
        <f t="shared" si="169"/>
        <v>71.019816250600002</v>
      </c>
      <c r="I1827" s="3">
        <f t="shared" si="170"/>
        <v>11</v>
      </c>
      <c r="J1827" s="3">
        <f t="shared" si="171"/>
        <v>71</v>
      </c>
      <c r="K1827" s="4"/>
      <c r="L1827" s="4"/>
      <c r="M1827" s="3">
        <v>1824</v>
      </c>
      <c r="N1827" s="2" t="str">
        <f t="shared" si="172"/>
        <v xml:space="preserve"> initializer = 1824</v>
      </c>
      <c r="O1827" s="4"/>
      <c r="P1827" s="4"/>
      <c r="Q1827" s="4"/>
      <c r="R1827" s="2" t="str">
        <f t="shared" si="173"/>
        <v>system = { id = "1824" name = "Togoria" position = { x = 11 y = 71 } initializer = 1824 }</v>
      </c>
    </row>
    <row r="1828" spans="1:18" ht="15" customHeight="1">
      <c r="A1828" s="3">
        <v>1825</v>
      </c>
      <c r="B1828" s="2" t="s">
        <v>6749</v>
      </c>
      <c r="C1828" s="2" t="s">
        <v>5119</v>
      </c>
      <c r="D1828" s="2" t="s">
        <v>6378</v>
      </c>
      <c r="E1828" s="3">
        <v>646.14470308900002</v>
      </c>
      <c r="F1828" s="3">
        <v>8423.7633087699996</v>
      </c>
      <c r="G1828" s="3">
        <f t="shared" si="168"/>
        <v>6.4614470308900005</v>
      </c>
      <c r="H1828" s="3">
        <f t="shared" si="169"/>
        <v>84.237633087700004</v>
      </c>
      <c r="I1828" s="3">
        <f t="shared" si="170"/>
        <v>6</v>
      </c>
      <c r="J1828" s="3">
        <f t="shared" si="171"/>
        <v>84</v>
      </c>
      <c r="K1828" s="4"/>
      <c r="L1828" s="4"/>
      <c r="M1828" s="3">
        <v>1825</v>
      </c>
      <c r="N1828" s="2" t="str">
        <f t="shared" si="172"/>
        <v xml:space="preserve"> initializer = 1825</v>
      </c>
      <c r="O1828" s="4"/>
      <c r="P1828" s="4"/>
      <c r="Q1828" s="4"/>
      <c r="R1828" s="2" t="str">
        <f t="shared" si="173"/>
        <v>system = { id = "1825" name = "Balamak" position = { x = 6 y = 84 } initializer = 1825 }</v>
      </c>
    </row>
    <row r="1829" spans="1:18" ht="15" customHeight="1">
      <c r="A1829" s="3">
        <v>1826</v>
      </c>
      <c r="B1829" s="2" t="s">
        <v>6749</v>
      </c>
      <c r="C1829" s="2" t="s">
        <v>5119</v>
      </c>
      <c r="D1829" s="2" t="s">
        <v>6381</v>
      </c>
      <c r="E1829" s="3">
        <v>1071.88547773</v>
      </c>
      <c r="F1829" s="3">
        <v>9202.2889226799998</v>
      </c>
      <c r="G1829" s="3">
        <f t="shared" si="168"/>
        <v>10.718854777300001</v>
      </c>
      <c r="H1829" s="3">
        <f t="shared" si="169"/>
        <v>92.022889226800004</v>
      </c>
      <c r="I1829" s="3">
        <f t="shared" si="170"/>
        <v>11</v>
      </c>
      <c r="J1829" s="3">
        <f t="shared" si="171"/>
        <v>92</v>
      </c>
      <c r="K1829" s="4"/>
      <c r="L1829" s="4"/>
      <c r="M1829" s="3">
        <v>1826</v>
      </c>
      <c r="N1829" s="2" t="str">
        <f t="shared" si="172"/>
        <v xml:space="preserve"> initializer = 1826</v>
      </c>
      <c r="O1829" s="4"/>
      <c r="P1829" s="4"/>
      <c r="Q1829" s="4"/>
      <c r="R1829" s="2" t="str">
        <f t="shared" si="173"/>
        <v>system = { id = "1826" name = "Charros" position = { x = 11 y = 92 } initializer = 1826 }</v>
      </c>
    </row>
    <row r="1830" spans="1:18" ht="15" customHeight="1">
      <c r="A1830" s="3">
        <v>1827</v>
      </c>
      <c r="B1830" s="2" t="s">
        <v>6749</v>
      </c>
      <c r="C1830" s="2" t="s">
        <v>5119</v>
      </c>
      <c r="D1830" s="2" t="s">
        <v>6384</v>
      </c>
      <c r="E1830" s="3">
        <v>-7809.4699736599996</v>
      </c>
      <c r="F1830" s="3">
        <v>-5114.3558130700003</v>
      </c>
      <c r="G1830" s="3">
        <f t="shared" si="168"/>
        <v>-78.094699736599992</v>
      </c>
      <c r="H1830" s="3">
        <f t="shared" si="169"/>
        <v>-51.143558130700001</v>
      </c>
      <c r="I1830" s="3">
        <f t="shared" si="170"/>
        <v>-78</v>
      </c>
      <c r="J1830" s="3">
        <f t="shared" si="171"/>
        <v>-51</v>
      </c>
      <c r="K1830" s="4"/>
      <c r="L1830" s="4"/>
      <c r="M1830" s="3">
        <v>1827</v>
      </c>
      <c r="N1830" s="2" t="str">
        <f t="shared" si="172"/>
        <v xml:space="preserve"> initializer = 1827</v>
      </c>
      <c r="O1830" s="4"/>
      <c r="P1830" s="4"/>
      <c r="Q1830" s="4"/>
      <c r="R1830" s="2" t="str">
        <f t="shared" si="173"/>
        <v>system = { id = "1827" name = "Codia" position = { x = -78 y = -51 } initializer = 1827 }</v>
      </c>
    </row>
    <row r="1831" spans="1:18" ht="15" customHeight="1">
      <c r="A1831" s="3">
        <v>1828</v>
      </c>
      <c r="B1831" s="2" t="s">
        <v>6749</v>
      </c>
      <c r="C1831" s="2" t="s">
        <v>5119</v>
      </c>
      <c r="D1831" s="2" t="s">
        <v>6387</v>
      </c>
      <c r="E1831" s="3">
        <v>3500.0664771699999</v>
      </c>
      <c r="F1831" s="3">
        <v>-3881.1904860700001</v>
      </c>
      <c r="G1831" s="3">
        <f t="shared" si="168"/>
        <v>35.000664771700002</v>
      </c>
      <c r="H1831" s="3">
        <f t="shared" si="169"/>
        <v>-38.811904860700004</v>
      </c>
      <c r="I1831" s="3">
        <f t="shared" si="170"/>
        <v>35</v>
      </c>
      <c r="J1831" s="3">
        <f t="shared" si="171"/>
        <v>-39</v>
      </c>
      <c r="K1831" s="4"/>
      <c r="L1831" s="4"/>
      <c r="M1831" s="3">
        <v>1828</v>
      </c>
      <c r="N1831" s="2" t="str">
        <f t="shared" si="172"/>
        <v xml:space="preserve"> initializer = 1828</v>
      </c>
      <c r="O1831" s="4"/>
      <c r="P1831" s="4"/>
      <c r="Q1831" s="4"/>
      <c r="R1831" s="2" t="str">
        <f t="shared" si="173"/>
        <v>system = { id = "1828" name = "Murgo" position = { x = 35 y = -39 } initializer = 1828 }</v>
      </c>
    </row>
    <row r="1832" spans="1:18" ht="15" customHeight="1">
      <c r="A1832" s="3">
        <v>1829</v>
      </c>
      <c r="B1832" s="2" t="s">
        <v>6749</v>
      </c>
      <c r="C1832" s="2" t="s">
        <v>5119</v>
      </c>
      <c r="D1832" s="2" t="s">
        <v>6390</v>
      </c>
      <c r="E1832" s="3">
        <v>3955.12120895</v>
      </c>
      <c r="F1832" s="3">
        <v>-3866.8955730299999</v>
      </c>
      <c r="G1832" s="3">
        <f t="shared" si="168"/>
        <v>39.551212089499998</v>
      </c>
      <c r="H1832" s="3">
        <f t="shared" si="169"/>
        <v>-38.668955730299999</v>
      </c>
      <c r="I1832" s="3">
        <f t="shared" si="170"/>
        <v>40</v>
      </c>
      <c r="J1832" s="3">
        <f t="shared" si="171"/>
        <v>-39</v>
      </c>
      <c r="K1832" s="4"/>
      <c r="L1832" s="4"/>
      <c r="M1832" s="3">
        <v>1829</v>
      </c>
      <c r="N1832" s="2" t="str">
        <f t="shared" si="172"/>
        <v xml:space="preserve"> initializer = 1829</v>
      </c>
      <c r="O1832" s="4"/>
      <c r="P1832" s="4"/>
      <c r="Q1832" s="4"/>
      <c r="R1832" s="2" t="str">
        <f t="shared" si="173"/>
        <v>system = { id = "1829" name = "Burska" position = { x = 40 y = -39 } initializer = 1829 }</v>
      </c>
    </row>
    <row r="1833" spans="1:18" ht="15" customHeight="1">
      <c r="A1833" s="3">
        <v>1830</v>
      </c>
      <c r="B1833" s="2" t="s">
        <v>6749</v>
      </c>
      <c r="C1833" s="2" t="s">
        <v>5119</v>
      </c>
      <c r="D1833" s="2" t="s">
        <v>6393</v>
      </c>
      <c r="E1833" s="3">
        <v>4209.3073534799996</v>
      </c>
      <c r="F1833" s="3">
        <v>-3924.1111514499999</v>
      </c>
      <c r="G1833" s="3">
        <f t="shared" si="168"/>
        <v>42.093073534799998</v>
      </c>
      <c r="H1833" s="3">
        <f t="shared" si="169"/>
        <v>-39.241111514499998</v>
      </c>
      <c r="I1833" s="3">
        <f t="shared" si="170"/>
        <v>42</v>
      </c>
      <c r="J1833" s="3">
        <f t="shared" si="171"/>
        <v>-39</v>
      </c>
      <c r="K1833" s="4"/>
      <c r="L1833" s="4"/>
      <c r="M1833" s="3">
        <v>1830</v>
      </c>
      <c r="N1833" s="2" t="str">
        <f t="shared" si="172"/>
        <v xml:space="preserve"> initializer = 1830</v>
      </c>
      <c r="O1833" s="4"/>
      <c r="P1833" s="4"/>
      <c r="Q1833" s="4"/>
      <c r="R1833" s="2" t="str">
        <f t="shared" si="173"/>
        <v>system = { id = "1830" name = "Ankus" position = { x = 42 y = -39 } initializer = 1830 }</v>
      </c>
    </row>
    <row r="1834" spans="1:18" ht="15" customHeight="1">
      <c r="A1834" s="3">
        <v>1831</v>
      </c>
      <c r="B1834" s="2" t="s">
        <v>6749</v>
      </c>
      <c r="C1834" s="2" t="s">
        <v>5119</v>
      </c>
      <c r="D1834" s="2" t="s">
        <v>6397</v>
      </c>
      <c r="E1834" s="3">
        <v>4407.6244412599999</v>
      </c>
      <c r="F1834" s="3">
        <v>-3754.1250762200002</v>
      </c>
      <c r="G1834" s="3">
        <f t="shared" si="168"/>
        <v>44.076244412599998</v>
      </c>
      <c r="H1834" s="3">
        <f t="shared" si="169"/>
        <v>-37.541250762200001</v>
      </c>
      <c r="I1834" s="3">
        <f t="shared" si="170"/>
        <v>44</v>
      </c>
      <c r="J1834" s="3">
        <f t="shared" si="171"/>
        <v>-38</v>
      </c>
      <c r="K1834" s="4"/>
      <c r="L1834" s="4"/>
      <c r="M1834" s="3">
        <v>1831</v>
      </c>
      <c r="N1834" s="2" t="str">
        <f t="shared" si="172"/>
        <v xml:space="preserve"> initializer = 1831</v>
      </c>
      <c r="O1834" s="4"/>
      <c r="P1834" s="4"/>
      <c r="Q1834" s="4"/>
      <c r="R1834" s="2" t="str">
        <f t="shared" si="173"/>
        <v>system = { id = "1831" name = "The Red Twins" position = { x = 44 y = -38 } initializer = 1831 }</v>
      </c>
    </row>
    <row r="1835" spans="1:18" ht="15" customHeight="1">
      <c r="A1835" s="3">
        <v>1832</v>
      </c>
      <c r="B1835" s="2" t="s">
        <v>6749</v>
      </c>
      <c r="C1835" s="2" t="s">
        <v>5119</v>
      </c>
      <c r="D1835" s="2" t="s">
        <v>6400</v>
      </c>
      <c r="E1835" s="3">
        <v>2582.8095570999999</v>
      </c>
      <c r="F1835" s="3">
        <v>-4479.1943482500001</v>
      </c>
      <c r="G1835" s="3">
        <f t="shared" si="168"/>
        <v>25.828095570999999</v>
      </c>
      <c r="H1835" s="3">
        <f t="shared" si="169"/>
        <v>-44.791943482500002</v>
      </c>
      <c r="I1835" s="3">
        <f t="shared" si="170"/>
        <v>26</v>
      </c>
      <c r="J1835" s="3">
        <f t="shared" si="171"/>
        <v>-45</v>
      </c>
      <c r="K1835" s="4"/>
      <c r="L1835" s="4"/>
      <c r="M1835" s="3">
        <v>1832</v>
      </c>
      <c r="N1835" s="2" t="str">
        <f t="shared" si="172"/>
        <v xml:space="preserve"> initializer = 1832</v>
      </c>
      <c r="O1835" s="4"/>
      <c r="P1835" s="4"/>
      <c r="Q1835" s="4"/>
      <c r="R1835" s="2" t="str">
        <f t="shared" si="173"/>
        <v>system = { id = "1832" name = "Geroon" position = { x = 26 y = -45 } initializer = 1832 }</v>
      </c>
    </row>
    <row r="1836" spans="1:18" ht="15" customHeight="1">
      <c r="A1836" s="3">
        <v>1833</v>
      </c>
      <c r="B1836" s="2" t="s">
        <v>6749</v>
      </c>
      <c r="C1836" s="2" t="s">
        <v>5119</v>
      </c>
      <c r="D1836" s="2" t="s">
        <v>6404</v>
      </c>
      <c r="E1836" s="3">
        <v>2830.5880497899998</v>
      </c>
      <c r="F1836" s="3">
        <v>-4350.54013089</v>
      </c>
      <c r="G1836" s="3">
        <f t="shared" si="168"/>
        <v>28.305880497899999</v>
      </c>
      <c r="H1836" s="3">
        <f t="shared" si="169"/>
        <v>-43.505401308899998</v>
      </c>
      <c r="I1836" s="3">
        <f t="shared" si="170"/>
        <v>28</v>
      </c>
      <c r="J1836" s="3">
        <f t="shared" si="171"/>
        <v>-44</v>
      </c>
      <c r="K1836" s="4"/>
      <c r="L1836" s="4"/>
      <c r="M1836" s="3">
        <v>1833</v>
      </c>
      <c r="N1836" s="2" t="str">
        <f t="shared" si="172"/>
        <v xml:space="preserve"> initializer = 1833</v>
      </c>
      <c r="O1836" s="4"/>
      <c r="P1836" s="4"/>
      <c r="Q1836" s="4"/>
      <c r="R1836" s="2" t="str">
        <f t="shared" si="173"/>
        <v>system = { id = "1833" name = "Utegetu Nebula" position = { x = 28 y = -44 } initializer = 1833 }</v>
      </c>
    </row>
    <row r="1837" spans="1:18" ht="15" customHeight="1">
      <c r="A1837" s="3">
        <v>1834</v>
      </c>
      <c r="B1837" s="2" t="s">
        <v>6749</v>
      </c>
      <c r="C1837" s="2" t="s">
        <v>5119</v>
      </c>
      <c r="D1837" s="2" t="s">
        <v>6406</v>
      </c>
      <c r="E1837" s="3">
        <v>-9569.6992361400007</v>
      </c>
      <c r="F1837" s="3">
        <v>8097.1775356199996</v>
      </c>
      <c r="G1837" s="3">
        <f t="shared" si="168"/>
        <v>-95.696992361400007</v>
      </c>
      <c r="H1837" s="3">
        <f t="shared" si="169"/>
        <v>80.971775356199998</v>
      </c>
      <c r="I1837" s="3">
        <f t="shared" si="170"/>
        <v>-96</v>
      </c>
      <c r="J1837" s="3">
        <f t="shared" si="171"/>
        <v>81</v>
      </c>
      <c r="K1837" s="4"/>
      <c r="L1837" s="4"/>
      <c r="M1837" s="3">
        <v>1834</v>
      </c>
      <c r="N1837" s="2" t="str">
        <f t="shared" si="172"/>
        <v xml:space="preserve"> initializer = 1834</v>
      </c>
      <c r="O1837" s="4"/>
      <c r="P1837" s="4"/>
      <c r="Q1837" s="4"/>
      <c r="R1837" s="2" t="str">
        <f t="shared" si="173"/>
        <v>system = { id = "1834" name = "Herdessa" position = { x = -96 y = 81 } initializer = 1834 }</v>
      </c>
    </row>
    <row r="1838" spans="1:18" ht="15" customHeight="1">
      <c r="A1838" s="3">
        <v>1835</v>
      </c>
      <c r="B1838" s="2" t="s">
        <v>6749</v>
      </c>
      <c r="C1838" s="2" t="s">
        <v>5119</v>
      </c>
      <c r="D1838" s="2" t="s">
        <v>6410</v>
      </c>
      <c r="E1838" s="3">
        <v>-9653.0862288799999</v>
      </c>
      <c r="F1838" s="3">
        <v>8018.5555138999998</v>
      </c>
      <c r="G1838" s="3">
        <f t="shared" si="168"/>
        <v>-96.530862288799995</v>
      </c>
      <c r="H1838" s="3">
        <f t="shared" si="169"/>
        <v>80.185555139000002</v>
      </c>
      <c r="I1838" s="3">
        <f t="shared" si="170"/>
        <v>-97</v>
      </c>
      <c r="J1838" s="3">
        <f t="shared" si="171"/>
        <v>80</v>
      </c>
      <c r="K1838" s="4"/>
      <c r="L1838" s="4"/>
      <c r="M1838" s="3">
        <v>1835</v>
      </c>
      <c r="N1838" s="2" t="str">
        <f t="shared" si="172"/>
        <v xml:space="preserve"> initializer = 1835</v>
      </c>
      <c r="O1838" s="4"/>
      <c r="P1838" s="4"/>
      <c r="Q1838" s="4"/>
      <c r="R1838" s="2" t="str">
        <f t="shared" si="173"/>
        <v>system = { id = "1835" name = "Habassa" position = { x = -97 y = 80 } initializer = 1835 }</v>
      </c>
    </row>
    <row r="1839" spans="1:18" ht="15" customHeight="1">
      <c r="A1839" s="3">
        <v>1836</v>
      </c>
      <c r="B1839" s="2" t="s">
        <v>6749</v>
      </c>
      <c r="C1839" s="2" t="s">
        <v>5119</v>
      </c>
      <c r="D1839" s="2" t="s">
        <v>6413</v>
      </c>
      <c r="E1839" s="3">
        <v>-9810.3302723199995</v>
      </c>
      <c r="F1839" s="3">
        <v>8316.3662022400003</v>
      </c>
      <c r="G1839" s="3">
        <f t="shared" si="168"/>
        <v>-98.103302723200002</v>
      </c>
      <c r="H1839" s="3">
        <f t="shared" si="169"/>
        <v>83.163662022400004</v>
      </c>
      <c r="I1839" s="3">
        <f t="shared" si="170"/>
        <v>-98</v>
      </c>
      <c r="J1839" s="3">
        <f t="shared" si="171"/>
        <v>83</v>
      </c>
      <c r="K1839" s="4"/>
      <c r="L1839" s="4"/>
      <c r="M1839" s="3">
        <v>1836</v>
      </c>
      <c r="N1839" s="2" t="str">
        <f t="shared" si="172"/>
        <v xml:space="preserve"> initializer = 1836</v>
      </c>
      <c r="O1839" s="4"/>
      <c r="P1839" s="4"/>
      <c r="Q1839" s="4"/>
      <c r="R1839" s="2" t="str">
        <f t="shared" si="173"/>
        <v>system = { id = "1836" name = "Radnor" position = { x = -98 y = 83 } initializer = 1836 }</v>
      </c>
    </row>
    <row r="1840" spans="1:18" ht="15" customHeight="1">
      <c r="A1840" s="3">
        <v>1837</v>
      </c>
      <c r="B1840" s="2" t="s">
        <v>6749</v>
      </c>
      <c r="C1840" s="2" t="s">
        <v>5119</v>
      </c>
      <c r="D1840" s="2" t="s">
        <v>6416</v>
      </c>
      <c r="E1840" s="3">
        <v>-9986.6341998200005</v>
      </c>
      <c r="F1840" s="3">
        <v>8671.3565427400008</v>
      </c>
      <c r="G1840" s="3">
        <f t="shared" si="168"/>
        <v>-99.866341998200014</v>
      </c>
      <c r="H1840" s="3">
        <f t="shared" si="169"/>
        <v>86.713565427400013</v>
      </c>
      <c r="I1840" s="3">
        <f t="shared" si="170"/>
        <v>-100</v>
      </c>
      <c r="J1840" s="3">
        <f t="shared" si="171"/>
        <v>87</v>
      </c>
      <c r="K1840" s="4"/>
      <c r="L1840" s="4"/>
      <c r="M1840" s="3">
        <v>1837</v>
      </c>
      <c r="N1840" s="2" t="str">
        <f t="shared" si="172"/>
        <v xml:space="preserve"> initializer = 1837</v>
      </c>
      <c r="O1840" s="4"/>
      <c r="P1840" s="4"/>
      <c r="Q1840" s="4"/>
      <c r="R1840" s="2" t="str">
        <f t="shared" si="173"/>
        <v>system = { id = "1837" name = "Ragna" position = { x = -100 y = 87 } initializer = 1837 }</v>
      </c>
    </row>
    <row r="1841" spans="1:18" ht="15" customHeight="1">
      <c r="A1841" s="3">
        <v>1838</v>
      </c>
      <c r="B1841" s="2" t="s">
        <v>6749</v>
      </c>
      <c r="C1841" s="2" t="s">
        <v>5119</v>
      </c>
      <c r="D1841" s="2" t="s">
        <v>6420</v>
      </c>
      <c r="E1841" s="3">
        <v>-8102.0881640199996</v>
      </c>
      <c r="F1841" s="3">
        <v>6388.9354273199997</v>
      </c>
      <c r="G1841" s="3">
        <f t="shared" si="168"/>
        <v>-81.020881640200002</v>
      </c>
      <c r="H1841" s="3">
        <f t="shared" si="169"/>
        <v>63.889354273199999</v>
      </c>
      <c r="I1841" s="3">
        <f t="shared" si="170"/>
        <v>-81</v>
      </c>
      <c r="J1841" s="3">
        <f t="shared" si="171"/>
        <v>64</v>
      </c>
      <c r="K1841" s="4"/>
      <c r="L1841" s="4"/>
      <c r="M1841" s="3">
        <v>1838</v>
      </c>
      <c r="N1841" s="2" t="str">
        <f t="shared" si="172"/>
        <v xml:space="preserve"> initializer = 1838</v>
      </c>
      <c r="O1841" s="4"/>
      <c r="P1841" s="4"/>
      <c r="Q1841" s="4"/>
      <c r="R1841" s="2" t="str">
        <f t="shared" si="173"/>
        <v>system = { id = "1838" name = "Monor" position = { x = -81 y = 64 } initializer = 1838 }</v>
      </c>
    </row>
    <row r="1842" spans="1:18" ht="15" customHeight="1">
      <c r="A1842" s="3">
        <v>1839</v>
      </c>
      <c r="B1842" s="2" t="s">
        <v>6749</v>
      </c>
      <c r="C1842" s="2" t="s">
        <v>5119</v>
      </c>
      <c r="D1842" s="2" t="s">
        <v>6418</v>
      </c>
      <c r="E1842" s="3">
        <v>-7868.6045843600004</v>
      </c>
      <c r="F1842" s="3">
        <v>6458.0275070199996</v>
      </c>
      <c r="G1842" s="3">
        <f t="shared" si="168"/>
        <v>-78.686045843600013</v>
      </c>
      <c r="H1842" s="3">
        <f t="shared" si="169"/>
        <v>64.580275070200003</v>
      </c>
      <c r="I1842" s="3">
        <f t="shared" si="170"/>
        <v>-79</v>
      </c>
      <c r="J1842" s="3">
        <f t="shared" si="171"/>
        <v>65</v>
      </c>
      <c r="K1842" s="4"/>
      <c r="L1842" s="4"/>
      <c r="M1842" s="3">
        <v>1839</v>
      </c>
      <c r="N1842" s="2" t="str">
        <f t="shared" si="172"/>
        <v xml:space="preserve"> initializer = 1839</v>
      </c>
      <c r="O1842" s="4"/>
      <c r="P1842" s="4"/>
      <c r="Q1842" s="4"/>
      <c r="R1842" s="2" t="str">
        <f t="shared" si="173"/>
        <v>system = { id = "1839" name = "Doldur" position = { x = -79 y = 65 } initializer = 1839 }</v>
      </c>
    </row>
    <row r="1843" spans="1:18" ht="15" customHeight="1">
      <c r="A1843" s="3">
        <v>1840</v>
      </c>
      <c r="B1843" s="2" t="s">
        <v>6749</v>
      </c>
      <c r="C1843" s="2" t="s">
        <v>5119</v>
      </c>
      <c r="D1843" s="2" t="s">
        <v>6425</v>
      </c>
      <c r="E1843" s="3">
        <v>-8009.1712292599996</v>
      </c>
      <c r="F1843" s="3">
        <v>6558.0918983000001</v>
      </c>
      <c r="G1843" s="3">
        <f t="shared" si="168"/>
        <v>-80.091712292599993</v>
      </c>
      <c r="H1843" s="3">
        <f t="shared" si="169"/>
        <v>65.580918983000004</v>
      </c>
      <c r="I1843" s="3">
        <f t="shared" si="170"/>
        <v>-80</v>
      </c>
      <c r="J1843" s="3">
        <f t="shared" si="171"/>
        <v>66</v>
      </c>
      <c r="K1843" s="4"/>
      <c r="L1843" s="4"/>
      <c r="M1843" s="3">
        <v>1840</v>
      </c>
      <c r="N1843" s="2" t="str">
        <f t="shared" si="172"/>
        <v xml:space="preserve"> initializer = 1840</v>
      </c>
      <c r="O1843" s="4"/>
      <c r="P1843" s="4"/>
      <c r="Q1843" s="4"/>
      <c r="R1843" s="2" t="str">
        <f t="shared" si="173"/>
        <v>system = { id = "1840" name = "Druckenwell" position = { x = -80 y = 66 } initializer = 1840 }</v>
      </c>
    </row>
    <row r="1844" spans="1:18" ht="15" customHeight="1">
      <c r="A1844" s="3">
        <v>1841</v>
      </c>
      <c r="B1844" s="2" t="s">
        <v>6749</v>
      </c>
      <c r="C1844" s="2" t="s">
        <v>5119</v>
      </c>
      <c r="D1844" s="2" t="s">
        <v>6428</v>
      </c>
      <c r="E1844" s="3">
        <v>-8190.2401277700001</v>
      </c>
      <c r="F1844" s="3">
        <v>7341.9296299999996</v>
      </c>
      <c r="G1844" s="3">
        <f t="shared" si="168"/>
        <v>-81.902401277700008</v>
      </c>
      <c r="H1844" s="3">
        <f t="shared" si="169"/>
        <v>73.419296299999999</v>
      </c>
      <c r="I1844" s="3">
        <f t="shared" si="170"/>
        <v>-82</v>
      </c>
      <c r="J1844" s="3">
        <f t="shared" si="171"/>
        <v>73</v>
      </c>
      <c r="K1844" s="4"/>
      <c r="L1844" s="4"/>
      <c r="M1844" s="3">
        <v>1841</v>
      </c>
      <c r="N1844" s="2" t="str">
        <f t="shared" si="172"/>
        <v xml:space="preserve"> initializer = 1841</v>
      </c>
      <c r="O1844" s="4"/>
      <c r="P1844" s="4"/>
      <c r="Q1844" s="4"/>
      <c r="R1844" s="2" t="str">
        <f t="shared" si="173"/>
        <v>system = { id = "1841" name = "Linura" position = { x = -82 y = 73 } initializer = 1841 }</v>
      </c>
    </row>
    <row r="1845" spans="1:18" ht="15" customHeight="1">
      <c r="A1845" s="3">
        <v>1842</v>
      </c>
      <c r="B1845" s="2" t="s">
        <v>6749</v>
      </c>
      <c r="C1845" s="2" t="s">
        <v>5119</v>
      </c>
      <c r="D1845" s="2" t="s">
        <v>6431</v>
      </c>
      <c r="E1845" s="3">
        <v>-8316.5118596200009</v>
      </c>
      <c r="F1845" s="3">
        <v>7153.7132749700004</v>
      </c>
      <c r="G1845" s="3">
        <f t="shared" si="168"/>
        <v>-83.165118596200017</v>
      </c>
      <c r="H1845" s="3">
        <f t="shared" si="169"/>
        <v>71.537132749700007</v>
      </c>
      <c r="I1845" s="3">
        <f t="shared" si="170"/>
        <v>-83</v>
      </c>
      <c r="J1845" s="3">
        <f t="shared" si="171"/>
        <v>72</v>
      </c>
      <c r="K1845" s="4"/>
      <c r="L1845" s="4"/>
      <c r="M1845" s="3">
        <v>1842</v>
      </c>
      <c r="N1845" s="2" t="str">
        <f t="shared" si="172"/>
        <v xml:space="preserve"> initializer = 1842</v>
      </c>
      <c r="O1845" s="4"/>
      <c r="P1845" s="4"/>
      <c r="Q1845" s="4"/>
      <c r="R1845" s="2" t="str">
        <f t="shared" si="173"/>
        <v>system = { id = "1842" name = "Falleen" position = { x = -83 y = 72 } initializer = 1842 }</v>
      </c>
    </row>
    <row r="1846" spans="1:18" ht="15" customHeight="1">
      <c r="A1846" s="3">
        <v>1843</v>
      </c>
      <c r="B1846" s="2" t="s">
        <v>6749</v>
      </c>
      <c r="C1846" s="2" t="s">
        <v>5119</v>
      </c>
      <c r="D1846" s="2" t="s">
        <v>6436</v>
      </c>
      <c r="E1846" s="3">
        <v>-8326.0418016500007</v>
      </c>
      <c r="F1846" s="3">
        <v>6755.8381953500002</v>
      </c>
      <c r="G1846" s="3">
        <f t="shared" si="168"/>
        <v>-83.260418016500012</v>
      </c>
      <c r="H1846" s="3">
        <f t="shared" si="169"/>
        <v>67.558381953500003</v>
      </c>
      <c r="I1846" s="3">
        <f t="shared" si="170"/>
        <v>-83</v>
      </c>
      <c r="J1846" s="3">
        <f t="shared" si="171"/>
        <v>68</v>
      </c>
      <c r="K1846" s="4"/>
      <c r="L1846" s="4"/>
      <c r="M1846" s="3">
        <v>1843</v>
      </c>
      <c r="N1846" s="2" t="str">
        <f t="shared" si="172"/>
        <v xml:space="preserve"> initializer = 1843</v>
      </c>
      <c r="O1846" s="4"/>
      <c r="P1846" s="4"/>
      <c r="Q1846" s="4"/>
      <c r="R1846" s="2" t="str">
        <f t="shared" si="173"/>
        <v>system = { id = "1843" name = "Paqwepor Major" position = { x = -83 y = 68 } initializer = 1843 }</v>
      </c>
    </row>
    <row r="1847" spans="1:18" ht="15" customHeight="1">
      <c r="A1847" s="3">
        <v>1844</v>
      </c>
      <c r="B1847" s="2" t="s">
        <v>6749</v>
      </c>
      <c r="C1847" s="2" t="s">
        <v>6438</v>
      </c>
      <c r="D1847" s="2" t="s">
        <v>6441</v>
      </c>
      <c r="E1847" s="3">
        <v>-9521.0825031799995</v>
      </c>
      <c r="F1847" s="3">
        <v>-12229.0293124</v>
      </c>
      <c r="G1847" s="3">
        <f t="shared" si="168"/>
        <v>-95.210825031799999</v>
      </c>
      <c r="H1847" s="3">
        <f t="shared" si="169"/>
        <v>-122.290293124</v>
      </c>
      <c r="I1847" s="3">
        <f t="shared" si="170"/>
        <v>-95</v>
      </c>
      <c r="J1847" s="3">
        <f t="shared" si="171"/>
        <v>-122</v>
      </c>
      <c r="K1847" s="4"/>
      <c r="L1847" s="4"/>
      <c r="M1847" s="3">
        <v>1844</v>
      </c>
      <c r="N1847" s="2" t="str">
        <f t="shared" si="172"/>
        <v xml:space="preserve"> initializer = 1844</v>
      </c>
      <c r="O1847" s="4"/>
      <c r="P1847" s="4"/>
      <c r="Q1847" s="4"/>
      <c r="R1847" s="2" t="str">
        <f t="shared" si="173"/>
        <v>system = { id = "1844" name = "Lwhekk" position = { x = -95 y = -122 } initializer = 1844 }</v>
      </c>
    </row>
    <row r="1848" spans="1:18" ht="15" customHeight="1">
      <c r="A1848" s="3">
        <v>1845</v>
      </c>
      <c r="B1848" s="2" t="s">
        <v>6749</v>
      </c>
      <c r="C1848" s="2" t="s">
        <v>6438</v>
      </c>
      <c r="D1848" s="2" t="s">
        <v>6446</v>
      </c>
      <c r="E1848" s="3">
        <v>1547.5666762200001</v>
      </c>
      <c r="F1848" s="3">
        <v>-10065.3834336</v>
      </c>
      <c r="G1848" s="3">
        <f t="shared" si="168"/>
        <v>15.475666762200001</v>
      </c>
      <c r="H1848" s="3">
        <f t="shared" si="169"/>
        <v>-100.653834336</v>
      </c>
      <c r="I1848" s="3">
        <f t="shared" si="170"/>
        <v>15</v>
      </c>
      <c r="J1848" s="3">
        <f t="shared" si="171"/>
        <v>-101</v>
      </c>
      <c r="K1848" s="4"/>
      <c r="L1848" s="4"/>
      <c r="M1848" s="3">
        <v>1845</v>
      </c>
      <c r="N1848" s="2" t="str">
        <f t="shared" si="172"/>
        <v xml:space="preserve"> initializer = 1845</v>
      </c>
      <c r="O1848" s="4"/>
      <c r="P1848" s="4"/>
      <c r="Q1848" s="4"/>
      <c r="R1848" s="2" t="str">
        <f t="shared" si="173"/>
        <v>system = { id = "1845" name = "Bogo Rai" position = { x = 15 y = -101 } initializer = 1845 }</v>
      </c>
    </row>
    <row r="1849" spans="1:18" ht="15" customHeight="1">
      <c r="A1849" s="3">
        <v>1846</v>
      </c>
      <c r="B1849" s="2" t="s">
        <v>6749</v>
      </c>
      <c r="C1849" s="2" t="s">
        <v>6438</v>
      </c>
      <c r="D1849" s="2" t="s">
        <v>6450</v>
      </c>
      <c r="E1849" s="3">
        <v>1608.7913820000001</v>
      </c>
      <c r="F1849" s="3">
        <v>-7855.4136490499995</v>
      </c>
      <c r="G1849" s="3">
        <f t="shared" si="168"/>
        <v>16.087913820000001</v>
      </c>
      <c r="H1849" s="3">
        <f t="shared" si="169"/>
        <v>-78.554136490499999</v>
      </c>
      <c r="I1849" s="3">
        <f t="shared" si="170"/>
        <v>16</v>
      </c>
      <c r="J1849" s="3">
        <f t="shared" si="171"/>
        <v>-79</v>
      </c>
      <c r="K1849" s="4"/>
      <c r="L1849" s="4"/>
      <c r="M1849" s="3">
        <v>1846</v>
      </c>
      <c r="N1849" s="2" t="str">
        <f t="shared" si="172"/>
        <v xml:space="preserve"> initializer = 1846</v>
      </c>
      <c r="O1849" s="4"/>
      <c r="P1849" s="4"/>
      <c r="Q1849" s="4"/>
      <c r="R1849" s="2" t="str">
        <f t="shared" si="173"/>
        <v>system = { id = "1846" name = "Celwis" position = { x = 16 y = -79 } initializer = 1846 }</v>
      </c>
    </row>
    <row r="1850" spans="1:18" ht="15" customHeight="1">
      <c r="A1850" s="3">
        <v>1847</v>
      </c>
      <c r="B1850" s="2" t="s">
        <v>6749</v>
      </c>
      <c r="C1850" s="2" t="s">
        <v>6438</v>
      </c>
      <c r="D1850" s="2" t="s">
        <v>6456</v>
      </c>
      <c r="E1850" s="3">
        <v>934.10253262100002</v>
      </c>
      <c r="F1850" s="3">
        <v>-8407.8647539499998</v>
      </c>
      <c r="G1850" s="3">
        <f t="shared" si="168"/>
        <v>9.3410253262099996</v>
      </c>
      <c r="H1850" s="3">
        <f t="shared" si="169"/>
        <v>-84.078647539499997</v>
      </c>
      <c r="I1850" s="3">
        <f t="shared" si="170"/>
        <v>9</v>
      </c>
      <c r="J1850" s="3">
        <f t="shared" si="171"/>
        <v>-84</v>
      </c>
      <c r="K1850" s="4"/>
      <c r="L1850" s="4"/>
      <c r="M1850" s="3">
        <v>1847</v>
      </c>
      <c r="N1850" s="2" t="str">
        <f t="shared" si="172"/>
        <v xml:space="preserve"> initializer = 1847</v>
      </c>
      <c r="O1850" s="4"/>
      <c r="P1850" s="4"/>
      <c r="Q1850" s="4"/>
      <c r="R1850" s="2" t="str">
        <f t="shared" si="173"/>
        <v>system = { id = "1847" name = "Klasse Ephemora" position = { x = 9 y = -84 } initializer = 1847 }</v>
      </c>
    </row>
    <row r="1851" spans="1:18" ht="15" customHeight="1">
      <c r="A1851" s="3">
        <v>1848</v>
      </c>
      <c r="B1851" s="2" t="s">
        <v>6749</v>
      </c>
      <c r="C1851" s="2" t="s">
        <v>6438</v>
      </c>
      <c r="D1851" s="2" t="s">
        <v>6459</v>
      </c>
      <c r="E1851" s="3">
        <v>991.25264692099995</v>
      </c>
      <c r="F1851" s="3">
        <v>-7960.1888585999995</v>
      </c>
      <c r="G1851" s="3">
        <f t="shared" si="168"/>
        <v>9.9125264692100004</v>
      </c>
      <c r="H1851" s="3">
        <f t="shared" si="169"/>
        <v>-79.601888586000001</v>
      </c>
      <c r="I1851" s="3">
        <f t="shared" si="170"/>
        <v>10</v>
      </c>
      <c r="J1851" s="3">
        <f t="shared" si="171"/>
        <v>-80</v>
      </c>
      <c r="K1851" s="4"/>
      <c r="L1851" s="4"/>
      <c r="M1851" s="3">
        <v>1848</v>
      </c>
      <c r="N1851" s="2" t="str">
        <f t="shared" si="172"/>
        <v xml:space="preserve"> initializer = 1848</v>
      </c>
      <c r="O1851" s="4"/>
      <c r="P1851" s="4"/>
      <c r="Q1851" s="4"/>
      <c r="R1851" s="2" t="str">
        <f t="shared" si="173"/>
        <v>system = { id = "1848" name = "Yashuvhu" position = { x = 10 y = -80 } initializer = 1848 }</v>
      </c>
    </row>
    <row r="1852" spans="1:18" ht="15" customHeight="1">
      <c r="A1852" s="3">
        <v>1849</v>
      </c>
      <c r="B1852" s="2" t="s">
        <v>6749</v>
      </c>
      <c r="C1852" s="2" t="s">
        <v>6438</v>
      </c>
      <c r="D1852" s="2" t="s">
        <v>6464</v>
      </c>
      <c r="E1852" s="3">
        <v>-5258.7485108600004</v>
      </c>
      <c r="F1852" s="3">
        <v>-7645.44946566</v>
      </c>
      <c r="G1852" s="3">
        <f t="shared" si="168"/>
        <v>-52.587485108600006</v>
      </c>
      <c r="H1852" s="3">
        <f t="shared" si="169"/>
        <v>-76.454494656600005</v>
      </c>
      <c r="I1852" s="3">
        <f t="shared" si="170"/>
        <v>-53</v>
      </c>
      <c r="J1852" s="3">
        <f t="shared" si="171"/>
        <v>-76</v>
      </c>
      <c r="K1852" s="4"/>
      <c r="L1852" s="4"/>
      <c r="M1852" s="3">
        <v>1849</v>
      </c>
      <c r="N1852" s="2" t="str">
        <f t="shared" si="172"/>
        <v xml:space="preserve"> initializer = 1849</v>
      </c>
      <c r="O1852" s="4"/>
      <c r="P1852" s="4"/>
      <c r="Q1852" s="4"/>
      <c r="R1852" s="2" t="str">
        <f t="shared" si="173"/>
        <v>system = { id = "1849" name = "Zonama Sekot" position = { x = -53 y = -76 } initializer = 1849 }</v>
      </c>
    </row>
    <row r="1853" spans="1:18" ht="15" customHeight="1">
      <c r="A1853" s="3">
        <v>1850</v>
      </c>
      <c r="B1853" s="2" t="s">
        <v>6749</v>
      </c>
      <c r="C1853" s="2" t="s">
        <v>6438</v>
      </c>
      <c r="D1853" s="2" t="s">
        <v>6468</v>
      </c>
      <c r="E1853" s="3">
        <v>3684.6302814199998</v>
      </c>
      <c r="F1853" s="3">
        <v>-6195.2033220000003</v>
      </c>
      <c r="G1853" s="3">
        <f t="shared" si="168"/>
        <v>36.846302814200001</v>
      </c>
      <c r="H1853" s="3">
        <f t="shared" si="169"/>
        <v>-61.952033220000004</v>
      </c>
      <c r="I1853" s="3">
        <f t="shared" si="170"/>
        <v>37</v>
      </c>
      <c r="J1853" s="3">
        <f t="shared" si="171"/>
        <v>-62</v>
      </c>
      <c r="K1853" s="4"/>
      <c r="L1853" s="4"/>
      <c r="M1853" s="3">
        <v>1850</v>
      </c>
      <c r="N1853" s="2" t="str">
        <f t="shared" si="172"/>
        <v xml:space="preserve"> initializer = 1850</v>
      </c>
      <c r="O1853" s="4"/>
      <c r="P1853" s="4"/>
      <c r="Q1853" s="4"/>
      <c r="R1853" s="2" t="str">
        <f t="shared" si="173"/>
        <v>system = { id = "1850" name = "Ilum" position = { x = 37 y = -62 } initializer = 1850 }</v>
      </c>
    </row>
    <row r="1854" spans="1:18" ht="15" customHeight="1">
      <c r="A1854" s="3">
        <v>1851</v>
      </c>
      <c r="B1854" s="2" t="s">
        <v>6749</v>
      </c>
      <c r="C1854" s="2" t="s">
        <v>6438</v>
      </c>
      <c r="D1854" s="2" t="s">
        <v>6472</v>
      </c>
      <c r="E1854" s="3">
        <v>2831.2096675799999</v>
      </c>
      <c r="F1854" s="3">
        <v>-6350.9157089999999</v>
      </c>
      <c r="G1854" s="3">
        <f t="shared" si="168"/>
        <v>28.312096675799999</v>
      </c>
      <c r="H1854" s="3">
        <f t="shared" si="169"/>
        <v>-63.509157090000002</v>
      </c>
      <c r="I1854" s="3">
        <f t="shared" si="170"/>
        <v>28</v>
      </c>
      <c r="J1854" s="3">
        <f t="shared" si="171"/>
        <v>-64</v>
      </c>
      <c r="K1854" s="4"/>
      <c r="L1854" s="4"/>
      <c r="M1854" s="3">
        <v>1851</v>
      </c>
      <c r="N1854" s="2" t="str">
        <f t="shared" si="172"/>
        <v xml:space="preserve"> initializer = 1851</v>
      </c>
      <c r="O1854" s="4"/>
      <c r="P1854" s="4"/>
      <c r="Q1854" s="4"/>
      <c r="R1854" s="2" t="str">
        <f t="shared" si="173"/>
        <v>system = { id = "1851" name = "Pesfavri" position = { x = 28 y = -64 } initializer = 1851 }</v>
      </c>
    </row>
    <row r="1855" spans="1:18" ht="15" customHeight="1">
      <c r="A1855" s="3">
        <v>1852</v>
      </c>
      <c r="B1855" s="2" t="s">
        <v>6749</v>
      </c>
      <c r="C1855" s="2" t="s">
        <v>6438</v>
      </c>
      <c r="D1855" s="2" t="s">
        <v>6477</v>
      </c>
      <c r="E1855" s="3">
        <v>-2785.0712209500002</v>
      </c>
      <c r="F1855" s="3">
        <v>-6901.1177177700001</v>
      </c>
      <c r="G1855" s="3">
        <f t="shared" si="168"/>
        <v>-27.850712209500003</v>
      </c>
      <c r="H1855" s="3">
        <f t="shared" si="169"/>
        <v>-69.011177177700006</v>
      </c>
      <c r="I1855" s="3">
        <f t="shared" si="170"/>
        <v>-28</v>
      </c>
      <c r="J1855" s="3">
        <f t="shared" si="171"/>
        <v>-69</v>
      </c>
      <c r="K1855" s="4"/>
      <c r="L1855" s="4"/>
      <c r="M1855" s="3">
        <v>1852</v>
      </c>
      <c r="N1855" s="2" t="str">
        <f t="shared" si="172"/>
        <v xml:space="preserve"> initializer = 1852</v>
      </c>
      <c r="O1855" s="4"/>
      <c r="P1855" s="4"/>
      <c r="Q1855" s="4"/>
      <c r="R1855" s="2" t="str">
        <f t="shared" si="173"/>
        <v>system = { id = "1852" name = "Rakata Prime" position = { x = -28 y = -69 } initializer = 1852 }</v>
      </c>
    </row>
    <row r="1856" spans="1:18" ht="15" customHeight="1">
      <c r="A1856" s="3">
        <v>1853</v>
      </c>
      <c r="B1856" s="2" t="s">
        <v>6749</v>
      </c>
      <c r="C1856" s="2" t="s">
        <v>6438</v>
      </c>
      <c r="D1856" s="2" t="s">
        <v>6482</v>
      </c>
      <c r="E1856" s="3">
        <v>3155.7847140200001</v>
      </c>
      <c r="F1856" s="3">
        <v>-4835.3147201100001</v>
      </c>
      <c r="G1856" s="3">
        <f t="shared" si="168"/>
        <v>31.557847140200003</v>
      </c>
      <c r="H1856" s="3">
        <f t="shared" si="169"/>
        <v>-48.353147201100001</v>
      </c>
      <c r="I1856" s="3">
        <f t="shared" si="170"/>
        <v>32</v>
      </c>
      <c r="J1856" s="3">
        <f t="shared" si="171"/>
        <v>-48</v>
      </c>
      <c r="K1856" s="4"/>
      <c r="L1856" s="4"/>
      <c r="M1856" s="3">
        <v>1853</v>
      </c>
      <c r="N1856" s="2" t="str">
        <f t="shared" si="172"/>
        <v xml:space="preserve"> initializer = 1853</v>
      </c>
      <c r="O1856" s="4"/>
      <c r="P1856" s="4"/>
      <c r="Q1856" s="4"/>
      <c r="R1856" s="2" t="str">
        <f t="shared" si="173"/>
        <v>system = { id = "1853" name = "The Redoubt" position = { x = 32 y = -48 } initializer = 1853 }</v>
      </c>
    </row>
    <row r="1857" spans="1:18" ht="15" customHeight="1">
      <c r="A1857" s="3">
        <v>1854</v>
      </c>
      <c r="B1857" s="2" t="s">
        <v>6749</v>
      </c>
      <c r="C1857" s="2" t="s">
        <v>6438</v>
      </c>
      <c r="D1857" s="2" t="s">
        <v>6486</v>
      </c>
      <c r="E1857" s="3">
        <v>1805.6241367800001</v>
      </c>
      <c r="F1857" s="3">
        <v>-9151.2461886300007</v>
      </c>
      <c r="G1857" s="3">
        <f t="shared" si="168"/>
        <v>18.056241367800002</v>
      </c>
      <c r="H1857" s="3">
        <f t="shared" si="169"/>
        <v>-91.512461886300002</v>
      </c>
      <c r="I1857" s="3">
        <f t="shared" si="170"/>
        <v>18</v>
      </c>
      <c r="J1857" s="3">
        <f t="shared" si="171"/>
        <v>-92</v>
      </c>
      <c r="K1857" s="4"/>
      <c r="L1857" s="4"/>
      <c r="M1857" s="3">
        <v>1854</v>
      </c>
      <c r="N1857" s="2" t="str">
        <f t="shared" si="172"/>
        <v xml:space="preserve"> initializer = 1854</v>
      </c>
      <c r="O1857" s="4"/>
      <c r="P1857" s="4"/>
      <c r="Q1857" s="4"/>
      <c r="R1857" s="2" t="str">
        <f t="shared" si="173"/>
        <v>system = { id = "1854" name = "Avidich" position = { x = 18 y = -92 } initializer = 1854 }</v>
      </c>
    </row>
    <row r="1858" spans="1:18" ht="15" customHeight="1">
      <c r="A1858" s="3">
        <v>1855</v>
      </c>
      <c r="B1858" s="2" t="s">
        <v>6749</v>
      </c>
      <c r="C1858" s="2" t="s">
        <v>6438</v>
      </c>
      <c r="D1858" s="2" t="s">
        <v>6489</v>
      </c>
      <c r="E1858" s="3">
        <v>1736.8323325199999</v>
      </c>
      <c r="F1858" s="3">
        <v>-9302.5881579800007</v>
      </c>
      <c r="G1858" s="3">
        <f t="shared" si="168"/>
        <v>17.368323325199999</v>
      </c>
      <c r="H1858" s="3">
        <f t="shared" si="169"/>
        <v>-93.025881579800014</v>
      </c>
      <c r="I1858" s="3">
        <f t="shared" si="170"/>
        <v>17</v>
      </c>
      <c r="J1858" s="3">
        <f t="shared" si="171"/>
        <v>-93</v>
      </c>
      <c r="K1858" s="4"/>
      <c r="L1858" s="4"/>
      <c r="M1858" s="3">
        <v>1855</v>
      </c>
      <c r="N1858" s="2" t="str">
        <f t="shared" si="172"/>
        <v xml:space="preserve"> initializer = 1855</v>
      </c>
      <c r="O1858" s="4"/>
      <c r="P1858" s="4"/>
      <c r="Q1858" s="4"/>
      <c r="R1858" s="2" t="str">
        <f t="shared" si="173"/>
        <v>system = { id = "1855" name = "Ool" position = { x = 17 y = -93 } initializer = 1855 }</v>
      </c>
    </row>
    <row r="1859" spans="1:18" ht="15" customHeight="1">
      <c r="A1859" s="3">
        <v>1856</v>
      </c>
      <c r="B1859" s="2" t="s">
        <v>6749</v>
      </c>
      <c r="C1859" s="2" t="s">
        <v>6438</v>
      </c>
      <c r="D1859" s="2" t="s">
        <v>6492</v>
      </c>
      <c r="E1859" s="3">
        <v>1663.80718647</v>
      </c>
      <c r="F1859" s="3">
        <v>-9272.95476538</v>
      </c>
      <c r="G1859" s="3">
        <f t="shared" ref="G1859:G1922" si="174">PRODUCT(E1859,0.01)</f>
        <v>16.638071864700002</v>
      </c>
      <c r="H1859" s="3">
        <f t="shared" ref="H1859:H1922" si="175">PRODUCT(F1859,0.01)</f>
        <v>-92.729547653799997</v>
      </c>
      <c r="I1859" s="3">
        <f t="shared" ref="I1859:I1922" si="176">ROUND(G1859,0)</f>
        <v>17</v>
      </c>
      <c r="J1859" s="3">
        <f t="shared" ref="J1859:J1922" si="177">ROUND(H1859,0)</f>
        <v>-93</v>
      </c>
      <c r="K1859" s="4"/>
      <c r="L1859" s="4"/>
      <c r="M1859" s="3">
        <v>1856</v>
      </c>
      <c r="N1859" s="2" t="str">
        <f t="shared" ref="N1859:N1922" si="178">IF(M1859="","",CONCATENATE(" initializer = "&amp;M1859))</f>
        <v xml:space="preserve"> initializer = 1856</v>
      </c>
      <c r="O1859" s="4"/>
      <c r="P1859" s="4"/>
      <c r="Q1859" s="4"/>
      <c r="R1859" s="2" t="str">
        <f t="shared" ref="R1859:R1922" si="179">IF(B1859="Y",IF(AND(I1859&lt;501,I1859&gt;-501,J1859&lt;501,J1859&gt;-501),CONCATENATE("system = { id = "&amp;CHAR(34)&amp;A1859&amp;CHAR(34)&amp;" name = "&amp;CHAR(34)&amp;D1859&amp;CHAR(34)&amp;" position = { x = "&amp;I1859&amp;" y = "&amp;J1859&amp;" }"&amp;N1859&amp;P1859&amp;" }"),""),"")</f>
        <v>system = { id = "1856" name = "Shihon" position = { x = 17 y = -93 } initializer = 1856 }</v>
      </c>
    </row>
    <row r="1860" spans="1:18" ht="15" customHeight="1">
      <c r="A1860" s="3">
        <v>1857</v>
      </c>
      <c r="B1860" s="2" t="s">
        <v>6749</v>
      </c>
      <c r="C1860" s="2" t="s">
        <v>6438</v>
      </c>
      <c r="D1860" s="2" t="s">
        <v>6495</v>
      </c>
      <c r="E1860" s="3">
        <v>1601.54178417</v>
      </c>
      <c r="F1860" s="3">
        <v>-9446.2571953200004</v>
      </c>
      <c r="G1860" s="3">
        <f t="shared" si="174"/>
        <v>16.0154178417</v>
      </c>
      <c r="H1860" s="3">
        <f t="shared" si="175"/>
        <v>-94.462571953200012</v>
      </c>
      <c r="I1860" s="3">
        <f t="shared" si="176"/>
        <v>16</v>
      </c>
      <c r="J1860" s="3">
        <f t="shared" si="177"/>
        <v>-94</v>
      </c>
      <c r="K1860" s="4"/>
      <c r="L1860" s="4"/>
      <c r="M1860" s="3">
        <v>1857</v>
      </c>
      <c r="N1860" s="2" t="str">
        <f t="shared" si="178"/>
        <v xml:space="preserve"> initializer = 1857</v>
      </c>
      <c r="O1860" s="4"/>
      <c r="P1860" s="4"/>
      <c r="Q1860" s="4"/>
      <c r="R1860" s="2" t="str">
        <f t="shared" si="179"/>
        <v>system = { id = "1857" name = "Oyokal" position = { x = 16 y = -94 } initializer = 1857 }</v>
      </c>
    </row>
    <row r="1861" spans="1:18" ht="15" customHeight="1">
      <c r="A1861" s="3">
        <v>1858</v>
      </c>
      <c r="B1861" s="2" t="s">
        <v>6749</v>
      </c>
      <c r="C1861" s="2" t="s">
        <v>6438</v>
      </c>
      <c r="D1861" s="2" t="s">
        <v>6498</v>
      </c>
      <c r="E1861" s="3">
        <v>1836.4922540699999</v>
      </c>
      <c r="F1861" s="3">
        <v>-9762.1703271400002</v>
      </c>
      <c r="G1861" s="3">
        <f t="shared" si="174"/>
        <v>18.3649225407</v>
      </c>
      <c r="H1861" s="3">
        <f t="shared" si="175"/>
        <v>-97.621703271400008</v>
      </c>
      <c r="I1861" s="3">
        <f t="shared" si="176"/>
        <v>18</v>
      </c>
      <c r="J1861" s="3">
        <f t="shared" si="177"/>
        <v>-98</v>
      </c>
      <c r="K1861" s="4"/>
      <c r="L1861" s="4"/>
      <c r="M1861" s="3">
        <v>1858</v>
      </c>
      <c r="N1861" s="2" t="str">
        <f t="shared" si="178"/>
        <v xml:space="preserve"> initializer = 1858</v>
      </c>
      <c r="O1861" s="4"/>
      <c r="P1861" s="4"/>
      <c r="Q1861" s="4"/>
      <c r="R1861" s="2" t="str">
        <f t="shared" si="179"/>
        <v>system = { id = "1858" name = "Kinoss" position = { x = 18 y = -98 } initializer = 1858 }</v>
      </c>
    </row>
    <row r="1862" spans="1:18" ht="15" customHeight="1">
      <c r="A1862" s="3">
        <v>1859</v>
      </c>
      <c r="B1862" s="2" t="s">
        <v>6749</v>
      </c>
      <c r="C1862" s="2" t="s">
        <v>6438</v>
      </c>
      <c r="D1862" s="2" t="s">
        <v>6501</v>
      </c>
      <c r="E1862" s="3">
        <v>2034.93015094</v>
      </c>
      <c r="F1862" s="3">
        <v>-9306.5569159200004</v>
      </c>
      <c r="G1862" s="3">
        <f t="shared" si="174"/>
        <v>20.3493015094</v>
      </c>
      <c r="H1862" s="3">
        <f t="shared" si="175"/>
        <v>-93.06556915920001</v>
      </c>
      <c r="I1862" s="3">
        <f t="shared" si="176"/>
        <v>20</v>
      </c>
      <c r="J1862" s="3">
        <f t="shared" si="177"/>
        <v>-93</v>
      </c>
      <c r="K1862" s="4"/>
      <c r="L1862" s="4"/>
      <c r="M1862" s="3">
        <v>1859</v>
      </c>
      <c r="N1862" s="2" t="str">
        <f t="shared" si="178"/>
        <v xml:space="preserve"> initializer = 1859</v>
      </c>
      <c r="O1862" s="4"/>
      <c r="P1862" s="4"/>
      <c r="Q1862" s="4"/>
      <c r="R1862" s="2" t="str">
        <f t="shared" si="179"/>
        <v>system = { id = "1859" name = "Thearterra" position = { x = 20 y = -93 } initializer = 1859 }</v>
      </c>
    </row>
    <row r="1863" spans="1:18" ht="15" customHeight="1">
      <c r="A1863" s="3">
        <v>1860</v>
      </c>
      <c r="B1863" s="2" t="s">
        <v>6749</v>
      </c>
      <c r="C1863" s="2" t="s">
        <v>6438</v>
      </c>
      <c r="D1863" s="2" t="s">
        <v>6505</v>
      </c>
      <c r="E1863" s="3">
        <v>1269.06570255</v>
      </c>
      <c r="F1863" s="3">
        <v>-9049.2160366499993</v>
      </c>
      <c r="G1863" s="3">
        <f t="shared" si="174"/>
        <v>12.6906570255</v>
      </c>
      <c r="H1863" s="3">
        <f t="shared" si="175"/>
        <v>-90.492160366499988</v>
      </c>
      <c r="I1863" s="3">
        <f t="shared" si="176"/>
        <v>13</v>
      </c>
      <c r="J1863" s="3">
        <f t="shared" si="177"/>
        <v>-90</v>
      </c>
      <c r="K1863" s="4"/>
      <c r="L1863" s="4"/>
      <c r="M1863" s="3">
        <v>1860</v>
      </c>
      <c r="N1863" s="2" t="str">
        <f t="shared" si="178"/>
        <v xml:space="preserve"> initializer = 1860</v>
      </c>
      <c r="O1863" s="4"/>
      <c r="P1863" s="4"/>
      <c r="Q1863" s="4"/>
      <c r="R1863" s="2" t="str">
        <f t="shared" si="179"/>
        <v>system = { id = "1860" name = "Rhigar" position = { x = 13 y = -90 } initializer = 1860 }</v>
      </c>
    </row>
    <row r="1864" spans="1:18" ht="15" customHeight="1">
      <c r="A1864" s="3">
        <v>1861</v>
      </c>
      <c r="B1864" s="2" t="s">
        <v>6749</v>
      </c>
      <c r="C1864" s="2" t="s">
        <v>6438</v>
      </c>
      <c r="D1864" s="2" t="s">
        <v>6508</v>
      </c>
      <c r="E1864" s="3">
        <v>1831.9608656400001</v>
      </c>
      <c r="F1864" s="3">
        <v>-8893.8138167599991</v>
      </c>
      <c r="G1864" s="3">
        <f t="shared" si="174"/>
        <v>18.3196086564</v>
      </c>
      <c r="H1864" s="3">
        <f t="shared" si="175"/>
        <v>-88.938138167599988</v>
      </c>
      <c r="I1864" s="3">
        <f t="shared" si="176"/>
        <v>18</v>
      </c>
      <c r="J1864" s="3">
        <f t="shared" si="177"/>
        <v>-89</v>
      </c>
      <c r="K1864" s="4"/>
      <c r="L1864" s="4"/>
      <c r="M1864" s="3">
        <v>1861</v>
      </c>
      <c r="N1864" s="2" t="str">
        <f t="shared" si="178"/>
        <v xml:space="preserve"> initializer = 1861</v>
      </c>
      <c r="O1864" s="4"/>
      <c r="P1864" s="4"/>
      <c r="Q1864" s="4"/>
      <c r="R1864" s="2" t="str">
        <f t="shared" si="179"/>
        <v>system = { id = "1861" name = "Csilla" position = { x = 18 y = -89 } initializer = 1861 }</v>
      </c>
    </row>
    <row r="1865" spans="1:18" ht="15" customHeight="1">
      <c r="A1865" s="3">
        <v>1862</v>
      </c>
      <c r="B1865" s="2" t="s">
        <v>6749</v>
      </c>
      <c r="C1865" s="2" t="s">
        <v>6438</v>
      </c>
      <c r="D1865" s="2" t="s">
        <v>6511</v>
      </c>
      <c r="E1865" s="3">
        <v>2004.59120138</v>
      </c>
      <c r="F1865" s="3">
        <v>-8811.5205091799999</v>
      </c>
      <c r="G1865" s="3">
        <f t="shared" si="174"/>
        <v>20.045912013800002</v>
      </c>
      <c r="H1865" s="3">
        <f t="shared" si="175"/>
        <v>-88.115205091800007</v>
      </c>
      <c r="I1865" s="3">
        <f t="shared" si="176"/>
        <v>20</v>
      </c>
      <c r="J1865" s="3">
        <f t="shared" si="177"/>
        <v>-88</v>
      </c>
      <c r="K1865" s="4"/>
      <c r="L1865" s="4"/>
      <c r="M1865" s="3">
        <v>1862</v>
      </c>
      <c r="N1865" s="2" t="str">
        <f t="shared" si="178"/>
        <v xml:space="preserve"> initializer = 1862</v>
      </c>
      <c r="O1865" s="4"/>
      <c r="P1865" s="4"/>
      <c r="Q1865" s="4"/>
      <c r="R1865" s="2" t="str">
        <f t="shared" si="179"/>
        <v>system = { id = "1862" name = "Jamiron" position = { x = 20 y = -88 } initializer = 1862 }</v>
      </c>
    </row>
    <row r="1866" spans="1:18" ht="15" customHeight="1">
      <c r="A1866" s="3">
        <v>1863</v>
      </c>
      <c r="B1866" s="2" t="s">
        <v>6749</v>
      </c>
      <c r="C1866" s="2" t="s">
        <v>6438</v>
      </c>
      <c r="D1866" s="2" t="s">
        <v>6514</v>
      </c>
      <c r="E1866" s="3">
        <v>1899.81599183</v>
      </c>
      <c r="F1866" s="3">
        <v>-8766.0120848299994</v>
      </c>
      <c r="G1866" s="3">
        <f t="shared" si="174"/>
        <v>18.998159918300001</v>
      </c>
      <c r="H1866" s="3">
        <f t="shared" si="175"/>
        <v>-87.660120848299997</v>
      </c>
      <c r="I1866" s="3">
        <f t="shared" si="176"/>
        <v>19</v>
      </c>
      <c r="J1866" s="3">
        <f t="shared" si="177"/>
        <v>-88</v>
      </c>
      <c r="K1866" s="4"/>
      <c r="L1866" s="4"/>
      <c r="M1866" s="3">
        <v>1863</v>
      </c>
      <c r="N1866" s="2" t="str">
        <f t="shared" si="178"/>
        <v xml:space="preserve"> initializer = 1863</v>
      </c>
      <c r="O1866" s="4"/>
      <c r="P1866" s="4"/>
      <c r="Q1866" s="4"/>
      <c r="R1866" s="2" t="str">
        <f t="shared" si="179"/>
        <v>system = { id = "1863" name = "Rentor" position = { x = 19 y = -88 } initializer = 1863 }</v>
      </c>
    </row>
    <row r="1867" spans="1:18" ht="15" customHeight="1">
      <c r="A1867" s="3">
        <v>1864</v>
      </c>
      <c r="B1867" s="2" t="s">
        <v>6749</v>
      </c>
      <c r="C1867" s="2" t="s">
        <v>6438</v>
      </c>
      <c r="D1867" s="2" t="s">
        <v>6517</v>
      </c>
      <c r="E1867" s="3">
        <v>1734.71566162</v>
      </c>
      <c r="F1867" s="3">
        <v>-8849.6205853800002</v>
      </c>
      <c r="G1867" s="3">
        <f t="shared" si="174"/>
        <v>17.347156616199999</v>
      </c>
      <c r="H1867" s="3">
        <f t="shared" si="175"/>
        <v>-88.496205853800006</v>
      </c>
      <c r="I1867" s="3">
        <f t="shared" si="176"/>
        <v>17</v>
      </c>
      <c r="J1867" s="3">
        <f t="shared" si="177"/>
        <v>-88</v>
      </c>
      <c r="K1867" s="4"/>
      <c r="L1867" s="4"/>
      <c r="M1867" s="3">
        <v>1864</v>
      </c>
      <c r="N1867" s="2" t="str">
        <f t="shared" si="178"/>
        <v xml:space="preserve"> initializer = 1864</v>
      </c>
      <c r="O1867" s="4"/>
      <c r="P1867" s="4"/>
      <c r="Q1867" s="4"/>
      <c r="R1867" s="2" t="str">
        <f t="shared" si="179"/>
        <v>system = { id = "1864" name = "Cioral" position = { x = 17 y = -88 } initializer = 1864 }</v>
      </c>
    </row>
    <row r="1868" spans="1:18" ht="15" customHeight="1">
      <c r="A1868" s="3">
        <v>1865</v>
      </c>
      <c r="B1868" s="2" t="s">
        <v>6749</v>
      </c>
      <c r="C1868" s="2" t="s">
        <v>6438</v>
      </c>
      <c r="D1868" s="2" t="s">
        <v>6520</v>
      </c>
      <c r="E1868" s="3">
        <v>1677.56554732</v>
      </c>
      <c r="F1868" s="3">
        <v>-8365.9612847200005</v>
      </c>
      <c r="G1868" s="3">
        <f t="shared" si="174"/>
        <v>16.775655473200001</v>
      </c>
      <c r="H1868" s="3">
        <f t="shared" si="175"/>
        <v>-83.659612847200009</v>
      </c>
      <c r="I1868" s="3">
        <f t="shared" si="176"/>
        <v>17</v>
      </c>
      <c r="J1868" s="3">
        <f t="shared" si="177"/>
        <v>-84</v>
      </c>
      <c r="K1868" s="4"/>
      <c r="L1868" s="4"/>
      <c r="M1868" s="3">
        <v>1865</v>
      </c>
      <c r="N1868" s="2" t="str">
        <f t="shared" si="178"/>
        <v xml:space="preserve"> initializer = 1865</v>
      </c>
      <c r="O1868" s="4"/>
      <c r="P1868" s="4"/>
      <c r="Q1868" s="4"/>
      <c r="R1868" s="2" t="str">
        <f t="shared" si="179"/>
        <v>system = { id = "1865" name = "Cormit" position = { x = 17 y = -84 } initializer = 1865 }</v>
      </c>
    </row>
    <row r="1869" spans="1:18" ht="15" customHeight="1">
      <c r="A1869" s="3">
        <v>1866</v>
      </c>
      <c r="B1869" s="2" t="s">
        <v>6749</v>
      </c>
      <c r="C1869" s="2" t="s">
        <v>6438</v>
      </c>
      <c r="D1869" s="2" t="s">
        <v>6524</v>
      </c>
      <c r="E1869" s="3">
        <v>2615.5329788099998</v>
      </c>
      <c r="F1869" s="3">
        <v>-8868.9352073400005</v>
      </c>
      <c r="G1869" s="3">
        <f t="shared" si="174"/>
        <v>26.155329788099998</v>
      </c>
      <c r="H1869" s="3">
        <f t="shared" si="175"/>
        <v>-88.689352073400002</v>
      </c>
      <c r="I1869" s="3">
        <f t="shared" si="176"/>
        <v>26</v>
      </c>
      <c r="J1869" s="3">
        <f t="shared" si="177"/>
        <v>-89</v>
      </c>
      <c r="K1869" s="4"/>
      <c r="L1869" s="4"/>
      <c r="M1869" s="3">
        <v>1866</v>
      </c>
      <c r="N1869" s="2" t="str">
        <f t="shared" si="178"/>
        <v xml:space="preserve"> initializer = 1866</v>
      </c>
      <c r="O1869" s="4"/>
      <c r="P1869" s="4"/>
      <c r="Q1869" s="4"/>
      <c r="R1869" s="2" t="str">
        <f t="shared" si="179"/>
        <v>system = { id = "1866" name = "Colonial Station Cam'co" position = { x = 26 y = -89 } initializer = 1866 }</v>
      </c>
    </row>
    <row r="1870" spans="1:18" ht="15" customHeight="1">
      <c r="A1870" s="3">
        <v>1867</v>
      </c>
      <c r="B1870" s="2" t="s">
        <v>6749</v>
      </c>
      <c r="C1870" s="2" t="s">
        <v>6438</v>
      </c>
      <c r="D1870" s="2" t="s">
        <v>6527</v>
      </c>
      <c r="E1870" s="3">
        <v>2131.3445104399998</v>
      </c>
      <c r="F1870" s="3">
        <v>-8878.4602263899997</v>
      </c>
      <c r="G1870" s="3">
        <f t="shared" si="174"/>
        <v>21.3134451044</v>
      </c>
      <c r="H1870" s="3">
        <f t="shared" si="175"/>
        <v>-88.784602263899998</v>
      </c>
      <c r="I1870" s="3">
        <f t="shared" si="176"/>
        <v>21</v>
      </c>
      <c r="J1870" s="3">
        <f t="shared" si="177"/>
        <v>-89</v>
      </c>
      <c r="K1870" s="4"/>
      <c r="L1870" s="4"/>
      <c r="M1870" s="3">
        <v>1867</v>
      </c>
      <c r="N1870" s="2" t="str">
        <f t="shared" si="178"/>
        <v xml:space="preserve"> initializer = 1867</v>
      </c>
      <c r="O1870" s="4"/>
      <c r="P1870" s="4"/>
      <c r="Q1870" s="4"/>
      <c r="R1870" s="2" t="str">
        <f t="shared" si="179"/>
        <v>system = { id = "1867" name = "Sposia" position = { x = 21 y = -89 } initializer = 1867 }</v>
      </c>
    </row>
    <row r="1871" spans="1:18" ht="15" customHeight="1">
      <c r="A1871" s="3">
        <v>1868</v>
      </c>
      <c r="B1871" s="2" t="s">
        <v>6749</v>
      </c>
      <c r="C1871" s="2" t="s">
        <v>6438</v>
      </c>
      <c r="D1871" s="2" t="s">
        <v>6530</v>
      </c>
      <c r="E1871" s="3">
        <v>2256.7572612600002</v>
      </c>
      <c r="F1871" s="3">
        <v>-8727.6474247599999</v>
      </c>
      <c r="G1871" s="3">
        <f t="shared" si="174"/>
        <v>22.567572612600003</v>
      </c>
      <c r="H1871" s="3">
        <f t="shared" si="175"/>
        <v>-87.276474247600007</v>
      </c>
      <c r="I1871" s="3">
        <f t="shared" si="176"/>
        <v>23</v>
      </c>
      <c r="J1871" s="3">
        <f t="shared" si="177"/>
        <v>-87</v>
      </c>
      <c r="K1871" s="4"/>
      <c r="L1871" s="4"/>
      <c r="M1871" s="3">
        <v>1868</v>
      </c>
      <c r="N1871" s="2" t="str">
        <f t="shared" si="178"/>
        <v xml:space="preserve"> initializer = 1868</v>
      </c>
      <c r="O1871" s="4"/>
      <c r="P1871" s="4"/>
      <c r="Q1871" s="4"/>
      <c r="R1871" s="2" t="str">
        <f t="shared" si="179"/>
        <v>system = { id = "1868" name = "Naporar" position = { x = 23 y = -87 } initializer = 1868 }</v>
      </c>
    </row>
    <row r="1872" spans="1:18" ht="15" customHeight="1">
      <c r="A1872" s="3">
        <v>1869</v>
      </c>
      <c r="B1872" s="2" t="s">
        <v>6749</v>
      </c>
      <c r="C1872" s="2" t="s">
        <v>6438</v>
      </c>
      <c r="D1872" s="2" t="s">
        <v>6533</v>
      </c>
      <c r="E1872" s="3">
        <v>2290.09482794</v>
      </c>
      <c r="F1872" s="3">
        <v>-8351.4091722899993</v>
      </c>
      <c r="G1872" s="3">
        <f t="shared" si="174"/>
        <v>22.900948279400001</v>
      </c>
      <c r="H1872" s="3">
        <f t="shared" si="175"/>
        <v>-83.514091722899991</v>
      </c>
      <c r="I1872" s="3">
        <f t="shared" si="176"/>
        <v>23</v>
      </c>
      <c r="J1872" s="3">
        <f t="shared" si="177"/>
        <v>-84</v>
      </c>
      <c r="K1872" s="4"/>
      <c r="L1872" s="4"/>
      <c r="M1872" s="3">
        <v>1869</v>
      </c>
      <c r="N1872" s="2" t="str">
        <f t="shared" si="178"/>
        <v xml:space="preserve"> initializer = 1869</v>
      </c>
      <c r="O1872" s="4"/>
      <c r="P1872" s="4"/>
      <c r="Q1872" s="4"/>
      <c r="R1872" s="2" t="str">
        <f t="shared" si="179"/>
        <v>system = { id = "1869" name = "Ornfra" position = { x = 23 y = -84 } initializer = 1869 }</v>
      </c>
    </row>
    <row r="1873" spans="1:18" ht="15" customHeight="1">
      <c r="A1873" s="3">
        <v>1870</v>
      </c>
      <c r="B1873" s="2" t="s">
        <v>6749</v>
      </c>
      <c r="C1873" s="2" t="s">
        <v>6438</v>
      </c>
      <c r="D1873" s="2" t="s">
        <v>6536</v>
      </c>
      <c r="E1873" s="3">
        <v>2499.64524704</v>
      </c>
      <c r="F1873" s="3">
        <v>-8397.4467643600001</v>
      </c>
      <c r="G1873" s="3">
        <f t="shared" si="174"/>
        <v>24.996452470400001</v>
      </c>
      <c r="H1873" s="3">
        <f t="shared" si="175"/>
        <v>-83.974467643600008</v>
      </c>
      <c r="I1873" s="3">
        <f t="shared" si="176"/>
        <v>25</v>
      </c>
      <c r="J1873" s="3">
        <f t="shared" si="177"/>
        <v>-84</v>
      </c>
      <c r="K1873" s="4"/>
      <c r="L1873" s="4"/>
      <c r="M1873" s="3">
        <v>1870</v>
      </c>
      <c r="N1873" s="2" t="str">
        <f t="shared" si="178"/>
        <v xml:space="preserve"> initializer = 1870</v>
      </c>
      <c r="O1873" s="4"/>
      <c r="P1873" s="4"/>
      <c r="Q1873" s="4"/>
      <c r="R1873" s="2" t="str">
        <f t="shared" si="179"/>
        <v>system = { id = "1870" name = "Schesa" position = { x = 25 y = -84 } initializer = 1870 }</v>
      </c>
    </row>
    <row r="1874" spans="1:18" ht="15" customHeight="1">
      <c r="A1874" s="3">
        <v>1871</v>
      </c>
      <c r="B1874" s="2" t="s">
        <v>6749</v>
      </c>
      <c r="C1874" s="2" t="s">
        <v>6438</v>
      </c>
      <c r="D1874" s="2" t="s">
        <v>6539</v>
      </c>
      <c r="E1874" s="3">
        <v>2436.1451200400002</v>
      </c>
      <c r="F1874" s="3">
        <v>-8399.0342675400007</v>
      </c>
      <c r="G1874" s="3">
        <f t="shared" si="174"/>
        <v>24.361451200400001</v>
      </c>
      <c r="H1874" s="3">
        <f t="shared" si="175"/>
        <v>-83.990342675400015</v>
      </c>
      <c r="I1874" s="3">
        <f t="shared" si="176"/>
        <v>24</v>
      </c>
      <c r="J1874" s="3">
        <f t="shared" si="177"/>
        <v>-84</v>
      </c>
      <c r="K1874" s="4"/>
      <c r="L1874" s="4"/>
      <c r="M1874" s="3">
        <v>1871</v>
      </c>
      <c r="N1874" s="2" t="str">
        <f t="shared" si="178"/>
        <v xml:space="preserve"> initializer = 1871</v>
      </c>
      <c r="O1874" s="4"/>
      <c r="P1874" s="4"/>
      <c r="Q1874" s="4"/>
      <c r="R1874" s="2" t="str">
        <f t="shared" si="179"/>
        <v>system = { id = "1871" name = "Noris" position = { x = 24 y = -84 } initializer = 1871 }</v>
      </c>
    </row>
    <row r="1875" spans="1:18" ht="15" customHeight="1">
      <c r="A1875" s="3">
        <v>1872</v>
      </c>
      <c r="B1875" s="2" t="s">
        <v>6749</v>
      </c>
      <c r="C1875" s="2" t="s">
        <v>6438</v>
      </c>
      <c r="D1875" s="2" t="s">
        <v>6542</v>
      </c>
      <c r="E1875" s="3">
        <v>2382.17001209</v>
      </c>
      <c r="F1875" s="3">
        <v>-8251.3964722599994</v>
      </c>
      <c r="G1875" s="3">
        <f t="shared" si="174"/>
        <v>23.821700120900001</v>
      </c>
      <c r="H1875" s="3">
        <f t="shared" si="175"/>
        <v>-82.513964722599994</v>
      </c>
      <c r="I1875" s="3">
        <f t="shared" si="176"/>
        <v>24</v>
      </c>
      <c r="J1875" s="3">
        <f t="shared" si="177"/>
        <v>-83</v>
      </c>
      <c r="K1875" s="4"/>
      <c r="L1875" s="4"/>
      <c r="M1875" s="3">
        <v>1872</v>
      </c>
      <c r="N1875" s="2" t="str">
        <f t="shared" si="178"/>
        <v xml:space="preserve"> initializer = 1872</v>
      </c>
      <c r="O1875" s="4"/>
      <c r="P1875" s="4"/>
      <c r="Q1875" s="4"/>
      <c r="R1875" s="2" t="str">
        <f t="shared" si="179"/>
        <v>system = { id = "1872" name = "Sharb" position = { x = 24 y = -83 } initializer = 1872 }</v>
      </c>
    </row>
    <row r="1876" spans="1:18" ht="15" customHeight="1">
      <c r="A1876" s="3">
        <v>1873</v>
      </c>
      <c r="B1876" s="2" t="s">
        <v>6749</v>
      </c>
      <c r="C1876" s="2" t="s">
        <v>6438</v>
      </c>
      <c r="D1876" s="2" t="s">
        <v>6545</v>
      </c>
      <c r="E1876" s="3">
        <v>1337.3283390700001</v>
      </c>
      <c r="F1876" s="3">
        <v>-8722.1903825999998</v>
      </c>
      <c r="G1876" s="3">
        <f t="shared" si="174"/>
        <v>13.373283390700001</v>
      </c>
      <c r="H1876" s="3">
        <f t="shared" si="175"/>
        <v>-87.221903826000002</v>
      </c>
      <c r="I1876" s="3">
        <f t="shared" si="176"/>
        <v>13</v>
      </c>
      <c r="J1876" s="3">
        <f t="shared" si="177"/>
        <v>-87</v>
      </c>
      <c r="K1876" s="4"/>
      <c r="L1876" s="4"/>
      <c r="M1876" s="3">
        <v>1873</v>
      </c>
      <c r="N1876" s="2" t="str">
        <f t="shared" si="178"/>
        <v xml:space="preserve"> initializer = 1873</v>
      </c>
      <c r="O1876" s="4"/>
      <c r="P1876" s="4"/>
      <c r="Q1876" s="4"/>
      <c r="R1876" s="2" t="str">
        <f t="shared" si="179"/>
        <v>system = { id = "1873" name = "Csaus" position = { x = 13 y = -87 } initializer = 1873 }</v>
      </c>
    </row>
    <row r="1877" spans="1:18" ht="15" customHeight="1">
      <c r="A1877" s="3">
        <v>1874</v>
      </c>
      <c r="B1877" s="2" t="s">
        <v>6749</v>
      </c>
      <c r="C1877" s="2" t="s">
        <v>6438</v>
      </c>
      <c r="D1877" s="2" t="s">
        <v>6548</v>
      </c>
      <c r="E1877" s="3">
        <v>1391.30344702</v>
      </c>
      <c r="F1877" s="3">
        <v>-8574.5525873200004</v>
      </c>
      <c r="G1877" s="3">
        <f t="shared" si="174"/>
        <v>13.913034470200001</v>
      </c>
      <c r="H1877" s="3">
        <f t="shared" si="175"/>
        <v>-85.745525873200009</v>
      </c>
      <c r="I1877" s="3">
        <f t="shared" si="176"/>
        <v>14</v>
      </c>
      <c r="J1877" s="3">
        <f t="shared" si="177"/>
        <v>-86</v>
      </c>
      <c r="K1877" s="4"/>
      <c r="L1877" s="4"/>
      <c r="M1877" s="3">
        <v>1874</v>
      </c>
      <c r="N1877" s="2" t="str">
        <f t="shared" si="178"/>
        <v xml:space="preserve"> initializer = 1874</v>
      </c>
      <c r="O1877" s="4"/>
      <c r="P1877" s="4"/>
      <c r="Q1877" s="4"/>
      <c r="R1877" s="2" t="str">
        <f t="shared" si="179"/>
        <v>system = { id = "1874" name = "Copero" position = { x = 14 y = -86 } initializer = 1874 }</v>
      </c>
    </row>
    <row r="1878" spans="1:18" ht="15" customHeight="1">
      <c r="A1878" s="3">
        <v>1875</v>
      </c>
      <c r="B1878" s="2" t="s">
        <v>6749</v>
      </c>
      <c r="C1878" s="2" t="s">
        <v>6438</v>
      </c>
      <c r="D1878" s="2" t="s">
        <v>6551</v>
      </c>
      <c r="E1878" s="3">
        <v>1470.6786057700001</v>
      </c>
      <c r="F1878" s="3">
        <v>-8493.5899253999996</v>
      </c>
      <c r="G1878" s="3">
        <f t="shared" si="174"/>
        <v>14.7067860577</v>
      </c>
      <c r="H1878" s="3">
        <f t="shared" si="175"/>
        <v>-84.935899253999992</v>
      </c>
      <c r="I1878" s="3">
        <f t="shared" si="176"/>
        <v>15</v>
      </c>
      <c r="J1878" s="3">
        <f t="shared" si="177"/>
        <v>-85</v>
      </c>
      <c r="K1878" s="4"/>
      <c r="L1878" s="4"/>
      <c r="M1878" s="3">
        <v>1875</v>
      </c>
      <c r="N1878" s="2" t="str">
        <f t="shared" si="178"/>
        <v xml:space="preserve"> initializer = 1875</v>
      </c>
      <c r="O1878" s="4"/>
      <c r="P1878" s="4"/>
      <c r="Q1878" s="4"/>
      <c r="R1878" s="2" t="str">
        <f t="shared" si="179"/>
        <v>system = { id = "1875" name = "Sarvchi" position = { x = 15 y = -85 } initializer = 1875 }</v>
      </c>
    </row>
    <row r="1879" spans="1:18" ht="15" customHeight="1">
      <c r="A1879" s="3">
        <v>1876</v>
      </c>
      <c r="B1879" s="2" t="s">
        <v>6749</v>
      </c>
      <c r="C1879" s="2" t="s">
        <v>6438</v>
      </c>
      <c r="D1879" s="2" t="s">
        <v>6555</v>
      </c>
      <c r="E1879" s="3">
        <v>1005.5401755</v>
      </c>
      <c r="F1879" s="3">
        <v>-8701.5528413200009</v>
      </c>
      <c r="G1879" s="3">
        <f t="shared" si="174"/>
        <v>10.055401755</v>
      </c>
      <c r="H1879" s="3">
        <f t="shared" si="175"/>
        <v>-87.015528413200016</v>
      </c>
      <c r="I1879" s="3">
        <f t="shared" si="176"/>
        <v>10</v>
      </c>
      <c r="J1879" s="3">
        <f t="shared" si="177"/>
        <v>-87</v>
      </c>
      <c r="K1879" s="4"/>
      <c r="L1879" s="4"/>
      <c r="M1879" s="3">
        <v>1876</v>
      </c>
      <c r="N1879" s="2" t="str">
        <f t="shared" si="178"/>
        <v xml:space="preserve"> initializer = 1876</v>
      </c>
      <c r="O1879" s="4"/>
      <c r="P1879" s="4"/>
      <c r="Q1879" s="4"/>
      <c r="R1879" s="2" t="str">
        <f t="shared" si="179"/>
        <v>system = { id = "1876" name = "Colonial Station Chaf" position = { x = 10 y = -87 } initializer = 1876 }</v>
      </c>
    </row>
    <row r="1880" spans="1:18" ht="15" customHeight="1">
      <c r="A1880" s="3">
        <v>1877</v>
      </c>
      <c r="B1880" s="2" t="s">
        <v>6749</v>
      </c>
      <c r="C1880" s="2" t="s">
        <v>63</v>
      </c>
      <c r="D1880" s="2" t="s">
        <v>6560</v>
      </c>
      <c r="E1880" s="3">
        <v>-17023.445321200001</v>
      </c>
      <c r="F1880" s="3">
        <v>-6151.7740949600002</v>
      </c>
      <c r="G1880" s="3">
        <f t="shared" si="174"/>
        <v>-170.23445321200001</v>
      </c>
      <c r="H1880" s="3">
        <f t="shared" si="175"/>
        <v>-61.517740949600004</v>
      </c>
      <c r="I1880" s="3">
        <f t="shared" si="176"/>
        <v>-170</v>
      </c>
      <c r="J1880" s="3">
        <f t="shared" si="177"/>
        <v>-62</v>
      </c>
      <c r="K1880" s="4"/>
      <c r="L1880" s="4"/>
      <c r="M1880" s="3">
        <v>1877</v>
      </c>
      <c r="N1880" s="2" t="str">
        <f t="shared" si="178"/>
        <v xml:space="preserve"> initializer = 1877</v>
      </c>
      <c r="O1880" s="4"/>
      <c r="P1880" s="4"/>
      <c r="Q1880" s="4"/>
      <c r="R1880" s="2" t="str">
        <f t="shared" si="179"/>
        <v>system = { id = "1877" name = "Red Nebula" position = { x = -170 y = -62 } initializer = 1877 }</v>
      </c>
    </row>
    <row r="1881" spans="1:18" ht="15" customHeight="1">
      <c r="A1881" s="3">
        <v>1878</v>
      </c>
      <c r="B1881" s="2" t="s">
        <v>6749</v>
      </c>
      <c r="C1881" s="2" t="s">
        <v>63</v>
      </c>
      <c r="D1881" s="2" t="s">
        <v>6564</v>
      </c>
      <c r="E1881" s="3">
        <v>-15918.5358321</v>
      </c>
      <c r="F1881" s="3">
        <v>-5528.4918190899998</v>
      </c>
      <c r="G1881" s="3">
        <f t="shared" si="174"/>
        <v>-159.185358321</v>
      </c>
      <c r="H1881" s="3">
        <f t="shared" si="175"/>
        <v>-55.284918190900001</v>
      </c>
      <c r="I1881" s="3">
        <f t="shared" si="176"/>
        <v>-159</v>
      </c>
      <c r="J1881" s="3">
        <f t="shared" si="177"/>
        <v>-55</v>
      </c>
      <c r="K1881" s="4"/>
      <c r="L1881" s="4"/>
      <c r="M1881" s="3">
        <v>1878</v>
      </c>
      <c r="N1881" s="2" t="str">
        <f t="shared" si="178"/>
        <v xml:space="preserve"> initializer = 1878</v>
      </c>
      <c r="O1881" s="4"/>
      <c r="P1881" s="4"/>
      <c r="Q1881" s="4"/>
      <c r="R1881" s="2" t="str">
        <f t="shared" si="179"/>
        <v>system = { id = "1878" name = "Mephout" position = { x = -159 y = -55 } initializer = 1878 }</v>
      </c>
    </row>
    <row r="1882" spans="1:18" ht="15" customHeight="1">
      <c r="A1882" s="3">
        <v>1879</v>
      </c>
      <c r="B1882" s="2" t="s">
        <v>6749</v>
      </c>
      <c r="C1882" s="2" t="s">
        <v>63</v>
      </c>
      <c r="D1882" s="2" t="s">
        <v>6567</v>
      </c>
      <c r="E1882" s="3">
        <v>-16145.1839325</v>
      </c>
      <c r="F1882" s="3">
        <v>-5868.4639695599999</v>
      </c>
      <c r="G1882" s="3">
        <f t="shared" si="174"/>
        <v>-161.45183932500001</v>
      </c>
      <c r="H1882" s="3">
        <f t="shared" si="175"/>
        <v>-58.684639695599998</v>
      </c>
      <c r="I1882" s="3">
        <f t="shared" si="176"/>
        <v>-161</v>
      </c>
      <c r="J1882" s="3">
        <f t="shared" si="177"/>
        <v>-59</v>
      </c>
      <c r="K1882" s="4"/>
      <c r="L1882" s="4"/>
      <c r="M1882" s="3">
        <v>1879</v>
      </c>
      <c r="N1882" s="2" t="str">
        <f t="shared" si="178"/>
        <v xml:space="preserve"> initializer = 1879</v>
      </c>
      <c r="O1882" s="4"/>
      <c r="P1882" s="4"/>
      <c r="Q1882" s="4"/>
      <c r="R1882" s="2" t="str">
        <f t="shared" si="179"/>
        <v>system = { id = "1879" name = "Seou" position = { x = -161 y = -59 } initializer = 1879 }</v>
      </c>
    </row>
    <row r="1883" spans="1:18" ht="15" customHeight="1">
      <c r="A1883" s="3">
        <v>1880</v>
      </c>
      <c r="B1883" s="2" t="s">
        <v>6749</v>
      </c>
      <c r="C1883" s="2" t="s">
        <v>63</v>
      </c>
      <c r="D1883" s="2" t="s">
        <v>6571</v>
      </c>
      <c r="E1883" s="3">
        <v>6058.5269170299998</v>
      </c>
      <c r="F1883" s="3">
        <v>-3295.6248613600001</v>
      </c>
      <c r="G1883" s="3">
        <f t="shared" si="174"/>
        <v>60.585269170300002</v>
      </c>
      <c r="H1883" s="3">
        <f t="shared" si="175"/>
        <v>-32.956248613600003</v>
      </c>
      <c r="I1883" s="3">
        <f t="shared" si="176"/>
        <v>61</v>
      </c>
      <c r="J1883" s="3">
        <f t="shared" si="177"/>
        <v>-33</v>
      </c>
      <c r="K1883" s="4"/>
      <c r="L1883" s="4"/>
      <c r="M1883" s="3">
        <v>1880</v>
      </c>
      <c r="N1883" s="2" t="str">
        <f t="shared" si="178"/>
        <v xml:space="preserve"> initializer = 1880</v>
      </c>
      <c r="O1883" s="4"/>
      <c r="P1883" s="4"/>
      <c r="Q1883" s="4"/>
      <c r="R1883" s="2" t="str">
        <f t="shared" si="179"/>
        <v>system = { id = "1880" name = "Nirauan" position = { x = 61 y = -33 } initializer = 1880 }</v>
      </c>
    </row>
    <row r="1884" spans="1:18" ht="15" customHeight="1">
      <c r="A1884" s="3">
        <v>1881</v>
      </c>
      <c r="B1884" s="2" t="s">
        <v>6749</v>
      </c>
      <c r="C1884" s="2" t="s">
        <v>63</v>
      </c>
      <c r="D1884" s="2" t="s">
        <v>6574</v>
      </c>
      <c r="E1884" s="3">
        <v>5270.7183761400001</v>
      </c>
      <c r="F1884" s="3">
        <v>-4202.02823635</v>
      </c>
      <c r="G1884" s="3">
        <f t="shared" si="174"/>
        <v>52.707183761400003</v>
      </c>
      <c r="H1884" s="3">
        <f t="shared" si="175"/>
        <v>-42.020282363500002</v>
      </c>
      <c r="I1884" s="3">
        <f t="shared" si="176"/>
        <v>53</v>
      </c>
      <c r="J1884" s="3">
        <f t="shared" si="177"/>
        <v>-42</v>
      </c>
      <c r="K1884" s="4"/>
      <c r="L1884" s="4"/>
      <c r="M1884" s="3">
        <v>1881</v>
      </c>
      <c r="N1884" s="2" t="str">
        <f t="shared" si="178"/>
        <v xml:space="preserve"> initializer = 1881</v>
      </c>
      <c r="O1884" s="4"/>
      <c r="P1884" s="4"/>
      <c r="Q1884" s="4"/>
      <c r="R1884" s="2" t="str">
        <f t="shared" si="179"/>
        <v>system = { id = "1881" name = "Esfandia" position = { x = 53 y = -42 } initializer = 1881 }</v>
      </c>
    </row>
    <row r="1885" spans="1:18" ht="15" customHeight="1">
      <c r="A1885" s="3">
        <v>1882</v>
      </c>
      <c r="B1885" s="2" t="s">
        <v>6749</v>
      </c>
      <c r="C1885" s="2" t="s">
        <v>63</v>
      </c>
      <c r="D1885" s="2" t="s">
        <v>6578</v>
      </c>
      <c r="E1885" s="3">
        <v>-16228.065275999999</v>
      </c>
      <c r="F1885" s="3">
        <v>-3461.4260037499998</v>
      </c>
      <c r="G1885" s="3">
        <f t="shared" si="174"/>
        <v>-162.28065276000001</v>
      </c>
      <c r="H1885" s="3">
        <f t="shared" si="175"/>
        <v>-34.614260037499996</v>
      </c>
      <c r="I1885" s="3">
        <f t="shared" si="176"/>
        <v>-162</v>
      </c>
      <c r="J1885" s="3">
        <f t="shared" si="177"/>
        <v>-35</v>
      </c>
      <c r="K1885" s="4"/>
      <c r="L1885" s="4"/>
      <c r="M1885" s="3">
        <v>1882</v>
      </c>
      <c r="N1885" s="2" t="str">
        <f t="shared" si="178"/>
        <v xml:space="preserve"> initializer = 1882</v>
      </c>
      <c r="O1885" s="4"/>
      <c r="P1885" s="4"/>
      <c r="Q1885" s="4"/>
      <c r="R1885" s="2" t="str">
        <f t="shared" si="179"/>
        <v>system = { id = "1882" name = "Needan" position = { x = -162 y = -35 } initializer = 1882 }</v>
      </c>
    </row>
    <row r="1886" spans="1:18" ht="15" customHeight="1">
      <c r="A1886" s="3">
        <v>1883</v>
      </c>
      <c r="B1886" s="2" t="s">
        <v>6749</v>
      </c>
      <c r="C1886" s="2" t="s">
        <v>63</v>
      </c>
      <c r="D1886" s="2" t="s">
        <v>6581</v>
      </c>
      <c r="E1886" s="3">
        <v>9972.6576623199999</v>
      </c>
      <c r="F1886" s="3">
        <v>-2156.44034276</v>
      </c>
      <c r="G1886" s="3">
        <f t="shared" si="174"/>
        <v>99.726576623200003</v>
      </c>
      <c r="H1886" s="3">
        <f t="shared" si="175"/>
        <v>-21.564403427600002</v>
      </c>
      <c r="I1886" s="3">
        <f t="shared" si="176"/>
        <v>100</v>
      </c>
      <c r="J1886" s="3">
        <f t="shared" si="177"/>
        <v>-22</v>
      </c>
      <c r="K1886" s="4"/>
      <c r="L1886" s="4"/>
      <c r="M1886" s="3">
        <v>1883</v>
      </c>
      <c r="N1886" s="2" t="str">
        <f t="shared" si="178"/>
        <v xml:space="preserve"> initializer = 1883</v>
      </c>
      <c r="O1886" s="4"/>
      <c r="P1886" s="4"/>
      <c r="Q1886" s="4"/>
      <c r="R1886" s="2" t="str">
        <f t="shared" si="179"/>
        <v>system = { id = "1883" name = "Xerton" position = { x = 100 y = -22 } initializer = 1883 }</v>
      </c>
    </row>
    <row r="1887" spans="1:18" ht="15" customHeight="1">
      <c r="A1887" s="3">
        <v>1884</v>
      </c>
      <c r="B1887" s="2" t="s">
        <v>6749</v>
      </c>
      <c r="C1887" s="2" t="s">
        <v>63</v>
      </c>
      <c r="D1887" s="2" t="s">
        <v>6584</v>
      </c>
      <c r="E1887" s="3">
        <v>9962.7357674800005</v>
      </c>
      <c r="F1887" s="3">
        <v>-1815.78861979</v>
      </c>
      <c r="G1887" s="3">
        <f t="shared" si="174"/>
        <v>99.62735767480001</v>
      </c>
      <c r="H1887" s="3">
        <f t="shared" si="175"/>
        <v>-18.157886197900002</v>
      </c>
      <c r="I1887" s="3">
        <f t="shared" si="176"/>
        <v>100</v>
      </c>
      <c r="J1887" s="3">
        <f t="shared" si="177"/>
        <v>-18</v>
      </c>
      <c r="K1887" s="4"/>
      <c r="L1887" s="4"/>
      <c r="M1887" s="3">
        <v>1884</v>
      </c>
      <c r="N1887" s="2" t="str">
        <f t="shared" si="178"/>
        <v xml:space="preserve"> initializer = 1884</v>
      </c>
      <c r="O1887" s="4"/>
      <c r="P1887" s="4"/>
      <c r="Q1887" s="4"/>
      <c r="R1887" s="2" t="str">
        <f t="shared" si="179"/>
        <v>system = { id = "1884" name = "Qonto" position = { x = 100 y = -18 } initializer = 1884 }</v>
      </c>
    </row>
    <row r="1888" spans="1:18" ht="15" customHeight="1">
      <c r="A1888" s="3">
        <v>1885</v>
      </c>
      <c r="B1888" s="2" t="s">
        <v>6749</v>
      </c>
      <c r="C1888" s="2" t="s">
        <v>63</v>
      </c>
      <c r="D1888" s="2" t="s">
        <v>6587</v>
      </c>
      <c r="E1888" s="3">
        <v>8406.0512520400007</v>
      </c>
      <c r="F1888" s="3">
        <v>-2784.1665883400001</v>
      </c>
      <c r="G1888" s="3">
        <f t="shared" si="174"/>
        <v>84.06051252040001</v>
      </c>
      <c r="H1888" s="3">
        <f t="shared" si="175"/>
        <v>-27.841665883400001</v>
      </c>
      <c r="I1888" s="3">
        <f t="shared" si="176"/>
        <v>84</v>
      </c>
      <c r="J1888" s="3">
        <f t="shared" si="177"/>
        <v>-28</v>
      </c>
      <c r="K1888" s="4"/>
      <c r="L1888" s="4"/>
      <c r="M1888" s="3">
        <v>1885</v>
      </c>
      <c r="N1888" s="2" t="str">
        <f t="shared" si="178"/>
        <v xml:space="preserve"> initializer = 1885</v>
      </c>
      <c r="O1888" s="4"/>
      <c r="P1888" s="4"/>
      <c r="Q1888" s="4"/>
      <c r="R1888" s="2" t="str">
        <f t="shared" si="179"/>
        <v>system = { id = "1885" name = "Huk" position = { x = 84 y = -28 } initializer = 1885 }</v>
      </c>
    </row>
    <row r="1889" spans="1:18" ht="15" customHeight="1">
      <c r="A1889" s="3">
        <v>1886</v>
      </c>
      <c r="B1889" s="2" t="s">
        <v>6749</v>
      </c>
      <c r="C1889" s="2" t="s">
        <v>63</v>
      </c>
      <c r="D1889" s="2" t="s">
        <v>6590</v>
      </c>
      <c r="E1889" s="3">
        <v>8487.6130973599993</v>
      </c>
      <c r="F1889" s="3">
        <v>-2433.6978311500002</v>
      </c>
      <c r="G1889" s="3">
        <f t="shared" si="174"/>
        <v>84.876130973599999</v>
      </c>
      <c r="H1889" s="3">
        <f t="shared" si="175"/>
        <v>-24.336978311500001</v>
      </c>
      <c r="I1889" s="3">
        <f t="shared" si="176"/>
        <v>85</v>
      </c>
      <c r="J1889" s="3">
        <f t="shared" si="177"/>
        <v>-24</v>
      </c>
      <c r="K1889" s="4"/>
      <c r="L1889" s="4"/>
      <c r="M1889" s="3">
        <v>1886</v>
      </c>
      <c r="N1889" s="2" t="str">
        <f t="shared" si="178"/>
        <v xml:space="preserve"> initializer = 1886</v>
      </c>
      <c r="O1889" s="4"/>
      <c r="P1889" s="4"/>
      <c r="Q1889" s="4"/>
      <c r="R1889" s="2" t="str">
        <f t="shared" si="179"/>
        <v>system = { id = "1886" name = "Kalee" position = { x = 85 y = -24 } initializer = 1886 }</v>
      </c>
    </row>
    <row r="1890" spans="1:18" ht="15" customHeight="1">
      <c r="A1890" s="3">
        <v>1887</v>
      </c>
      <c r="B1890" s="2" t="s">
        <v>6749</v>
      </c>
      <c r="C1890" s="2" t="s">
        <v>63</v>
      </c>
      <c r="D1890" s="2" t="s">
        <v>6593</v>
      </c>
      <c r="E1890" s="3">
        <v>8762.18649138</v>
      </c>
      <c r="F1890" s="3">
        <v>-2645.9204883799998</v>
      </c>
      <c r="G1890" s="3">
        <f t="shared" si="174"/>
        <v>87.621864913799996</v>
      </c>
      <c r="H1890" s="3">
        <f t="shared" si="175"/>
        <v>-26.459204883799998</v>
      </c>
      <c r="I1890" s="3">
        <f t="shared" si="176"/>
        <v>88</v>
      </c>
      <c r="J1890" s="3">
        <f t="shared" si="177"/>
        <v>-26</v>
      </c>
      <c r="K1890" s="4"/>
      <c r="L1890" s="4"/>
      <c r="M1890" s="3">
        <v>1887</v>
      </c>
      <c r="N1890" s="2" t="str">
        <f t="shared" si="178"/>
        <v xml:space="preserve"> initializer = 1887</v>
      </c>
      <c r="O1890" s="4"/>
      <c r="P1890" s="4"/>
      <c r="Q1890" s="4"/>
      <c r="R1890" s="2" t="str">
        <f t="shared" si="179"/>
        <v>system = { id = "1887" name = "Guiteica" position = { x = 88 y = -26 } initializer = 1887 }</v>
      </c>
    </row>
    <row r="1891" spans="1:18" ht="15" customHeight="1">
      <c r="A1891" s="3">
        <v>1888</v>
      </c>
      <c r="B1891" s="2" t="s">
        <v>6749</v>
      </c>
      <c r="C1891" s="2" t="s">
        <v>63</v>
      </c>
      <c r="D1891" s="2" t="s">
        <v>6596</v>
      </c>
      <c r="E1891" s="3">
        <v>8285.4504684599997</v>
      </c>
      <c r="F1891" s="3">
        <v>-2483.1132183200002</v>
      </c>
      <c r="G1891" s="3">
        <f t="shared" si="174"/>
        <v>82.854504684600002</v>
      </c>
      <c r="H1891" s="3">
        <f t="shared" si="175"/>
        <v>-24.831132183200001</v>
      </c>
      <c r="I1891" s="3">
        <f t="shared" si="176"/>
        <v>83</v>
      </c>
      <c r="J1891" s="3">
        <f t="shared" si="177"/>
        <v>-25</v>
      </c>
      <c r="K1891" s="4"/>
      <c r="L1891" s="4"/>
      <c r="M1891" s="3">
        <v>1888</v>
      </c>
      <c r="N1891" s="2" t="str">
        <f t="shared" si="178"/>
        <v xml:space="preserve"> initializer = 1888</v>
      </c>
      <c r="O1891" s="4"/>
      <c r="P1891" s="4"/>
      <c r="Q1891" s="4"/>
      <c r="R1891" s="2" t="str">
        <f t="shared" si="179"/>
        <v>system = { id = "1888" name = "Tovarskl" position = { x = 83 y = -25 } initializer = 1888 }</v>
      </c>
    </row>
    <row r="1892" spans="1:18" ht="15" customHeight="1">
      <c r="A1892" s="3">
        <v>1889</v>
      </c>
      <c r="B1892" s="2" t="s">
        <v>6749</v>
      </c>
      <c r="C1892" s="2" t="s">
        <v>63</v>
      </c>
      <c r="D1892" s="2" t="s">
        <v>6599</v>
      </c>
      <c r="E1892" s="3">
        <v>7963.7164916600004</v>
      </c>
      <c r="F1892" s="3">
        <v>-2701.1303210299998</v>
      </c>
      <c r="G1892" s="3">
        <f t="shared" si="174"/>
        <v>79.6371649166</v>
      </c>
      <c r="H1892" s="3">
        <f t="shared" si="175"/>
        <v>-27.011303210299999</v>
      </c>
      <c r="I1892" s="3">
        <f t="shared" si="176"/>
        <v>80</v>
      </c>
      <c r="J1892" s="3">
        <f t="shared" si="177"/>
        <v>-27</v>
      </c>
      <c r="K1892" s="4"/>
      <c r="L1892" s="4"/>
      <c r="M1892" s="3">
        <v>1889</v>
      </c>
      <c r="N1892" s="2" t="str">
        <f t="shared" si="178"/>
        <v xml:space="preserve"> initializer = 1889</v>
      </c>
      <c r="O1892" s="4"/>
      <c r="P1892" s="4"/>
      <c r="Q1892" s="4"/>
      <c r="R1892" s="2" t="str">
        <f t="shared" si="179"/>
        <v>system = { id = "1889" name = "Parshoone" position = { x = 80 y = -27 } initializer = 1889 }</v>
      </c>
    </row>
    <row r="1893" spans="1:18" ht="15" customHeight="1">
      <c r="A1893" s="3">
        <v>1890</v>
      </c>
      <c r="B1893" s="2" t="s">
        <v>6749</v>
      </c>
      <c r="C1893" s="2" t="s">
        <v>63</v>
      </c>
      <c r="D1893" s="2" t="s">
        <v>6602</v>
      </c>
      <c r="E1893" s="3">
        <v>6330.7335506600002</v>
      </c>
      <c r="F1893" s="3">
        <v>-2162.1910284300002</v>
      </c>
      <c r="G1893" s="3">
        <f t="shared" si="174"/>
        <v>63.307335506600005</v>
      </c>
      <c r="H1893" s="3">
        <f t="shared" si="175"/>
        <v>-21.621910284300004</v>
      </c>
      <c r="I1893" s="3">
        <f t="shared" si="176"/>
        <v>63</v>
      </c>
      <c r="J1893" s="3">
        <f t="shared" si="177"/>
        <v>-22</v>
      </c>
      <c r="K1893" s="4"/>
      <c r="L1893" s="4"/>
      <c r="M1893" s="3">
        <v>1890</v>
      </c>
      <c r="N1893" s="2" t="str">
        <f t="shared" si="178"/>
        <v xml:space="preserve"> initializer = 1890</v>
      </c>
      <c r="O1893" s="4"/>
      <c r="P1893" s="4"/>
      <c r="Q1893" s="4"/>
      <c r="R1893" s="2" t="str">
        <f t="shared" si="179"/>
        <v>system = { id = "1890" name = "Alashan" position = { x = 63 y = -22 } initializer = 1890 }</v>
      </c>
    </row>
    <row r="1894" spans="1:18" ht="15" customHeight="1">
      <c r="A1894" s="3">
        <v>1891</v>
      </c>
      <c r="B1894" s="2" t="s">
        <v>6749</v>
      </c>
      <c r="C1894" s="2" t="s">
        <v>63</v>
      </c>
      <c r="D1894" s="2" t="s">
        <v>6605</v>
      </c>
      <c r="E1894" s="3">
        <v>7054.1212696900002</v>
      </c>
      <c r="F1894" s="3">
        <v>-2271.53432294</v>
      </c>
      <c r="G1894" s="3">
        <f t="shared" si="174"/>
        <v>70.541212696900004</v>
      </c>
      <c r="H1894" s="3">
        <f t="shared" si="175"/>
        <v>-22.715343229400002</v>
      </c>
      <c r="I1894" s="3">
        <f t="shared" si="176"/>
        <v>71</v>
      </c>
      <c r="J1894" s="3">
        <f t="shared" si="177"/>
        <v>-23</v>
      </c>
      <c r="K1894" s="4"/>
      <c r="L1894" s="4"/>
      <c r="M1894" s="3">
        <v>1891</v>
      </c>
      <c r="N1894" s="2" t="str">
        <f t="shared" si="178"/>
        <v xml:space="preserve"> initializer = 1891</v>
      </c>
      <c r="O1894" s="4"/>
      <c r="P1894" s="4"/>
      <c r="Q1894" s="4"/>
      <c r="R1894" s="2" t="str">
        <f t="shared" si="179"/>
        <v>system = { id = "1891" name = "Marquarra" position = { x = 71 y = -23 } initializer = 1891 }</v>
      </c>
    </row>
    <row r="1895" spans="1:18" ht="15" customHeight="1">
      <c r="A1895" s="3">
        <v>1892</v>
      </c>
      <c r="B1895" s="2" t="s">
        <v>6749</v>
      </c>
      <c r="C1895" s="2" t="s">
        <v>63</v>
      </c>
      <c r="D1895" s="2" t="s">
        <v>6608</v>
      </c>
      <c r="E1895" s="3">
        <v>5287.6604952999996</v>
      </c>
      <c r="F1895" s="3">
        <v>-2910.1916504999999</v>
      </c>
      <c r="G1895" s="3">
        <f t="shared" si="174"/>
        <v>52.876604952999998</v>
      </c>
      <c r="H1895" s="3">
        <f t="shared" si="175"/>
        <v>-29.101916504999998</v>
      </c>
      <c r="I1895" s="3">
        <f t="shared" si="176"/>
        <v>53</v>
      </c>
      <c r="J1895" s="3">
        <f t="shared" si="177"/>
        <v>-29</v>
      </c>
      <c r="K1895" s="4"/>
      <c r="L1895" s="4"/>
      <c r="M1895" s="3">
        <v>1892</v>
      </c>
      <c r="N1895" s="2" t="str">
        <f t="shared" si="178"/>
        <v xml:space="preserve"> initializer = 1892</v>
      </c>
      <c r="O1895" s="4"/>
      <c r="P1895" s="4"/>
      <c r="Q1895" s="4"/>
      <c r="R1895" s="2" t="str">
        <f t="shared" si="179"/>
        <v>system = { id = "1892" name = "Adumar" position = { x = 53 y = -29 } initializer = 1892 }</v>
      </c>
    </row>
    <row r="1896" spans="1:18" ht="15" customHeight="1">
      <c r="A1896" s="3">
        <v>1893</v>
      </c>
      <c r="B1896" s="2" t="s">
        <v>6749</v>
      </c>
      <c r="C1896" s="2" t="s">
        <v>63</v>
      </c>
      <c r="D1896" s="2" t="s">
        <v>6611</v>
      </c>
      <c r="E1896" s="3">
        <v>5804.3951296400001</v>
      </c>
      <c r="F1896" s="3">
        <v>-2537.4650290099999</v>
      </c>
      <c r="G1896" s="3">
        <f t="shared" si="174"/>
        <v>58.043951296400003</v>
      </c>
      <c r="H1896" s="3">
        <f t="shared" si="175"/>
        <v>-25.3746502901</v>
      </c>
      <c r="I1896" s="3">
        <f t="shared" si="176"/>
        <v>58</v>
      </c>
      <c r="J1896" s="3">
        <f t="shared" si="177"/>
        <v>-25</v>
      </c>
      <c r="K1896" s="4"/>
      <c r="L1896" s="4"/>
      <c r="M1896" s="3">
        <v>1893</v>
      </c>
      <c r="N1896" s="2" t="str">
        <f t="shared" si="178"/>
        <v xml:space="preserve"> initializer = 1893</v>
      </c>
      <c r="O1896" s="4"/>
      <c r="P1896" s="4"/>
      <c r="Q1896" s="4"/>
      <c r="R1896" s="2" t="str">
        <f t="shared" si="179"/>
        <v>system = { id = "1893" name = "Aeten" position = { x = 58 y = -25 } initializer = 1893 }</v>
      </c>
    </row>
    <row r="1897" spans="1:18" ht="15" customHeight="1">
      <c r="A1897" s="3">
        <v>1894</v>
      </c>
      <c r="B1897" s="2" t="s">
        <v>6749</v>
      </c>
      <c r="C1897" s="2" t="s">
        <v>63</v>
      </c>
      <c r="D1897" s="2" t="s">
        <v>6614</v>
      </c>
      <c r="E1897" s="3">
        <v>-16467.159935200001</v>
      </c>
      <c r="F1897" s="3">
        <v>-2605.3406792599999</v>
      </c>
      <c r="G1897" s="3">
        <f t="shared" si="174"/>
        <v>-164.67159935200002</v>
      </c>
      <c r="H1897" s="3">
        <f t="shared" si="175"/>
        <v>-26.053406792600001</v>
      </c>
      <c r="I1897" s="3">
        <f t="shared" si="176"/>
        <v>-165</v>
      </c>
      <c r="J1897" s="3">
        <f t="shared" si="177"/>
        <v>-26</v>
      </c>
      <c r="K1897" s="4"/>
      <c r="L1897" s="4"/>
      <c r="M1897" s="3">
        <v>1894</v>
      </c>
      <c r="N1897" s="2" t="str">
        <f t="shared" si="178"/>
        <v xml:space="preserve"> initializer = 1894</v>
      </c>
      <c r="O1897" s="4"/>
      <c r="P1897" s="4"/>
      <c r="Q1897" s="4"/>
      <c r="R1897" s="2" t="str">
        <f t="shared" si="179"/>
        <v>system = { id = "1894" name = "Anoth" position = { x = -165 y = -26 } initializer = 1894 }</v>
      </c>
    </row>
    <row r="1898" spans="1:18" ht="15" customHeight="1">
      <c r="A1898" s="3">
        <v>1895</v>
      </c>
      <c r="B1898" s="2" t="s">
        <v>6749</v>
      </c>
      <c r="C1898" s="2" t="s">
        <v>63</v>
      </c>
      <c r="D1898" s="2" t="s">
        <v>6617</v>
      </c>
      <c r="E1898" s="3">
        <v>-17295.829838500002</v>
      </c>
      <c r="F1898" s="3">
        <v>-1948.92238514</v>
      </c>
      <c r="G1898" s="3">
        <f t="shared" si="174"/>
        <v>-172.95829838500001</v>
      </c>
      <c r="H1898" s="3">
        <f t="shared" si="175"/>
        <v>-19.489223851399998</v>
      </c>
      <c r="I1898" s="3">
        <f t="shared" si="176"/>
        <v>-173</v>
      </c>
      <c r="J1898" s="3">
        <f t="shared" si="177"/>
        <v>-19</v>
      </c>
      <c r="K1898" s="4"/>
      <c r="L1898" s="4"/>
      <c r="M1898" s="3">
        <v>1895</v>
      </c>
      <c r="N1898" s="2" t="str">
        <f t="shared" si="178"/>
        <v xml:space="preserve"> initializer = 1895</v>
      </c>
      <c r="O1898" s="4"/>
      <c r="P1898" s="4"/>
      <c r="Q1898" s="4"/>
      <c r="R1898" s="2" t="str">
        <f t="shared" si="179"/>
        <v>system = { id = "1895" name = "Zonju" position = { x = -173 y = -19 } initializer = 1895 }</v>
      </c>
    </row>
    <row r="1899" spans="1:18" ht="15" customHeight="1">
      <c r="A1899" s="3">
        <v>1896</v>
      </c>
      <c r="B1899" s="2" t="s">
        <v>6749</v>
      </c>
      <c r="C1899" s="2" t="s">
        <v>63</v>
      </c>
      <c r="D1899" s="2" t="s">
        <v>6620</v>
      </c>
      <c r="E1899" s="3">
        <v>-17165.477269399998</v>
      </c>
      <c r="F1899" s="3">
        <v>-2889.3230618299999</v>
      </c>
      <c r="G1899" s="3">
        <f t="shared" si="174"/>
        <v>-171.654772694</v>
      </c>
      <c r="H1899" s="3">
        <f t="shared" si="175"/>
        <v>-28.893230618299999</v>
      </c>
      <c r="I1899" s="3">
        <f t="shared" si="176"/>
        <v>-172</v>
      </c>
      <c r="J1899" s="3">
        <f t="shared" si="177"/>
        <v>-29</v>
      </c>
      <c r="K1899" s="4"/>
      <c r="L1899" s="4"/>
      <c r="M1899" s="3">
        <v>1896</v>
      </c>
      <c r="N1899" s="2" t="str">
        <f t="shared" si="178"/>
        <v xml:space="preserve"> initializer = 1896</v>
      </c>
      <c r="O1899" s="4"/>
      <c r="P1899" s="4"/>
      <c r="Q1899" s="4"/>
      <c r="R1899" s="2" t="str">
        <f t="shared" si="179"/>
        <v>system = { id = "1896" name = "Kinooine" position = { x = -172 y = -29 } initializer = 1896 }</v>
      </c>
    </row>
    <row r="1900" spans="1:18" ht="15" customHeight="1">
      <c r="A1900" s="3">
        <v>1897</v>
      </c>
      <c r="B1900" s="2" t="s">
        <v>6749</v>
      </c>
      <c r="C1900" s="2" t="s">
        <v>63</v>
      </c>
      <c r="D1900" s="2" t="s">
        <v>6624</v>
      </c>
      <c r="E1900" s="3">
        <v>11086.100777400001</v>
      </c>
      <c r="F1900" s="3">
        <v>-1131.26913883</v>
      </c>
      <c r="G1900" s="3">
        <f t="shared" si="174"/>
        <v>110.86100777400002</v>
      </c>
      <c r="H1900" s="3">
        <f t="shared" si="175"/>
        <v>-11.312691388299999</v>
      </c>
      <c r="I1900" s="3">
        <f t="shared" si="176"/>
        <v>111</v>
      </c>
      <c r="J1900" s="3">
        <f t="shared" si="177"/>
        <v>-11</v>
      </c>
      <c r="K1900" s="4"/>
      <c r="L1900" s="4"/>
      <c r="M1900" s="3">
        <v>1897</v>
      </c>
      <c r="N1900" s="2" t="str">
        <f t="shared" si="178"/>
        <v xml:space="preserve"> initializer = 1897</v>
      </c>
      <c r="O1900" s="4"/>
      <c r="P1900" s="4"/>
      <c r="Q1900" s="4"/>
      <c r="R1900" s="2" t="str">
        <f t="shared" si="179"/>
        <v>system = { id = "1897" name = "Zeta" position = { x = 111 y = -11 } initializer = 1897 }</v>
      </c>
    </row>
    <row r="1901" spans="1:18" ht="15" customHeight="1">
      <c r="A1901" s="3">
        <v>1898</v>
      </c>
      <c r="B1901" s="2" t="s">
        <v>6749</v>
      </c>
      <c r="C1901" s="2" t="s">
        <v>63</v>
      </c>
      <c r="D1901" s="2" t="s">
        <v>6628</v>
      </c>
      <c r="E1901" s="3">
        <v>-16826.6640443</v>
      </c>
      <c r="F1901" s="3">
        <v>421.47701029000001</v>
      </c>
      <c r="G1901" s="3">
        <f t="shared" si="174"/>
        <v>-168.266640443</v>
      </c>
      <c r="H1901" s="3">
        <f t="shared" si="175"/>
        <v>4.2147701029000002</v>
      </c>
      <c r="I1901" s="3">
        <f t="shared" si="176"/>
        <v>-168</v>
      </c>
      <c r="J1901" s="3">
        <f t="shared" si="177"/>
        <v>4</v>
      </c>
      <c r="K1901" s="4"/>
      <c r="L1901" s="4"/>
      <c r="M1901" s="3">
        <v>1898</v>
      </c>
      <c r="N1901" s="2" t="str">
        <f t="shared" si="178"/>
        <v xml:space="preserve"> initializer = 1898</v>
      </c>
      <c r="O1901" s="4"/>
      <c r="P1901" s="4"/>
      <c r="Q1901" s="4"/>
      <c r="R1901" s="2" t="str">
        <f t="shared" si="179"/>
        <v>system = { id = "1898" name = "Shiva" position = { x = -168 y = 4 } initializer = 1898 }</v>
      </c>
    </row>
    <row r="1902" spans="1:18" ht="15" customHeight="1">
      <c r="A1902" s="3">
        <v>1899</v>
      </c>
      <c r="B1902" s="2" t="s">
        <v>6749</v>
      </c>
      <c r="C1902" s="2" t="s">
        <v>63</v>
      </c>
      <c r="D1902" s="2" t="s">
        <v>5853</v>
      </c>
      <c r="E1902" s="3">
        <v>-16641.609950800001</v>
      </c>
      <c r="F1902" s="3">
        <v>2753.8569064200001</v>
      </c>
      <c r="G1902" s="3">
        <f t="shared" si="174"/>
        <v>-166.416099508</v>
      </c>
      <c r="H1902" s="3">
        <f t="shared" si="175"/>
        <v>27.538569064200001</v>
      </c>
      <c r="I1902" s="3">
        <f t="shared" si="176"/>
        <v>-166</v>
      </c>
      <c r="J1902" s="3">
        <f t="shared" si="177"/>
        <v>28</v>
      </c>
      <c r="K1902" s="4"/>
      <c r="L1902" s="4"/>
      <c r="M1902" s="3">
        <v>1899</v>
      </c>
      <c r="N1902" s="2" t="str">
        <f t="shared" si="178"/>
        <v xml:space="preserve"> initializer = 1899</v>
      </c>
      <c r="O1902" s="4"/>
      <c r="P1902" s="4"/>
      <c r="Q1902" s="4"/>
      <c r="R1902" s="2" t="str">
        <f t="shared" si="179"/>
        <v>system = { id = "1899" name = "Kesh" position = { x = -166 y = 28 } initializer = 1899 }</v>
      </c>
    </row>
    <row r="1903" spans="1:18" ht="15" customHeight="1">
      <c r="A1903" s="3">
        <v>1900</v>
      </c>
      <c r="B1903" s="2" t="s">
        <v>6749</v>
      </c>
      <c r="C1903" s="2" t="s">
        <v>63</v>
      </c>
      <c r="D1903" s="2" t="s">
        <v>6633</v>
      </c>
      <c r="E1903" s="3">
        <v>10042.202619600001</v>
      </c>
      <c r="F1903" s="3">
        <v>4878.6057019299997</v>
      </c>
      <c r="G1903" s="3">
        <f t="shared" si="174"/>
        <v>100.422026196</v>
      </c>
      <c r="H1903" s="3">
        <f t="shared" si="175"/>
        <v>48.786057019299996</v>
      </c>
      <c r="I1903" s="3">
        <f t="shared" si="176"/>
        <v>100</v>
      </c>
      <c r="J1903" s="3">
        <f t="shared" si="177"/>
        <v>49</v>
      </c>
      <c r="K1903" s="4"/>
      <c r="L1903" s="4"/>
      <c r="M1903" s="3">
        <v>1900</v>
      </c>
      <c r="N1903" s="2" t="str">
        <f t="shared" si="178"/>
        <v xml:space="preserve"> initializer = 1900</v>
      </c>
      <c r="O1903" s="4"/>
      <c r="P1903" s="4"/>
      <c r="Q1903" s="4"/>
      <c r="R1903" s="2" t="str">
        <f t="shared" si="179"/>
        <v>system = { id = "1900" name = "Gorsh" position = { x = 100 y = 49 } initializer = 1900 }</v>
      </c>
    </row>
    <row r="1904" spans="1:18" ht="15" customHeight="1">
      <c r="A1904" s="3">
        <v>1901</v>
      </c>
      <c r="B1904" s="2" t="s">
        <v>6749</v>
      </c>
      <c r="C1904" s="2" t="s">
        <v>63</v>
      </c>
      <c r="D1904" s="2" t="s">
        <v>6635</v>
      </c>
      <c r="E1904" s="3">
        <v>9391.2793399999991</v>
      </c>
      <c r="F1904" s="3">
        <v>11293.896336</v>
      </c>
      <c r="G1904" s="3">
        <f t="shared" si="174"/>
        <v>93.912793399999998</v>
      </c>
      <c r="H1904" s="3">
        <f t="shared" si="175"/>
        <v>112.93896336</v>
      </c>
      <c r="I1904" s="3">
        <f t="shared" si="176"/>
        <v>94</v>
      </c>
      <c r="J1904" s="3">
        <f t="shared" si="177"/>
        <v>113</v>
      </c>
      <c r="K1904" s="4"/>
      <c r="L1904" s="4"/>
      <c r="M1904" s="3">
        <v>1901</v>
      </c>
      <c r="N1904" s="2" t="str">
        <f t="shared" si="178"/>
        <v xml:space="preserve"> initializer = 1901</v>
      </c>
      <c r="O1904" s="4"/>
      <c r="P1904" s="4"/>
      <c r="Q1904" s="4"/>
      <c r="R1904" s="2" t="str">
        <f t="shared" si="179"/>
        <v>system = { id = "1901" name = "Farana" position = { x = 94 y = 113 } initializer = 1901 }</v>
      </c>
    </row>
    <row r="1905" spans="1:18" ht="15" customHeight="1">
      <c r="A1905" s="3">
        <v>1902</v>
      </c>
      <c r="B1905" s="2" t="s">
        <v>6749</v>
      </c>
      <c r="C1905" s="2" t="s">
        <v>63</v>
      </c>
      <c r="D1905" s="2" t="s">
        <v>6640</v>
      </c>
      <c r="E1905" s="3">
        <v>9499.8609383399998</v>
      </c>
      <c r="F1905" s="3">
        <v>11221.401753</v>
      </c>
      <c r="G1905" s="3">
        <f t="shared" si="174"/>
        <v>94.998609383399994</v>
      </c>
      <c r="H1905" s="3">
        <f t="shared" si="175"/>
        <v>112.21401753000001</v>
      </c>
      <c r="I1905" s="3">
        <f t="shared" si="176"/>
        <v>95</v>
      </c>
      <c r="J1905" s="3">
        <f t="shared" si="177"/>
        <v>112</v>
      </c>
      <c r="K1905" s="4"/>
      <c r="L1905" s="4"/>
      <c r="M1905" s="3">
        <v>1902</v>
      </c>
      <c r="N1905" s="2" t="str">
        <f t="shared" si="178"/>
        <v xml:space="preserve"> initializer = 1902</v>
      </c>
      <c r="O1905" s="4"/>
      <c r="P1905" s="4"/>
      <c r="Q1905" s="4"/>
      <c r="R1905" s="2" t="str">
        <f t="shared" si="179"/>
        <v>system = { id = "1902" name = "Hull's Star" position = { x = 95 y = 112 } initializer = 1902 }</v>
      </c>
    </row>
    <row r="1906" spans="1:18" ht="15" customHeight="1">
      <c r="A1906" s="3">
        <v>1903</v>
      </c>
      <c r="B1906" s="2" t="s">
        <v>6749</v>
      </c>
      <c r="C1906" s="2" t="s">
        <v>63</v>
      </c>
      <c r="D1906" s="2" t="s">
        <v>6644</v>
      </c>
      <c r="E1906" s="3">
        <v>9445.6249143200002</v>
      </c>
      <c r="F1906" s="3">
        <v>10256.5896605</v>
      </c>
      <c r="G1906" s="3">
        <f t="shared" si="174"/>
        <v>94.456249143199997</v>
      </c>
      <c r="H1906" s="3">
        <f t="shared" si="175"/>
        <v>102.56589660500001</v>
      </c>
      <c r="I1906" s="3">
        <f t="shared" si="176"/>
        <v>94</v>
      </c>
      <c r="J1906" s="3">
        <f t="shared" si="177"/>
        <v>103</v>
      </c>
      <c r="K1906" s="4"/>
      <c r="L1906" s="4"/>
      <c r="M1906" s="3">
        <v>1903</v>
      </c>
      <c r="N1906" s="2" t="str">
        <f t="shared" si="178"/>
        <v xml:space="preserve"> initializer = 1903</v>
      </c>
      <c r="O1906" s="4"/>
      <c r="P1906" s="4"/>
      <c r="Q1906" s="4"/>
      <c r="R1906" s="2" t="str">
        <f t="shared" si="179"/>
        <v>system = { id = "1903" name = "Trian" position = { x = 94 y = 103 } initializer = 1903 }</v>
      </c>
    </row>
    <row r="1907" spans="1:18" ht="15" customHeight="1">
      <c r="A1907" s="3">
        <v>1904</v>
      </c>
      <c r="B1907" s="2" t="s">
        <v>6749</v>
      </c>
      <c r="C1907" s="2" t="s">
        <v>63</v>
      </c>
      <c r="D1907" s="2" t="s">
        <v>6647</v>
      </c>
      <c r="E1907" s="3">
        <v>9466.7753877899995</v>
      </c>
      <c r="F1907" s="3">
        <v>10371.6148312</v>
      </c>
      <c r="G1907" s="3">
        <f t="shared" si="174"/>
        <v>94.667753877899997</v>
      </c>
      <c r="H1907" s="3">
        <f t="shared" si="175"/>
        <v>103.716148312</v>
      </c>
      <c r="I1907" s="3">
        <f t="shared" si="176"/>
        <v>95</v>
      </c>
      <c r="J1907" s="3">
        <f t="shared" si="177"/>
        <v>104</v>
      </c>
      <c r="K1907" s="4"/>
      <c r="L1907" s="4"/>
      <c r="M1907" s="3">
        <v>1904</v>
      </c>
      <c r="N1907" s="2" t="str">
        <f t="shared" si="178"/>
        <v xml:space="preserve"> initializer = 1904</v>
      </c>
      <c r="O1907" s="4"/>
      <c r="P1907" s="4"/>
      <c r="Q1907" s="4"/>
      <c r="R1907" s="2" t="str">
        <f t="shared" si="179"/>
        <v>system = { id = "1904" name = "Pypin" position = { x = 95 y = 104 } initializer = 1904 }</v>
      </c>
    </row>
    <row r="1908" spans="1:18" ht="15" customHeight="1">
      <c r="A1908" s="3">
        <v>1905</v>
      </c>
      <c r="B1908" s="2" t="s">
        <v>6749</v>
      </c>
      <c r="C1908" s="2" t="s">
        <v>63</v>
      </c>
      <c r="D1908" s="2" t="s">
        <v>6650</v>
      </c>
      <c r="E1908" s="3">
        <v>9426.3602028000005</v>
      </c>
      <c r="F1908" s="3">
        <v>10268.956292499999</v>
      </c>
      <c r="G1908" s="3">
        <f t="shared" si="174"/>
        <v>94.263602028000008</v>
      </c>
      <c r="H1908" s="3">
        <f t="shared" si="175"/>
        <v>102.68956292499999</v>
      </c>
      <c r="I1908" s="3">
        <f t="shared" si="176"/>
        <v>94</v>
      </c>
      <c r="J1908" s="3">
        <f t="shared" si="177"/>
        <v>103</v>
      </c>
      <c r="K1908" s="4"/>
      <c r="L1908" s="4"/>
      <c r="M1908" s="3">
        <v>1905</v>
      </c>
      <c r="N1908" s="2" t="str">
        <f t="shared" si="178"/>
        <v xml:space="preserve"> initializer = 1905</v>
      </c>
      <c r="O1908" s="4"/>
      <c r="P1908" s="4"/>
      <c r="Q1908" s="4"/>
      <c r="R1908" s="2" t="str">
        <f t="shared" si="179"/>
        <v>system = { id = "1905" name = "Ekibo" position = { x = 94 y = 103 } initializer = 1905 }</v>
      </c>
    </row>
    <row r="1909" spans="1:18" ht="15" customHeight="1">
      <c r="A1909" s="3">
        <v>1906</v>
      </c>
      <c r="B1909" s="2" t="s">
        <v>6749</v>
      </c>
      <c r="C1909" s="2" t="s">
        <v>63</v>
      </c>
      <c r="D1909" s="2" t="s">
        <v>6653</v>
      </c>
      <c r="E1909" s="3">
        <v>9525.8660042400006</v>
      </c>
      <c r="F1909" s="3">
        <v>10656.7797904</v>
      </c>
      <c r="G1909" s="3">
        <f t="shared" si="174"/>
        <v>95.25866004240001</v>
      </c>
      <c r="H1909" s="3">
        <f t="shared" si="175"/>
        <v>106.567797904</v>
      </c>
      <c r="I1909" s="3">
        <f t="shared" si="176"/>
        <v>95</v>
      </c>
      <c r="J1909" s="3">
        <f t="shared" si="177"/>
        <v>107</v>
      </c>
      <c r="K1909" s="4"/>
      <c r="L1909" s="4"/>
      <c r="M1909" s="3">
        <v>1906</v>
      </c>
      <c r="N1909" s="2" t="str">
        <f t="shared" si="178"/>
        <v xml:space="preserve"> initializer = 1906</v>
      </c>
      <c r="O1909" s="4"/>
      <c r="P1909" s="4"/>
      <c r="Q1909" s="4"/>
      <c r="R1909" s="2" t="str">
        <f t="shared" si="179"/>
        <v>system = { id = "1906" name = "Brochiib" position = { x = 95 y = 107 } initializer = 1906 }</v>
      </c>
    </row>
    <row r="1910" spans="1:18" ht="15" customHeight="1">
      <c r="A1910" s="3">
        <v>1907</v>
      </c>
      <c r="B1910" s="2" t="s">
        <v>6749</v>
      </c>
      <c r="C1910" s="2" t="s">
        <v>63</v>
      </c>
      <c r="D1910" s="2" t="s">
        <v>6657</v>
      </c>
      <c r="E1910" s="3">
        <v>-15123.5052452</v>
      </c>
      <c r="F1910" s="3">
        <v>5308.2327452</v>
      </c>
      <c r="G1910" s="3">
        <f t="shared" si="174"/>
        <v>-151.23505245199999</v>
      </c>
      <c r="H1910" s="3">
        <f t="shared" si="175"/>
        <v>53.082327452000001</v>
      </c>
      <c r="I1910" s="3">
        <f t="shared" si="176"/>
        <v>-151</v>
      </c>
      <c r="J1910" s="3">
        <f t="shared" si="177"/>
        <v>53</v>
      </c>
      <c r="K1910" s="4"/>
      <c r="L1910" s="4"/>
      <c r="M1910" s="3">
        <v>1907</v>
      </c>
      <c r="N1910" s="2" t="str">
        <f t="shared" si="178"/>
        <v xml:space="preserve"> initializer = 1907</v>
      </c>
      <c r="O1910" s="4"/>
      <c r="P1910" s="4"/>
      <c r="Q1910" s="4"/>
      <c r="R1910" s="2" t="str">
        <f t="shared" si="179"/>
        <v>system = { id = "1907" name = "Silken" position = { x = -151 y = 53 } initializer = 1907 }</v>
      </c>
    </row>
    <row r="1911" spans="1:18" ht="15" customHeight="1">
      <c r="A1911" s="3">
        <v>1908</v>
      </c>
      <c r="B1911" s="2" t="s">
        <v>6749</v>
      </c>
      <c r="C1911" s="2" t="s">
        <v>63</v>
      </c>
      <c r="D1911" s="2" t="s">
        <v>6660</v>
      </c>
      <c r="E1911" s="3">
        <v>10143.8553345</v>
      </c>
      <c r="F1911" s="3">
        <v>6102.6738111499999</v>
      </c>
      <c r="G1911" s="3">
        <f t="shared" si="174"/>
        <v>101.438553345</v>
      </c>
      <c r="H1911" s="3">
        <f t="shared" si="175"/>
        <v>61.026738111500002</v>
      </c>
      <c r="I1911" s="3">
        <f t="shared" si="176"/>
        <v>101</v>
      </c>
      <c r="J1911" s="3">
        <f t="shared" si="177"/>
        <v>61</v>
      </c>
      <c r="K1911" s="4"/>
      <c r="L1911" s="4"/>
      <c r="M1911" s="3">
        <v>1908</v>
      </c>
      <c r="N1911" s="2" t="str">
        <f t="shared" si="178"/>
        <v xml:space="preserve"> initializer = 1908</v>
      </c>
      <c r="O1911" s="4"/>
      <c r="P1911" s="4"/>
      <c r="Q1911" s="4"/>
      <c r="R1911" s="2" t="str">
        <f t="shared" si="179"/>
        <v>system = { id = "1908" name = "Gulma" position = { x = 101 y = 61 } initializer = 1908 }</v>
      </c>
    </row>
    <row r="1912" spans="1:18" ht="15" customHeight="1">
      <c r="A1912" s="3">
        <v>1909</v>
      </c>
      <c r="B1912" s="2" t="s">
        <v>6749</v>
      </c>
      <c r="C1912" s="2" t="s">
        <v>63</v>
      </c>
      <c r="D1912" s="2" t="s">
        <v>6663</v>
      </c>
      <c r="E1912" s="3">
        <v>9763.9922865600001</v>
      </c>
      <c r="F1912" s="3">
        <v>11474.704337700001</v>
      </c>
      <c r="G1912" s="3">
        <f t="shared" si="174"/>
        <v>97.639922865599999</v>
      </c>
      <c r="H1912" s="3">
        <f t="shared" si="175"/>
        <v>114.74704337700001</v>
      </c>
      <c r="I1912" s="3">
        <f t="shared" si="176"/>
        <v>98</v>
      </c>
      <c r="J1912" s="3">
        <f t="shared" si="177"/>
        <v>115</v>
      </c>
      <c r="K1912" s="4"/>
      <c r="L1912" s="4"/>
      <c r="M1912" s="3">
        <v>1909</v>
      </c>
      <c r="N1912" s="2" t="str">
        <f t="shared" si="178"/>
        <v xml:space="preserve"> initializer = 1909</v>
      </c>
      <c r="O1912" s="4"/>
      <c r="P1912" s="4"/>
      <c r="Q1912" s="4"/>
      <c r="R1912" s="2" t="str">
        <f t="shared" si="179"/>
        <v>system = { id = "1909" name = "Morellia" position = { x = 98 y = 115 } initializer = 1909 }</v>
      </c>
    </row>
    <row r="1913" spans="1:18" ht="15" customHeight="1">
      <c r="A1913" s="3">
        <v>1910</v>
      </c>
      <c r="B1913" s="2" t="s">
        <v>6749</v>
      </c>
      <c r="C1913" s="2" t="s">
        <v>63</v>
      </c>
      <c r="D1913" s="2" t="s">
        <v>6666</v>
      </c>
      <c r="E1913" s="3">
        <v>10030.830663299999</v>
      </c>
      <c r="F1913" s="3">
        <v>11001.3838837</v>
      </c>
      <c r="G1913" s="3">
        <f t="shared" si="174"/>
        <v>100.308306633</v>
      </c>
      <c r="H1913" s="3">
        <f t="shared" si="175"/>
        <v>110.01383883700001</v>
      </c>
      <c r="I1913" s="3">
        <f t="shared" si="176"/>
        <v>100</v>
      </c>
      <c r="J1913" s="3">
        <f t="shared" si="177"/>
        <v>110</v>
      </c>
      <c r="K1913" s="4"/>
      <c r="L1913" s="4"/>
      <c r="M1913" s="3">
        <v>1910</v>
      </c>
      <c r="N1913" s="2" t="str">
        <f t="shared" si="178"/>
        <v xml:space="preserve"> initializer = 1910</v>
      </c>
      <c r="O1913" s="4"/>
      <c r="P1913" s="4"/>
      <c r="Q1913" s="4"/>
      <c r="R1913" s="2" t="str">
        <f t="shared" si="179"/>
        <v>system = { id = "1910" name = "Mytus" position = { x = 100 y = 110 } initializer = 1910 }</v>
      </c>
    </row>
    <row r="1914" spans="1:18" ht="15" customHeight="1">
      <c r="A1914" s="3">
        <v>1911</v>
      </c>
      <c r="B1914" s="2" t="s">
        <v>6749</v>
      </c>
      <c r="C1914" s="2" t="s">
        <v>63</v>
      </c>
      <c r="D1914" s="2" t="s">
        <v>6669</v>
      </c>
      <c r="E1914" s="3">
        <v>-12722.208720299999</v>
      </c>
      <c r="F1914" s="3">
        <v>10708.137070700001</v>
      </c>
      <c r="G1914" s="3">
        <f t="shared" si="174"/>
        <v>-127.222087203</v>
      </c>
      <c r="H1914" s="3">
        <f t="shared" si="175"/>
        <v>107.081370707</v>
      </c>
      <c r="I1914" s="3">
        <f t="shared" si="176"/>
        <v>-127</v>
      </c>
      <c r="J1914" s="3">
        <f t="shared" si="177"/>
        <v>107</v>
      </c>
      <c r="K1914" s="4"/>
      <c r="L1914" s="4"/>
      <c r="M1914" s="3">
        <v>1911</v>
      </c>
      <c r="N1914" s="2" t="str">
        <f t="shared" si="178"/>
        <v xml:space="preserve"> initializer = 1911</v>
      </c>
      <c r="O1914" s="4"/>
      <c r="P1914" s="4"/>
      <c r="Q1914" s="4"/>
      <c r="R1914" s="2" t="str">
        <f t="shared" si="179"/>
        <v>system = { id = "1911" name = "Velabri" position = { x = -127 y = 107 } initializer = 1911 }</v>
      </c>
    </row>
    <row r="1915" spans="1:18" ht="15" customHeight="1">
      <c r="A1915" s="3">
        <v>1912</v>
      </c>
      <c r="B1915" s="2" t="s">
        <v>6749</v>
      </c>
      <c r="C1915" s="2" t="s">
        <v>63</v>
      </c>
      <c r="D1915" s="2" t="s">
        <v>6672</v>
      </c>
      <c r="E1915" s="3">
        <v>-12582.5452535</v>
      </c>
      <c r="F1915" s="3">
        <v>11266.790938100001</v>
      </c>
      <c r="G1915" s="3">
        <f t="shared" si="174"/>
        <v>-125.82545253500001</v>
      </c>
      <c r="H1915" s="3">
        <f t="shared" si="175"/>
        <v>112.66790938100002</v>
      </c>
      <c r="I1915" s="3">
        <f t="shared" si="176"/>
        <v>-126</v>
      </c>
      <c r="J1915" s="3">
        <f t="shared" si="177"/>
        <v>113</v>
      </c>
      <c r="K1915" s="4"/>
      <c r="L1915" s="4"/>
      <c r="M1915" s="3">
        <v>1912</v>
      </c>
      <c r="N1915" s="2" t="str">
        <f t="shared" si="178"/>
        <v xml:space="preserve"> initializer = 1912</v>
      </c>
      <c r="O1915" s="4"/>
      <c r="P1915" s="4"/>
      <c r="Q1915" s="4"/>
      <c r="R1915" s="2" t="str">
        <f t="shared" si="179"/>
        <v>system = { id = "1912" name = "Lamaredd" position = { x = -126 y = 113 } initializer = 1912 }</v>
      </c>
    </row>
    <row r="1916" spans="1:18" ht="15" customHeight="1">
      <c r="A1916" s="3">
        <v>1913</v>
      </c>
      <c r="B1916" s="2" t="s">
        <v>6749</v>
      </c>
      <c r="C1916" s="2" t="s">
        <v>63</v>
      </c>
      <c r="D1916" s="2" t="s">
        <v>6675</v>
      </c>
      <c r="E1916" s="3">
        <v>-12141.0674936</v>
      </c>
      <c r="F1916" s="3">
        <v>11555.108742099999</v>
      </c>
      <c r="G1916" s="3">
        <f t="shared" si="174"/>
        <v>-121.41067493599999</v>
      </c>
      <c r="H1916" s="3">
        <f t="shared" si="175"/>
        <v>115.55108742099999</v>
      </c>
      <c r="I1916" s="3">
        <f t="shared" si="176"/>
        <v>-121</v>
      </c>
      <c r="J1916" s="3">
        <f t="shared" si="177"/>
        <v>116</v>
      </c>
      <c r="K1916" s="4"/>
      <c r="L1916" s="4"/>
      <c r="M1916" s="3">
        <v>1913</v>
      </c>
      <c r="N1916" s="2" t="str">
        <f t="shared" si="178"/>
        <v xml:space="preserve"> initializer = 1913</v>
      </c>
      <c r="O1916" s="4"/>
      <c r="P1916" s="4"/>
      <c r="Q1916" s="4"/>
      <c r="R1916" s="2" t="str">
        <f t="shared" si="179"/>
        <v>system = { id = "1913" name = "Naos" position = { x = -121 y = 116 } initializer = 1913 }</v>
      </c>
    </row>
    <row r="1917" spans="1:18" ht="15" customHeight="1">
      <c r="A1917" s="3">
        <v>1914</v>
      </c>
      <c r="B1917" s="2" t="s">
        <v>6749</v>
      </c>
      <c r="C1917" s="2" t="s">
        <v>63</v>
      </c>
      <c r="D1917" s="2" t="s">
        <v>6680</v>
      </c>
      <c r="E1917" s="3">
        <v>8810.9980838800002</v>
      </c>
      <c r="F1917" s="3">
        <v>12456.2883664</v>
      </c>
      <c r="G1917" s="3">
        <f t="shared" si="174"/>
        <v>88.109980838799999</v>
      </c>
      <c r="H1917" s="3">
        <f t="shared" si="175"/>
        <v>124.562883664</v>
      </c>
      <c r="I1917" s="3">
        <f t="shared" si="176"/>
        <v>88</v>
      </c>
      <c r="J1917" s="3">
        <f t="shared" si="177"/>
        <v>125</v>
      </c>
      <c r="K1917" s="4"/>
      <c r="L1917" s="4"/>
      <c r="M1917" s="3">
        <v>1914</v>
      </c>
      <c r="N1917" s="2" t="str">
        <f t="shared" si="178"/>
        <v xml:space="preserve"> initializer = 1914</v>
      </c>
      <c r="O1917" s="4"/>
      <c r="P1917" s="4"/>
      <c r="Q1917" s="4"/>
      <c r="R1917" s="2" t="str">
        <f t="shared" si="179"/>
        <v>system = { id = "1914" name = "Parthovian Cluster" position = { x = 88 y = 125 } initializer = 1914 }</v>
      </c>
    </row>
    <row r="1918" spans="1:18" ht="15" customHeight="1">
      <c r="A1918" s="3">
        <v>1915</v>
      </c>
      <c r="B1918" s="2" t="s">
        <v>6749</v>
      </c>
      <c r="C1918" s="2" t="s">
        <v>63</v>
      </c>
      <c r="D1918" s="2" t="s">
        <v>6683</v>
      </c>
      <c r="E1918" s="3">
        <v>7140.0815818499996</v>
      </c>
      <c r="F1918" s="3">
        <v>12275.2194679</v>
      </c>
      <c r="G1918" s="3">
        <f t="shared" si="174"/>
        <v>71.400815818499993</v>
      </c>
      <c r="H1918" s="3">
        <f t="shared" si="175"/>
        <v>122.75219467900001</v>
      </c>
      <c r="I1918" s="3">
        <f t="shared" si="176"/>
        <v>71</v>
      </c>
      <c r="J1918" s="3">
        <f t="shared" si="177"/>
        <v>123</v>
      </c>
      <c r="K1918" s="4"/>
      <c r="L1918" s="4"/>
      <c r="M1918" s="3">
        <v>1915</v>
      </c>
      <c r="N1918" s="2" t="str">
        <f t="shared" si="178"/>
        <v xml:space="preserve"> initializer = 1915</v>
      </c>
      <c r="O1918" s="4"/>
      <c r="P1918" s="4"/>
      <c r="Q1918" s="4"/>
      <c r="R1918" s="2" t="str">
        <f t="shared" si="179"/>
        <v>system = { id = "1915" name = "Cholganna" position = { x = 71 y = 123 } initializer = 1915 }</v>
      </c>
    </row>
    <row r="1919" spans="1:18" ht="15" customHeight="1">
      <c r="A1919" s="3">
        <v>1916</v>
      </c>
      <c r="B1919" s="2" t="s">
        <v>6749</v>
      </c>
      <c r="C1919" s="2" t="s">
        <v>63</v>
      </c>
      <c r="D1919" s="2" t="s">
        <v>6686</v>
      </c>
      <c r="E1919" s="3">
        <v>6536.5185868199997</v>
      </c>
      <c r="F1919" s="3">
        <v>12993.1417673</v>
      </c>
      <c r="G1919" s="3">
        <f t="shared" si="174"/>
        <v>65.365185868200001</v>
      </c>
      <c r="H1919" s="3">
        <f t="shared" si="175"/>
        <v>129.931417673</v>
      </c>
      <c r="I1919" s="3">
        <f t="shared" si="176"/>
        <v>65</v>
      </c>
      <c r="J1919" s="3">
        <f t="shared" si="177"/>
        <v>130</v>
      </c>
      <c r="K1919" s="4"/>
      <c r="L1919" s="4"/>
      <c r="M1919" s="3">
        <v>1916</v>
      </c>
      <c r="N1919" s="2" t="str">
        <f t="shared" si="178"/>
        <v xml:space="preserve"> initializer = 1916</v>
      </c>
      <c r="O1919" s="4"/>
      <c r="P1919" s="4"/>
      <c r="Q1919" s="4"/>
      <c r="R1919" s="2" t="str">
        <f t="shared" si="179"/>
        <v>system = { id = "1916" name = "Drongar" position = { x = 65 y = 130 } initializer = 1916 }</v>
      </c>
    </row>
    <row r="1920" spans="1:18" ht="15" customHeight="1">
      <c r="A1920" s="3">
        <v>1917</v>
      </c>
      <c r="B1920" s="2" t="s">
        <v>6749</v>
      </c>
      <c r="C1920" s="2" t="s">
        <v>63</v>
      </c>
      <c r="D1920" s="2" t="s">
        <v>6689</v>
      </c>
      <c r="E1920" s="3">
        <v>5707.5539614099998</v>
      </c>
      <c r="F1920" s="3">
        <v>13905.159451699999</v>
      </c>
      <c r="G1920" s="3">
        <f t="shared" si="174"/>
        <v>57.075539614100002</v>
      </c>
      <c r="H1920" s="3">
        <f t="shared" si="175"/>
        <v>139.05159451699998</v>
      </c>
      <c r="I1920" s="3">
        <f t="shared" si="176"/>
        <v>57</v>
      </c>
      <c r="J1920" s="3">
        <f t="shared" si="177"/>
        <v>139</v>
      </c>
      <c r="K1920" s="4"/>
      <c r="L1920" s="4"/>
      <c r="M1920" s="3">
        <v>1917</v>
      </c>
      <c r="N1920" s="2" t="str">
        <f t="shared" si="178"/>
        <v xml:space="preserve"> initializer = 1917</v>
      </c>
      <c r="O1920" s="4"/>
      <c r="P1920" s="4"/>
      <c r="Q1920" s="4"/>
      <c r="R1920" s="2" t="str">
        <f t="shared" si="179"/>
        <v>system = { id = "1917" name = "Hast" position = { x = 57 y = 139 } initializer = 1917 }</v>
      </c>
    </row>
    <row r="1921" spans="1:18" ht="15" customHeight="1">
      <c r="A1921" s="3">
        <v>1918</v>
      </c>
      <c r="B1921" s="2" t="s">
        <v>6749</v>
      </c>
      <c r="C1921" s="2" t="s">
        <v>63</v>
      </c>
      <c r="D1921" s="2" t="s">
        <v>6692</v>
      </c>
      <c r="E1921" s="3">
        <v>5440.5888441500001</v>
      </c>
      <c r="F1921" s="3">
        <v>14081.636888000001</v>
      </c>
      <c r="G1921" s="3">
        <f t="shared" si="174"/>
        <v>54.405888441500004</v>
      </c>
      <c r="H1921" s="3">
        <f t="shared" si="175"/>
        <v>140.81636888</v>
      </c>
      <c r="I1921" s="3">
        <f t="shared" si="176"/>
        <v>54</v>
      </c>
      <c r="J1921" s="3">
        <f t="shared" si="177"/>
        <v>141</v>
      </c>
      <c r="K1921" s="4"/>
      <c r="L1921" s="4"/>
      <c r="M1921" s="3">
        <v>1918</v>
      </c>
      <c r="N1921" s="2" t="str">
        <f t="shared" si="178"/>
        <v xml:space="preserve"> initializer = 1918</v>
      </c>
      <c r="O1921" s="4"/>
      <c r="P1921" s="4"/>
      <c r="Q1921" s="4"/>
      <c r="R1921" s="2" t="str">
        <f t="shared" si="179"/>
        <v>system = { id = "1918" name = "Zigoola" position = { x = 54 y = 141 } initializer = 1918 }</v>
      </c>
    </row>
    <row r="1922" spans="1:18" ht="15" customHeight="1">
      <c r="A1922" s="3">
        <v>1919</v>
      </c>
      <c r="B1922" s="2" t="s">
        <v>6749</v>
      </c>
      <c r="C1922" s="2" t="s">
        <v>63</v>
      </c>
      <c r="D1922" s="2" t="s">
        <v>6695</v>
      </c>
      <c r="E1922" s="3">
        <v>3180.2160276499999</v>
      </c>
      <c r="F1922" s="3">
        <v>14440.371190600001</v>
      </c>
      <c r="G1922" s="3">
        <f t="shared" si="174"/>
        <v>31.8021602765</v>
      </c>
      <c r="H1922" s="3">
        <f t="shared" si="175"/>
        <v>144.40371190600001</v>
      </c>
      <c r="I1922" s="3">
        <f t="shared" si="176"/>
        <v>32</v>
      </c>
      <c r="J1922" s="3">
        <f t="shared" si="177"/>
        <v>144</v>
      </c>
      <c r="K1922" s="4"/>
      <c r="L1922" s="4"/>
      <c r="M1922" s="3">
        <v>1919</v>
      </c>
      <c r="N1922" s="2" t="str">
        <f t="shared" si="178"/>
        <v xml:space="preserve"> initializer = 1919</v>
      </c>
      <c r="O1922" s="4"/>
      <c r="P1922" s="4"/>
      <c r="Q1922" s="4"/>
      <c r="R1922" s="2" t="str">
        <f t="shared" si="179"/>
        <v>system = { id = "1919" name = "Targon" position = { x = 32 y = 144 } initializer = 1919 }</v>
      </c>
    </row>
    <row r="1923" spans="1:18" ht="15" customHeight="1">
      <c r="A1923" s="3">
        <v>1920</v>
      </c>
      <c r="B1923" s="2" t="s">
        <v>6749</v>
      </c>
      <c r="C1923" s="2" t="s">
        <v>63</v>
      </c>
      <c r="D1923" s="2" t="s">
        <v>6698</v>
      </c>
      <c r="E1923" s="3">
        <v>2419.2641680900001</v>
      </c>
      <c r="F1923" s="3">
        <v>14528.7824855</v>
      </c>
      <c r="G1923" s="3">
        <f t="shared" ref="G1923:G1935" si="180">PRODUCT(E1923,0.01)</f>
        <v>24.192641680900003</v>
      </c>
      <c r="H1923" s="3">
        <f t="shared" ref="H1923:H1935" si="181">PRODUCT(F1923,0.01)</f>
        <v>145.287824855</v>
      </c>
      <c r="I1923" s="3">
        <f t="shared" ref="I1923:I1935" si="182">ROUND(G1923,0)</f>
        <v>24</v>
      </c>
      <c r="J1923" s="3">
        <f t="shared" ref="J1923:J1935" si="183">ROUND(H1923,0)</f>
        <v>145</v>
      </c>
      <c r="K1923" s="4"/>
      <c r="L1923" s="4"/>
      <c r="M1923" s="3">
        <v>1920</v>
      </c>
      <c r="N1923" s="2" t="str">
        <f t="shared" ref="N1923:N1935" si="184">IF(M1923="","",CONCATENATE(" initializer = "&amp;M1923))</f>
        <v xml:space="preserve"> initializer = 1920</v>
      </c>
      <c r="O1923" s="4"/>
      <c r="P1923" s="4"/>
      <c r="Q1923" s="4"/>
      <c r="R1923" s="2" t="str">
        <f t="shared" ref="R1923:R1935" si="185">IF(B1923="Y",IF(AND(I1923&lt;501,I1923&gt;-501,J1923&lt;501,J1923&gt;-501),CONCATENATE("system = { id = "&amp;CHAR(34)&amp;A1923&amp;CHAR(34)&amp;" name = "&amp;CHAR(34)&amp;D1923&amp;CHAR(34)&amp;" position = { x = "&amp;I1923&amp;" y = "&amp;J1923&amp;" }"&amp;N1923&amp;P1923&amp;" }"),""),"")</f>
        <v>system = { id = "1920" name = "Pluthan" position = { x = 24 y = 145 } initializer = 1920 }</v>
      </c>
    </row>
    <row r="1924" spans="1:18" ht="15" customHeight="1">
      <c r="A1924" s="3">
        <v>1921</v>
      </c>
      <c r="B1924" s="2" t="s">
        <v>6749</v>
      </c>
      <c r="C1924" s="2" t="s">
        <v>63</v>
      </c>
      <c r="D1924" s="2" t="s">
        <v>6701</v>
      </c>
      <c r="E1924" s="3">
        <v>-7181.2869801899997</v>
      </c>
      <c r="F1924" s="3">
        <v>14252.4935781</v>
      </c>
      <c r="G1924" s="3">
        <f t="shared" si="180"/>
        <v>-71.812869801899993</v>
      </c>
      <c r="H1924" s="3">
        <f t="shared" si="181"/>
        <v>142.52493578100001</v>
      </c>
      <c r="I1924" s="3">
        <f t="shared" si="182"/>
        <v>-72</v>
      </c>
      <c r="J1924" s="3">
        <f t="shared" si="183"/>
        <v>143</v>
      </c>
      <c r="K1924" s="4"/>
      <c r="L1924" s="4"/>
      <c r="M1924" s="3">
        <v>1921</v>
      </c>
      <c r="N1924" s="2" t="str">
        <f t="shared" si="184"/>
        <v xml:space="preserve"> initializer = 1921</v>
      </c>
      <c r="O1924" s="4"/>
      <c r="P1924" s="4"/>
      <c r="Q1924" s="4"/>
      <c r="R1924" s="2" t="str">
        <f t="shared" si="185"/>
        <v>system = { id = "1921" name = "Smarteel" position = { x = -72 y = 143 } initializer = 1921 }</v>
      </c>
    </row>
    <row r="1925" spans="1:18" ht="15" customHeight="1">
      <c r="A1925" s="3">
        <v>1922</v>
      </c>
      <c r="B1925" s="2" t="s">
        <v>6749</v>
      </c>
      <c r="C1925" s="2" t="s">
        <v>63</v>
      </c>
      <c r="D1925" s="2" t="s">
        <v>6705</v>
      </c>
      <c r="E1925" s="3">
        <v>2434.42188274</v>
      </c>
      <c r="F1925" s="3">
        <v>15076.4234294</v>
      </c>
      <c r="G1925" s="3">
        <f t="shared" si="180"/>
        <v>24.344218827399999</v>
      </c>
      <c r="H1925" s="3">
        <f t="shared" si="181"/>
        <v>150.764234294</v>
      </c>
      <c r="I1925" s="3">
        <f t="shared" si="182"/>
        <v>24</v>
      </c>
      <c r="J1925" s="3">
        <f t="shared" si="183"/>
        <v>151</v>
      </c>
      <c r="K1925" s="4"/>
      <c r="L1925" s="4"/>
      <c r="M1925" s="3">
        <v>1922</v>
      </c>
      <c r="N1925" s="2" t="str">
        <f t="shared" si="184"/>
        <v xml:space="preserve"> initializer = 1922</v>
      </c>
      <c r="O1925" s="4"/>
      <c r="P1925" s="4"/>
      <c r="Q1925" s="4"/>
      <c r="R1925" s="2" t="str">
        <f t="shared" si="185"/>
        <v>system = { id = "1922" name = "Malagarr" position = { x = 24 y = 151 } initializer = 1922 }</v>
      </c>
    </row>
    <row r="1926" spans="1:18" ht="15" customHeight="1">
      <c r="A1926" s="3">
        <v>1923</v>
      </c>
      <c r="B1926" s="2" t="s">
        <v>6749</v>
      </c>
      <c r="C1926" s="2" t="s">
        <v>5119</v>
      </c>
      <c r="D1926" s="2" t="s">
        <v>6708</v>
      </c>
      <c r="E1926" s="3">
        <v>-9488.5937349199994</v>
      </c>
      <c r="F1926" s="3">
        <v>-2896.8666596200001</v>
      </c>
      <c r="G1926" s="3">
        <f t="shared" si="180"/>
        <v>-94.885937349199992</v>
      </c>
      <c r="H1926" s="3">
        <f t="shared" si="181"/>
        <v>-28.968666596200002</v>
      </c>
      <c r="I1926" s="3">
        <f t="shared" si="182"/>
        <v>-95</v>
      </c>
      <c r="J1926" s="3">
        <f t="shared" si="183"/>
        <v>-29</v>
      </c>
      <c r="K1926" s="4"/>
      <c r="L1926" s="4"/>
      <c r="M1926" s="3">
        <v>1923</v>
      </c>
      <c r="N1926" s="2" t="str">
        <f t="shared" si="184"/>
        <v xml:space="preserve"> initializer = 1923</v>
      </c>
      <c r="O1926" s="4"/>
      <c r="P1926" s="4"/>
      <c r="Q1926" s="4"/>
      <c r="R1926" s="2" t="str">
        <f t="shared" si="185"/>
        <v>system = { id = "1923" name = "Takodana" position = { x = -95 y = -29 } initializer = 1923 }</v>
      </c>
    </row>
    <row r="1927" spans="1:18" ht="15" customHeight="1">
      <c r="A1927" s="3">
        <v>1924</v>
      </c>
      <c r="B1927" s="2" t="s">
        <v>6749</v>
      </c>
      <c r="C1927" s="2" t="s">
        <v>17</v>
      </c>
      <c r="D1927" s="2" t="s">
        <v>6712</v>
      </c>
      <c r="E1927" s="3">
        <v>-4751.3180515800004</v>
      </c>
      <c r="F1927" s="3">
        <v>-4132.6692361200003</v>
      </c>
      <c r="G1927" s="3">
        <f t="shared" si="180"/>
        <v>-47.513180515800002</v>
      </c>
      <c r="H1927" s="3">
        <f t="shared" si="181"/>
        <v>-41.326692361200003</v>
      </c>
      <c r="I1927" s="3">
        <f t="shared" si="182"/>
        <v>-48</v>
      </c>
      <c r="J1927" s="3">
        <f t="shared" si="183"/>
        <v>-41</v>
      </c>
      <c r="K1927" s="4"/>
      <c r="L1927" s="4"/>
      <c r="M1927" s="3">
        <v>1924</v>
      </c>
      <c r="N1927" s="2" t="str">
        <f t="shared" si="184"/>
        <v xml:space="preserve"> initializer = 1924</v>
      </c>
      <c r="O1927" s="4"/>
      <c r="P1927" s="4"/>
      <c r="Q1927" s="4"/>
      <c r="R1927" s="2" t="str">
        <f t="shared" si="185"/>
        <v>system = { id = "1924" name = "Jakku" position = { x = -48 y = -41 } initializer = 1924 }</v>
      </c>
    </row>
    <row r="1928" spans="1:18" ht="15" customHeight="1">
      <c r="A1928" s="3">
        <v>1925</v>
      </c>
      <c r="B1928" s="2" t="s">
        <v>6749</v>
      </c>
      <c r="C1928" s="2" t="s">
        <v>21</v>
      </c>
      <c r="D1928" s="2" t="s">
        <v>6716</v>
      </c>
      <c r="E1928" s="3">
        <v>-11776.5487687</v>
      </c>
      <c r="F1928" s="3">
        <v>5066.3824953100002</v>
      </c>
      <c r="G1928" s="3">
        <f t="shared" si="180"/>
        <v>-117.765487687</v>
      </c>
      <c r="H1928" s="3">
        <f t="shared" si="181"/>
        <v>50.663824953100004</v>
      </c>
      <c r="I1928" s="3">
        <f t="shared" si="182"/>
        <v>-118</v>
      </c>
      <c r="J1928" s="3">
        <f t="shared" si="183"/>
        <v>51</v>
      </c>
      <c r="K1928" s="4"/>
      <c r="L1928" s="4"/>
      <c r="M1928" s="3">
        <v>1925</v>
      </c>
      <c r="N1928" s="2" t="str">
        <f t="shared" si="184"/>
        <v xml:space="preserve"> initializer = 1925</v>
      </c>
      <c r="O1928" s="4"/>
      <c r="P1928" s="4"/>
      <c r="Q1928" s="4"/>
      <c r="R1928" s="2" t="str">
        <f t="shared" si="185"/>
        <v>system = { id = "1925" name = "D'Qar" position = { x = -118 y = 51 } initializer = 1925 }</v>
      </c>
    </row>
    <row r="1929" spans="1:18" ht="15" customHeight="1">
      <c r="A1929" s="3">
        <v>1926</v>
      </c>
      <c r="B1929" s="2" t="s">
        <v>6749</v>
      </c>
      <c r="C1929" s="2" t="s">
        <v>135</v>
      </c>
      <c r="D1929" s="2" t="s">
        <v>6720</v>
      </c>
      <c r="E1929" s="3">
        <v>-4160.2478350000001</v>
      </c>
      <c r="F1929" s="3">
        <v>2246.52365465</v>
      </c>
      <c r="G1929" s="3">
        <f t="shared" si="180"/>
        <v>-41.602478350000005</v>
      </c>
      <c r="H1929" s="3">
        <f t="shared" si="181"/>
        <v>22.465236546500002</v>
      </c>
      <c r="I1929" s="3">
        <f t="shared" si="182"/>
        <v>-42</v>
      </c>
      <c r="J1929" s="3">
        <f t="shared" si="183"/>
        <v>22</v>
      </c>
      <c r="K1929" s="4"/>
      <c r="L1929" s="4"/>
      <c r="M1929" s="3">
        <v>1926</v>
      </c>
      <c r="N1929" s="2" t="str">
        <f t="shared" si="184"/>
        <v xml:space="preserve"> initializer = 1926</v>
      </c>
      <c r="O1929" s="4"/>
      <c r="P1929" s="4"/>
      <c r="Q1929" s="4"/>
      <c r="R1929" s="2" t="str">
        <f t="shared" si="185"/>
        <v>system = { id = "1926" name = "Hosnian Prime" position = { x = -42 y = 22 } initializer = 1926 }</v>
      </c>
    </row>
    <row r="1930" spans="1:18" ht="15" customHeight="1">
      <c r="A1930" s="3">
        <v>1927</v>
      </c>
      <c r="B1930" s="2" t="s">
        <v>6749</v>
      </c>
      <c r="C1930" s="2" t="s">
        <v>21</v>
      </c>
      <c r="D1930" s="2" t="s">
        <v>6723</v>
      </c>
      <c r="E1930" s="3">
        <v>-7961.6685151800002</v>
      </c>
      <c r="F1930" s="3">
        <v>10657.3261869</v>
      </c>
      <c r="G1930" s="3">
        <f t="shared" si="180"/>
        <v>-79.616685151799999</v>
      </c>
      <c r="H1930" s="3">
        <f t="shared" si="181"/>
        <v>106.57326186900001</v>
      </c>
      <c r="I1930" s="3">
        <f t="shared" si="182"/>
        <v>-80</v>
      </c>
      <c r="J1930" s="3">
        <f t="shared" si="183"/>
        <v>107</v>
      </c>
      <c r="K1930" s="4"/>
      <c r="L1930" s="4"/>
      <c r="M1930" s="3">
        <v>1927</v>
      </c>
      <c r="N1930" s="2" t="str">
        <f t="shared" si="184"/>
        <v xml:space="preserve"> initializer = 1927</v>
      </c>
      <c r="O1930" s="4"/>
      <c r="P1930" s="4"/>
      <c r="Q1930" s="4"/>
      <c r="R1930" s="2" t="str">
        <f t="shared" si="185"/>
        <v>system = { id = "1927" name = "Kamino" position = { x = -80 y = 107 } initializer = 1927 }</v>
      </c>
    </row>
    <row r="1931" spans="1:18" ht="15" customHeight="1">
      <c r="A1931" s="3">
        <v>1928</v>
      </c>
      <c r="B1931" s="2" t="s">
        <v>6749</v>
      </c>
      <c r="C1931" s="2" t="s">
        <v>21</v>
      </c>
      <c r="D1931" s="2" t="s">
        <v>6726</v>
      </c>
      <c r="E1931" s="3">
        <v>5381.22007536</v>
      </c>
      <c r="F1931" s="3">
        <v>9564.9728116900005</v>
      </c>
      <c r="G1931" s="3">
        <f t="shared" si="180"/>
        <v>53.812200753600003</v>
      </c>
      <c r="H1931" s="3">
        <f t="shared" si="181"/>
        <v>95.649728116900008</v>
      </c>
      <c r="I1931" s="3">
        <f t="shared" si="182"/>
        <v>54</v>
      </c>
      <c r="J1931" s="3">
        <f t="shared" si="183"/>
        <v>96</v>
      </c>
      <c r="K1931" s="4"/>
      <c r="L1931" s="4"/>
      <c r="M1931" s="3">
        <v>1928</v>
      </c>
      <c r="N1931" s="2" t="str">
        <f t="shared" si="184"/>
        <v xml:space="preserve"> initializer = 1928</v>
      </c>
      <c r="O1931" s="4"/>
      <c r="P1931" s="4"/>
      <c r="Q1931" s="4"/>
      <c r="R1931" s="2" t="str">
        <f t="shared" si="185"/>
        <v>system = { id = "1928" name = "Lola Sayu" position = { x = 54 y = 96 } initializer = 1928 }</v>
      </c>
    </row>
    <row r="1932" spans="1:18" ht="15" customHeight="1">
      <c r="A1932" s="3">
        <v>1929</v>
      </c>
      <c r="B1932" s="2" t="s">
        <v>6749</v>
      </c>
      <c r="C1932" s="2" t="s">
        <v>21</v>
      </c>
      <c r="D1932" s="2" t="s">
        <v>6730</v>
      </c>
      <c r="E1932" s="3">
        <v>7867.5524289799996</v>
      </c>
      <c r="F1932" s="3">
        <v>10801.7133804</v>
      </c>
      <c r="G1932" s="3">
        <f t="shared" si="180"/>
        <v>78.675524289799995</v>
      </c>
      <c r="H1932" s="3">
        <f t="shared" si="181"/>
        <v>108.01713380400001</v>
      </c>
      <c r="I1932" s="3">
        <f t="shared" si="182"/>
        <v>79</v>
      </c>
      <c r="J1932" s="3">
        <f t="shared" si="183"/>
        <v>108</v>
      </c>
      <c r="K1932" s="4"/>
      <c r="L1932" s="4"/>
      <c r="M1932" s="3">
        <v>1929</v>
      </c>
      <c r="N1932" s="2" t="str">
        <f t="shared" si="184"/>
        <v xml:space="preserve"> initializer = 1929</v>
      </c>
      <c r="O1932" s="4"/>
      <c r="P1932" s="4"/>
      <c r="Q1932" s="4"/>
      <c r="R1932" s="2" t="str">
        <f t="shared" si="185"/>
        <v>system = { id = "1929" name = "Malachor" position = { x = 79 y = 108 } initializer = 1929 }</v>
      </c>
    </row>
    <row r="1933" spans="1:18" ht="15" customHeight="1">
      <c r="A1933" s="3">
        <v>1930</v>
      </c>
      <c r="B1933" s="2" t="s">
        <v>6749</v>
      </c>
      <c r="C1933" s="2" t="s">
        <v>21</v>
      </c>
      <c r="D1933" s="2" t="s">
        <v>6733</v>
      </c>
      <c r="E1933" s="3">
        <v>-11773.4320434</v>
      </c>
      <c r="F1933" s="3">
        <v>3229.8234195</v>
      </c>
      <c r="G1933" s="3">
        <f t="shared" si="180"/>
        <v>-117.734320434</v>
      </c>
      <c r="H1933" s="3">
        <f t="shared" si="181"/>
        <v>32.298234194999999</v>
      </c>
      <c r="I1933" s="3">
        <f t="shared" si="182"/>
        <v>-118</v>
      </c>
      <c r="J1933" s="3">
        <f t="shared" si="183"/>
        <v>32</v>
      </c>
      <c r="K1933" s="4"/>
      <c r="L1933" s="4"/>
      <c r="M1933" s="3">
        <v>1930</v>
      </c>
      <c r="N1933" s="2" t="str">
        <f t="shared" si="184"/>
        <v xml:space="preserve"> initializer = 1930</v>
      </c>
      <c r="O1933" s="4"/>
      <c r="P1933" s="4"/>
      <c r="Q1933" s="4"/>
      <c r="R1933" s="2" t="str">
        <f t="shared" si="185"/>
        <v>system = { id = "1930" name = "Azzameen Station" position = { x = -118 y = 32 } initializer = 1930 }</v>
      </c>
    </row>
    <row r="1934" spans="1:18" ht="15" customHeight="1">
      <c r="A1934" s="3">
        <v>1931</v>
      </c>
      <c r="B1934" s="2" t="s">
        <v>6749</v>
      </c>
      <c r="C1934" s="2" t="s">
        <v>5119</v>
      </c>
      <c r="D1934" s="2" t="s">
        <v>6736</v>
      </c>
      <c r="E1934" s="3">
        <v>-4817.9599149899996</v>
      </c>
      <c r="F1934" s="3">
        <v>8418.1566023600008</v>
      </c>
      <c r="G1934" s="3">
        <f t="shared" si="180"/>
        <v>-48.1795991499</v>
      </c>
      <c r="H1934" s="3">
        <f t="shared" si="181"/>
        <v>84.181566023600013</v>
      </c>
      <c r="I1934" s="3">
        <f t="shared" si="182"/>
        <v>-48</v>
      </c>
      <c r="J1934" s="3">
        <f t="shared" si="183"/>
        <v>84</v>
      </c>
      <c r="K1934" s="4"/>
      <c r="L1934" s="4"/>
      <c r="M1934" s="3">
        <v>1931</v>
      </c>
      <c r="N1934" s="2" t="str">
        <f t="shared" si="184"/>
        <v xml:space="preserve"> initializer = 1931</v>
      </c>
      <c r="O1934" s="4"/>
      <c r="P1934" s="4"/>
      <c r="Q1934" s="4"/>
      <c r="R1934" s="2" t="str">
        <f t="shared" si="185"/>
        <v>system = { id = "1931" name = "Makeb" position = { x = -48 y = 84 } initializer = 1931 }</v>
      </c>
    </row>
    <row r="1935" spans="1:18" ht="15" customHeight="1">
      <c r="A1935" s="3">
        <v>1932</v>
      </c>
      <c r="B1935" s="2" t="s">
        <v>6749</v>
      </c>
      <c r="C1935" s="2" t="s">
        <v>21</v>
      </c>
      <c r="D1935" s="2" t="s">
        <v>6739</v>
      </c>
      <c r="E1935" s="3">
        <v>6597.5486303099997</v>
      </c>
      <c r="F1935" s="3">
        <v>9904.36195572</v>
      </c>
      <c r="G1935" s="3">
        <f t="shared" si="180"/>
        <v>65.975486303099999</v>
      </c>
      <c r="H1935" s="3">
        <f t="shared" si="181"/>
        <v>99.043619557200003</v>
      </c>
      <c r="I1935" s="3">
        <f t="shared" si="182"/>
        <v>66</v>
      </c>
      <c r="J1935" s="3">
        <f t="shared" si="183"/>
        <v>99</v>
      </c>
      <c r="K1935" s="4"/>
      <c r="L1935" s="4"/>
      <c r="M1935" s="3">
        <v>1932</v>
      </c>
      <c r="N1935" s="2" t="str">
        <f t="shared" si="184"/>
        <v xml:space="preserve"> initializer = 1932</v>
      </c>
      <c r="O1935" s="4"/>
      <c r="P1935" s="4"/>
      <c r="Q1935" s="4"/>
      <c r="R1935" s="2" t="str">
        <f t="shared" si="185"/>
        <v>system = { id = "1932" name = "Florrum" position = { x = 66 y = 99 } initializer = 1932 }</v>
      </c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IV889"/>
  <sheetViews>
    <sheetView showGridLines="0" topLeftCell="A217" workbookViewId="0">
      <selection activeCell="G237" sqref="G237"/>
    </sheetView>
  </sheetViews>
  <sheetFormatPr defaultColWidth="8.85546875" defaultRowHeight="15" customHeight="1"/>
  <cols>
    <col min="1" max="1" width="8.85546875" style="6" customWidth="1"/>
    <col min="2" max="2" width="5.85546875" style="6" customWidth="1"/>
    <col min="3" max="4" width="8.85546875" style="6" customWidth="1"/>
    <col min="5" max="5" width="14" style="6" customWidth="1"/>
    <col min="6" max="6" width="13.85546875" style="6" customWidth="1"/>
    <col min="7" max="7" width="9.140625" style="6" customWidth="1"/>
    <col min="8" max="13" width="21.28515625" style="6" customWidth="1"/>
    <col min="14" max="15" width="17.85546875" style="6" customWidth="1"/>
    <col min="16" max="16" width="19.85546875" style="6" customWidth="1"/>
    <col min="17" max="17" width="6.28515625" style="6" customWidth="1"/>
    <col min="18" max="18" width="11.42578125" style="6" customWidth="1"/>
    <col min="19" max="21" width="8.85546875" style="6" customWidth="1"/>
    <col min="22" max="22" width="66.85546875" style="6" customWidth="1"/>
    <col min="23" max="256" width="8.85546875" style="6" customWidth="1"/>
  </cols>
  <sheetData>
    <row r="1" spans="1:22" ht="15" customHeight="1">
      <c r="A1" s="4"/>
      <c r="B1" s="2" t="s">
        <v>6754</v>
      </c>
      <c r="C1" s="4"/>
      <c r="D1" s="4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15" customHeight="1">
      <c r="A2" s="4"/>
      <c r="B2" s="2" t="s">
        <v>6740</v>
      </c>
      <c r="C2" s="2" t="s">
        <v>6741</v>
      </c>
      <c r="D2" s="2" t="s">
        <v>6742</v>
      </c>
      <c r="E2" s="2" t="s">
        <v>6743</v>
      </c>
      <c r="F2" s="2" t="s">
        <v>6744</v>
      </c>
      <c r="G2" s="2" t="s">
        <v>6745</v>
      </c>
      <c r="H2" s="2" t="s">
        <v>6746</v>
      </c>
      <c r="I2" s="2" t="s">
        <v>6747</v>
      </c>
      <c r="J2" s="2" t="s">
        <v>6748</v>
      </c>
      <c r="K2" s="2" t="s">
        <v>6749</v>
      </c>
      <c r="L2" s="3"/>
      <c r="M2" s="3"/>
      <c r="N2" s="2" t="s">
        <v>6743</v>
      </c>
      <c r="O2" s="3"/>
      <c r="P2" s="2" t="s">
        <v>6751</v>
      </c>
      <c r="Q2" s="2" t="s">
        <v>6755</v>
      </c>
      <c r="R2" s="3"/>
      <c r="S2" s="2" t="s">
        <v>6752</v>
      </c>
      <c r="T2" s="3"/>
      <c r="U2" s="3"/>
      <c r="V2" s="2" t="s">
        <v>6753</v>
      </c>
    </row>
    <row r="3" spans="1:22" ht="15" customHeight="1">
      <c r="A3" s="2" t="str">
        <f t="shared" ref="A3:A66" si="0">CONCATENATE(Q3)</f>
        <v>1</v>
      </c>
      <c r="B3" s="3">
        <v>1</v>
      </c>
      <c r="C3" s="2" t="s">
        <v>6749</v>
      </c>
      <c r="D3" s="2" t="s">
        <v>21</v>
      </c>
      <c r="E3" s="2" t="s">
        <v>32</v>
      </c>
      <c r="F3" s="3">
        <v>-5750.0274106999996</v>
      </c>
      <c r="G3" s="3">
        <v>12550.054110499999</v>
      </c>
      <c r="H3" s="3">
        <f t="shared" ref="H3:H66" si="1">PRODUCT(F3,0.028)</f>
        <v>-161.00076749959999</v>
      </c>
      <c r="I3" s="3">
        <f t="shared" ref="I3:I66" si="2">PRODUCT(G3,0.028)</f>
        <v>351.40151509399999</v>
      </c>
      <c r="J3" s="3">
        <f t="shared" ref="J3:J66" si="3">ROUND(H3,0)</f>
        <v>-161</v>
      </c>
      <c r="K3" s="3">
        <f t="shared" ref="K3:K66" si="4">ROUND(I3,0)</f>
        <v>351</v>
      </c>
      <c r="L3" s="3">
        <f t="shared" ref="L3:L66" si="5">PRODUCT(J3,-1)</f>
        <v>161</v>
      </c>
      <c r="M3" s="3">
        <f t="shared" ref="M3:M66" si="6">PRODUCT(K3,-1)</f>
        <v>-351</v>
      </c>
      <c r="N3" s="2" t="str">
        <f t="shared" ref="N3:N66" si="7">LOWER(E3)</f>
        <v>arami</v>
      </c>
      <c r="O3" s="2" t="str">
        <f t="shared" ref="O3:O66" si="8">SUBSTITUTE(N3," ","_")</f>
        <v>arami</v>
      </c>
      <c r="P3" s="2" t="str">
        <f t="shared" ref="P3:P66" si="9">CONCATENATE(" initializer = "&amp;O3,"_system_initializer")</f>
        <v xml:space="preserve"> initializer = arami_system_initializer</v>
      </c>
      <c r="Q3" s="3">
        <v>1</v>
      </c>
      <c r="R3" s="2" t="str">
        <f t="shared" ref="R3:R66" si="10">IF(Q3="","",CONCATENATE(" initializer = "&amp;Q3))</f>
        <v xml:space="preserve"> initializer = 1</v>
      </c>
      <c r="S3" s="4"/>
      <c r="T3" s="4"/>
      <c r="U3" s="4"/>
      <c r="V3" s="2" t="str">
        <f>IF(C3="Y",IF(AND(M3&lt;501,M3&gt;-501,L3&lt;501,L3&gt;-501),CONCATENATE("system = { id = "&amp;CHAR(34)&amp;A3&amp;CHAR(34)&amp;" name = "&amp;CHAR(34)&amp;E3&amp;CHAR(34)&amp;" position = { x = "&amp;M3&amp;" y = "&amp;L3&amp;" }"&amp;S3&amp;T3&amp;" }"),""),"")</f>
        <v>system = { id = "1" name = "Arami" position = { x = -351 y = 161 } }</v>
      </c>
    </row>
    <row r="4" spans="1:22" ht="15" customHeight="1">
      <c r="A4" s="2" t="str">
        <f t="shared" si="0"/>
        <v>2</v>
      </c>
      <c r="B4" s="3">
        <f t="shared" ref="B4:B67" si="11">SUM(B3+1)</f>
        <v>2</v>
      </c>
      <c r="C4" s="2" t="s">
        <v>6749</v>
      </c>
      <c r="D4" s="2" t="s">
        <v>35</v>
      </c>
      <c r="E4" s="2" t="s">
        <v>38</v>
      </c>
      <c r="F4" s="3">
        <v>-2134.5811038400002</v>
      </c>
      <c r="G4" s="3">
        <v>11839.687129</v>
      </c>
      <c r="H4" s="3">
        <f t="shared" si="1"/>
        <v>-59.768270907520005</v>
      </c>
      <c r="I4" s="3">
        <f t="shared" si="2"/>
        <v>331.511239612</v>
      </c>
      <c r="J4" s="3">
        <f t="shared" si="3"/>
        <v>-60</v>
      </c>
      <c r="K4" s="3">
        <f t="shared" si="4"/>
        <v>332</v>
      </c>
      <c r="L4" s="3">
        <f t="shared" si="5"/>
        <v>60</v>
      </c>
      <c r="M4" s="3">
        <f t="shared" si="6"/>
        <v>-332</v>
      </c>
      <c r="N4" s="2" t="str">
        <f t="shared" si="7"/>
        <v>cyax</v>
      </c>
      <c r="O4" s="2" t="str">
        <f t="shared" si="8"/>
        <v>cyax</v>
      </c>
      <c r="P4" s="2" t="str">
        <f t="shared" si="9"/>
        <v xml:space="preserve"> initializer = cyax_system_initializer</v>
      </c>
      <c r="Q4" s="3">
        <v>2</v>
      </c>
      <c r="R4" s="2" t="str">
        <f t="shared" si="10"/>
        <v xml:space="preserve"> initializer = 2</v>
      </c>
      <c r="S4" s="4"/>
      <c r="T4" s="4"/>
      <c r="U4" s="4"/>
      <c r="V4" s="2" t="str">
        <f>IF(C4="Y",IF(AND(M4&lt;501,M4&gt;-501,L4&lt;501,L4&gt;-501),CONCATENATE("system = { id = "&amp;CHAR(34)&amp;A4&amp;CHAR(34)&amp;" name = "&amp;CHAR(34)&amp;E4&amp;CHAR(34)&amp;" position = { x = "&amp;M4&amp;" y = "&amp;L4&amp;" }"&amp;S4&amp;T4&amp;" }"),""),"")</f>
        <v>system = { id = "2" name = "Cyax" position = { x = -332 y = 60 } }</v>
      </c>
    </row>
    <row r="5" spans="1:22" ht="15" customHeight="1">
      <c r="A5" s="2" t="str">
        <f t="shared" si="0"/>
        <v>3</v>
      </c>
      <c r="B5" s="3">
        <f t="shared" si="11"/>
        <v>3</v>
      </c>
      <c r="C5" s="2" t="s">
        <v>6749</v>
      </c>
      <c r="D5" s="2" t="s">
        <v>21</v>
      </c>
      <c r="E5" s="2" t="s">
        <v>50</v>
      </c>
      <c r="F5" s="3">
        <v>-12619.1642357</v>
      </c>
      <c r="G5" s="3">
        <v>-985.65985791000003</v>
      </c>
      <c r="H5" s="3">
        <f t="shared" si="1"/>
        <v>-353.33659859959999</v>
      </c>
      <c r="I5" s="3">
        <f t="shared" si="2"/>
        <v>-27.59847602148</v>
      </c>
      <c r="J5" s="3">
        <f t="shared" si="3"/>
        <v>-353</v>
      </c>
      <c r="K5" s="3">
        <f t="shared" si="4"/>
        <v>-28</v>
      </c>
      <c r="L5" s="3">
        <f t="shared" si="5"/>
        <v>353</v>
      </c>
      <c r="M5" s="3">
        <f t="shared" si="6"/>
        <v>28</v>
      </c>
      <c r="N5" s="2" t="str">
        <f t="shared" si="7"/>
        <v>bavva</v>
      </c>
      <c r="O5" s="2" t="str">
        <f t="shared" si="8"/>
        <v>bavva</v>
      </c>
      <c r="P5" s="2" t="str">
        <f t="shared" si="9"/>
        <v xml:space="preserve"> initializer = bavva_system_initializer</v>
      </c>
      <c r="Q5" s="3">
        <v>3</v>
      </c>
      <c r="R5" s="2" t="str">
        <f t="shared" si="10"/>
        <v xml:space="preserve"> initializer = 3</v>
      </c>
      <c r="S5" s="4"/>
      <c r="T5" s="4"/>
      <c r="U5" s="4"/>
      <c r="V5" s="2" t="str">
        <f>IF(C5="Y",IF(AND(M5&lt;501,M5&gt;-501,L5&lt;501,L5&gt;-501),CONCATENATE("system = { id = "&amp;CHAR(34)&amp;A5&amp;CHAR(34)&amp;" name = "&amp;CHAR(34)&amp;E5&amp;CHAR(34)&amp;" position = { x = "&amp;M5&amp;" y = "&amp;L5&amp;" }"&amp;S5&amp;T5&amp;" }"),""),"")</f>
        <v>system = { id = "3" name = "Bavva" position = { x = 28 y = 353 } }</v>
      </c>
    </row>
    <row r="6" spans="1:22" ht="15" customHeight="1">
      <c r="A6" s="2" t="str">
        <f t="shared" si="0"/>
        <v>4</v>
      </c>
      <c r="B6" s="3">
        <f t="shared" si="11"/>
        <v>4</v>
      </c>
      <c r="C6" s="2" t="s">
        <v>6749</v>
      </c>
      <c r="D6" s="2" t="s">
        <v>21</v>
      </c>
      <c r="E6" s="2" t="s">
        <v>55</v>
      </c>
      <c r="F6" s="3">
        <v>-11898.194266</v>
      </c>
      <c r="G6" s="3">
        <v>10652.271683999999</v>
      </c>
      <c r="H6" s="3">
        <f t="shared" si="1"/>
        <v>-333.14943944800001</v>
      </c>
      <c r="I6" s="3">
        <f t="shared" si="2"/>
        <v>298.26360715199996</v>
      </c>
      <c r="J6" s="3">
        <f t="shared" si="3"/>
        <v>-333</v>
      </c>
      <c r="K6" s="3">
        <f t="shared" si="4"/>
        <v>298</v>
      </c>
      <c r="L6" s="3">
        <f t="shared" si="5"/>
        <v>333</v>
      </c>
      <c r="M6" s="3">
        <f t="shared" si="6"/>
        <v>-298</v>
      </c>
      <c r="N6" s="2" t="str">
        <f t="shared" si="7"/>
        <v>wrea</v>
      </c>
      <c r="O6" s="2" t="str">
        <f t="shared" si="8"/>
        <v>wrea</v>
      </c>
      <c r="P6" s="2" t="str">
        <f t="shared" si="9"/>
        <v xml:space="preserve"> initializer = wrea_system_initializer</v>
      </c>
      <c r="Q6" s="3">
        <v>4</v>
      </c>
      <c r="R6" s="2" t="str">
        <f t="shared" si="10"/>
        <v xml:space="preserve"> initializer = 4</v>
      </c>
      <c r="S6" s="4"/>
      <c r="T6" s="4"/>
      <c r="U6" s="4"/>
      <c r="V6" s="2" t="str">
        <f>IF(C6="Y",IF(AND(M6&lt;501,M6&gt;-501,L6&lt;501,L6&gt;-501),CONCATENATE("system = { id = "&amp;CHAR(34)&amp;A6&amp;CHAR(34)&amp;" name = "&amp;CHAR(34)&amp;E6&amp;CHAR(34)&amp;" position = { x = "&amp;M6&amp;" y = "&amp;L6&amp;" }"&amp;S6&amp;T6&amp;" }"),""),"")</f>
        <v>system = { id = "4" name = "Wrea" position = { x = -298 y = 333 } }</v>
      </c>
    </row>
    <row r="7" spans="1:22" ht="15" customHeight="1">
      <c r="A7" s="2" t="str">
        <f t="shared" si="0"/>
        <v>5</v>
      </c>
      <c r="B7" s="3">
        <f t="shared" si="11"/>
        <v>5</v>
      </c>
      <c r="C7" s="2" t="s">
        <v>6749</v>
      </c>
      <c r="D7" s="2" t="s">
        <v>21</v>
      </c>
      <c r="E7" s="2" t="s">
        <v>60</v>
      </c>
      <c r="F7" s="3">
        <v>9192.9302872600001</v>
      </c>
      <c r="G7" s="3">
        <v>10022.5564008</v>
      </c>
      <c r="H7" s="3">
        <f t="shared" si="1"/>
        <v>257.40204804327999</v>
      </c>
      <c r="I7" s="3">
        <f t="shared" si="2"/>
        <v>280.63157922240003</v>
      </c>
      <c r="J7" s="3">
        <f t="shared" si="3"/>
        <v>257</v>
      </c>
      <c r="K7" s="3">
        <f t="shared" si="4"/>
        <v>281</v>
      </c>
      <c r="L7" s="3">
        <f t="shared" si="5"/>
        <v>-257</v>
      </c>
      <c r="M7" s="3">
        <f t="shared" si="6"/>
        <v>-281</v>
      </c>
      <c r="N7" s="2" t="str">
        <f t="shared" si="7"/>
        <v>cadomai</v>
      </c>
      <c r="O7" s="2" t="str">
        <f t="shared" si="8"/>
        <v>cadomai</v>
      </c>
      <c r="P7" s="2" t="str">
        <f t="shared" si="9"/>
        <v xml:space="preserve"> initializer = cadomai_system_initializer</v>
      </c>
      <c r="Q7" s="3">
        <v>5</v>
      </c>
      <c r="R7" s="2" t="str">
        <f t="shared" si="10"/>
        <v xml:space="preserve"> initializer = 5</v>
      </c>
      <c r="S7" s="4"/>
      <c r="T7" s="4"/>
      <c r="U7" s="4"/>
      <c r="V7" s="2" t="str">
        <f>IF(C7="Y",IF(AND(M7&lt;501,M7&gt;-501,L7&lt;501,L7&gt;-501),CONCATENATE("system = { id = "&amp;CHAR(34)&amp;A7&amp;CHAR(34)&amp;" name = "&amp;CHAR(34)&amp;E7&amp;CHAR(34)&amp;" position = { x = "&amp;M7&amp;" y = "&amp;L7&amp;" }"&amp;S7&amp;T7&amp;" }"),""),"")</f>
        <v>system = { id = "5" name = "Cadomai" position = { x = -281 y = -257 } }</v>
      </c>
    </row>
    <row r="8" spans="1:22" ht="15" customHeight="1">
      <c r="A8" s="2" t="str">
        <f t="shared" si="0"/>
        <v>6</v>
      </c>
      <c r="B8" s="3">
        <f t="shared" si="11"/>
        <v>6</v>
      </c>
      <c r="C8" s="2" t="s">
        <v>6749</v>
      </c>
      <c r="D8" s="2" t="s">
        <v>68</v>
      </c>
      <c r="E8" s="2" t="s">
        <v>71</v>
      </c>
      <c r="F8" s="3">
        <v>-1332.2950135900001</v>
      </c>
      <c r="G8" s="3">
        <v>-668.67902645200002</v>
      </c>
      <c r="H8" s="3">
        <f t="shared" si="1"/>
        <v>-37.304260380519999</v>
      </c>
      <c r="I8" s="3">
        <f t="shared" si="2"/>
        <v>-18.723012740655999</v>
      </c>
      <c r="J8" s="3">
        <f t="shared" si="3"/>
        <v>-37</v>
      </c>
      <c r="K8" s="3">
        <f t="shared" si="4"/>
        <v>-19</v>
      </c>
      <c r="L8" s="3">
        <f t="shared" si="5"/>
        <v>37</v>
      </c>
      <c r="M8" s="3">
        <f t="shared" si="6"/>
        <v>19</v>
      </c>
      <c r="N8" s="2" t="str">
        <f t="shared" si="7"/>
        <v>prakith</v>
      </c>
      <c r="O8" s="2" t="str">
        <f t="shared" si="8"/>
        <v>prakith</v>
      </c>
      <c r="P8" s="2" t="str">
        <f t="shared" si="9"/>
        <v xml:space="preserve"> initializer = prakith_system_initializer</v>
      </c>
      <c r="Q8" s="3">
        <v>6</v>
      </c>
      <c r="R8" s="2" t="str">
        <f t="shared" si="10"/>
        <v xml:space="preserve"> initializer = 6</v>
      </c>
      <c r="S8" s="4"/>
      <c r="T8" s="4"/>
      <c r="U8" s="4"/>
      <c r="V8" s="2" t="str">
        <f t="shared" ref="V8:V26" si="12">IF(C8="Y",IF(AND(M8&lt;501,M8&gt;-501,L8&lt;501,L8&gt;-501),CONCATENATE("system = { id = "&amp;CHAR(34)&amp;A8&amp;CHAR(34)&amp;" name = "&amp;CHAR(34)&amp;E8&amp;CHAR(34)&amp;" position = { x = "&amp;M8&amp;" y = "&amp;L8&amp;" }"&amp;P8&amp;T8&amp;" }"),""),"")</f>
        <v>system = { id = "6" name = "Prakith" position = { x = 19 y = 37 } initializer = prakith_system_initializer }</v>
      </c>
    </row>
    <row r="9" spans="1:22" ht="15" customHeight="1">
      <c r="A9" s="2" t="str">
        <f t="shared" si="0"/>
        <v>7</v>
      </c>
      <c r="B9" s="3">
        <f t="shared" si="11"/>
        <v>7</v>
      </c>
      <c r="C9" s="2" t="s">
        <v>6749</v>
      </c>
      <c r="D9" s="2" t="s">
        <v>68</v>
      </c>
      <c r="E9" s="2" t="s">
        <v>75</v>
      </c>
      <c r="F9" s="3">
        <v>-875.28165032499999</v>
      </c>
      <c r="G9" s="3">
        <v>-110.050166236</v>
      </c>
      <c r="H9" s="3">
        <f t="shared" si="1"/>
        <v>-24.5078862091</v>
      </c>
      <c r="I9" s="3">
        <f t="shared" si="2"/>
        <v>-3.0814046546079998</v>
      </c>
      <c r="J9" s="3">
        <f t="shared" si="3"/>
        <v>-25</v>
      </c>
      <c r="K9" s="3">
        <f t="shared" si="4"/>
        <v>-3</v>
      </c>
      <c r="L9" s="3">
        <f t="shared" si="5"/>
        <v>25</v>
      </c>
      <c r="M9" s="3">
        <f t="shared" si="6"/>
        <v>3</v>
      </c>
      <c r="N9" s="2" t="str">
        <f t="shared" si="7"/>
        <v>keeara major</v>
      </c>
      <c r="O9" s="2" t="str">
        <f t="shared" si="8"/>
        <v>keeara_major</v>
      </c>
      <c r="P9" s="2" t="str">
        <f t="shared" si="9"/>
        <v xml:space="preserve"> initializer = keeara_major_system_initializer</v>
      </c>
      <c r="Q9" s="3">
        <v>7</v>
      </c>
      <c r="R9" s="2" t="str">
        <f t="shared" si="10"/>
        <v xml:space="preserve"> initializer = 7</v>
      </c>
      <c r="S9" s="4"/>
      <c r="T9" s="4"/>
      <c r="U9" s="4"/>
      <c r="V9" s="2" t="str">
        <f t="shared" si="12"/>
        <v>system = { id = "7" name = "Keeara Major" position = { x = 3 y = 25 } initializer = keeara_major_system_initializer }</v>
      </c>
    </row>
    <row r="10" spans="1:22" ht="15" customHeight="1">
      <c r="A10" s="2" t="str">
        <f t="shared" si="0"/>
        <v>8</v>
      </c>
      <c r="B10" s="3">
        <f t="shared" si="11"/>
        <v>8</v>
      </c>
      <c r="C10" s="2" t="s">
        <v>6749</v>
      </c>
      <c r="D10" s="2" t="s">
        <v>68</v>
      </c>
      <c r="E10" s="2" t="s">
        <v>81</v>
      </c>
      <c r="F10" s="3">
        <v>-678.45820614800004</v>
      </c>
      <c r="G10" s="3">
        <v>-28.4720281892</v>
      </c>
      <c r="H10" s="3">
        <f t="shared" si="1"/>
        <v>-18.996829772144</v>
      </c>
      <c r="I10" s="3">
        <f t="shared" si="2"/>
        <v>-0.79721678929759998</v>
      </c>
      <c r="J10" s="3">
        <f t="shared" si="3"/>
        <v>-19</v>
      </c>
      <c r="K10" s="3">
        <f t="shared" si="4"/>
        <v>-1</v>
      </c>
      <c r="L10" s="3">
        <f t="shared" si="5"/>
        <v>19</v>
      </c>
      <c r="M10" s="3">
        <f t="shared" si="6"/>
        <v>1</v>
      </c>
      <c r="N10" s="2" t="str">
        <f t="shared" si="7"/>
        <v>kuar</v>
      </c>
      <c r="O10" s="2" t="str">
        <f t="shared" si="8"/>
        <v>kuar</v>
      </c>
      <c r="P10" s="2" t="str">
        <f t="shared" si="9"/>
        <v xml:space="preserve"> initializer = kuar_system_initializer</v>
      </c>
      <c r="Q10" s="3">
        <v>8</v>
      </c>
      <c r="R10" s="2" t="str">
        <f t="shared" si="10"/>
        <v xml:space="preserve"> initializer = 8</v>
      </c>
      <c r="S10" s="4"/>
      <c r="T10" s="4"/>
      <c r="U10" s="4"/>
      <c r="V10" s="2" t="str">
        <f t="shared" si="12"/>
        <v>system = { id = "8" name = "Kuar" position = { x = 1 y = 19 } initializer = kuar_system_initializer }</v>
      </c>
    </row>
    <row r="11" spans="1:22" ht="15" customHeight="1">
      <c r="A11" s="2" t="str">
        <f t="shared" si="0"/>
        <v>9</v>
      </c>
      <c r="B11" s="3">
        <f t="shared" si="11"/>
        <v>9</v>
      </c>
      <c r="C11" s="2" t="s">
        <v>6749</v>
      </c>
      <c r="D11" s="2" t="s">
        <v>68</v>
      </c>
      <c r="E11" s="2" t="s">
        <v>85</v>
      </c>
      <c r="F11" s="3">
        <v>-1646.8456384599999</v>
      </c>
      <c r="G11" s="3">
        <v>-1152.7524752300001</v>
      </c>
      <c r="H11" s="3">
        <f t="shared" si="1"/>
        <v>-46.111677876880002</v>
      </c>
      <c r="I11" s="3">
        <f t="shared" si="2"/>
        <v>-32.277069306440005</v>
      </c>
      <c r="J11" s="3">
        <f t="shared" si="3"/>
        <v>-46</v>
      </c>
      <c r="K11" s="3">
        <f t="shared" si="4"/>
        <v>-32</v>
      </c>
      <c r="L11" s="3">
        <f t="shared" si="5"/>
        <v>46</v>
      </c>
      <c r="M11" s="3">
        <f t="shared" si="6"/>
        <v>32</v>
      </c>
      <c r="N11" s="2" t="str">
        <f t="shared" si="7"/>
        <v>odik</v>
      </c>
      <c r="O11" s="2" t="str">
        <f t="shared" si="8"/>
        <v>odik</v>
      </c>
      <c r="P11" s="2" t="str">
        <f t="shared" si="9"/>
        <v xml:space="preserve"> initializer = odik_system_initializer</v>
      </c>
      <c r="Q11" s="3">
        <v>9</v>
      </c>
      <c r="R11" s="2" t="str">
        <f t="shared" si="10"/>
        <v xml:space="preserve"> initializer = 9</v>
      </c>
      <c r="S11" s="4"/>
      <c r="T11" s="4"/>
      <c r="U11" s="4"/>
      <c r="V11" s="2" t="str">
        <f t="shared" si="12"/>
        <v>system = { id = "9" name = "Odik" position = { x = 32 y = 46 } initializer = odik_system_initializer }</v>
      </c>
    </row>
    <row r="12" spans="1:22" ht="15" customHeight="1">
      <c r="A12" s="2" t="str">
        <f t="shared" si="0"/>
        <v>10</v>
      </c>
      <c r="B12" s="3">
        <f t="shared" si="11"/>
        <v>10</v>
      </c>
      <c r="C12" s="2" t="s">
        <v>6749</v>
      </c>
      <c r="D12" s="2" t="s">
        <v>68</v>
      </c>
      <c r="E12" s="2" t="s">
        <v>88</v>
      </c>
      <c r="F12" s="3">
        <v>-2731.0204312199999</v>
      </c>
      <c r="G12" s="3">
        <v>-721.10479669400002</v>
      </c>
      <c r="H12" s="3">
        <f t="shared" si="1"/>
        <v>-76.468572074159994</v>
      </c>
      <c r="I12" s="3">
        <f t="shared" si="2"/>
        <v>-20.190934307432002</v>
      </c>
      <c r="J12" s="3">
        <f t="shared" si="3"/>
        <v>-76</v>
      </c>
      <c r="K12" s="3">
        <f t="shared" si="4"/>
        <v>-20</v>
      </c>
      <c r="L12" s="3">
        <f t="shared" si="5"/>
        <v>76</v>
      </c>
      <c r="M12" s="3">
        <f t="shared" si="6"/>
        <v>20</v>
      </c>
      <c r="N12" s="2" t="str">
        <f t="shared" si="7"/>
        <v>byss</v>
      </c>
      <c r="O12" s="2" t="str">
        <f t="shared" si="8"/>
        <v>byss</v>
      </c>
      <c r="P12" s="2" t="str">
        <f t="shared" si="9"/>
        <v xml:space="preserve"> initializer = byss_system_initializer</v>
      </c>
      <c r="Q12" s="3">
        <v>10</v>
      </c>
      <c r="R12" s="2" t="str">
        <f t="shared" si="10"/>
        <v xml:space="preserve"> initializer = 10</v>
      </c>
      <c r="S12" s="4"/>
      <c r="T12" s="4"/>
      <c r="U12" s="4"/>
      <c r="V12" s="2" t="str">
        <f t="shared" si="12"/>
        <v>system = { id = "10" name = "Byss" position = { x = 20 y = 76 } initializer = byss_system_initializer }</v>
      </c>
    </row>
    <row r="13" spans="1:22" ht="15" customHeight="1">
      <c r="A13" s="2" t="str">
        <f t="shared" si="0"/>
        <v>13</v>
      </c>
      <c r="B13" s="3">
        <f t="shared" si="11"/>
        <v>11</v>
      </c>
      <c r="C13" s="2" t="s">
        <v>6749</v>
      </c>
      <c r="D13" s="2" t="s">
        <v>68</v>
      </c>
      <c r="E13" s="2" t="s">
        <v>108</v>
      </c>
      <c r="F13" s="3">
        <v>-1173.87394161</v>
      </c>
      <c r="G13" s="3">
        <v>19.191153975599999</v>
      </c>
      <c r="H13" s="3">
        <f t="shared" si="1"/>
        <v>-32.86847036508</v>
      </c>
      <c r="I13" s="3">
        <f t="shared" si="2"/>
        <v>0.53735231131679995</v>
      </c>
      <c r="J13" s="3">
        <f t="shared" si="3"/>
        <v>-33</v>
      </c>
      <c r="K13" s="3">
        <f t="shared" si="4"/>
        <v>1</v>
      </c>
      <c r="L13" s="3">
        <f t="shared" si="5"/>
        <v>33</v>
      </c>
      <c r="M13" s="3">
        <f t="shared" si="6"/>
        <v>-1</v>
      </c>
      <c r="N13" s="2" t="str">
        <f t="shared" si="7"/>
        <v>tython</v>
      </c>
      <c r="O13" s="2" t="str">
        <f t="shared" si="8"/>
        <v>tython</v>
      </c>
      <c r="P13" s="2" t="str">
        <f t="shared" si="9"/>
        <v xml:space="preserve"> initializer = tython_system_initializer</v>
      </c>
      <c r="Q13" s="3">
        <v>13</v>
      </c>
      <c r="R13" s="2" t="str">
        <f t="shared" si="10"/>
        <v xml:space="preserve"> initializer = 13</v>
      </c>
      <c r="S13" s="4"/>
      <c r="T13" s="4"/>
      <c r="U13" s="4"/>
      <c r="V13" s="2" t="str">
        <f t="shared" si="12"/>
        <v>system = { id = "13" name = "Tython" position = { x = -1 y = 33 } initializer = tython_system_initializer }</v>
      </c>
    </row>
    <row r="14" spans="1:22" ht="15" customHeight="1">
      <c r="A14" s="2" t="str">
        <f t="shared" si="0"/>
        <v>14</v>
      </c>
      <c r="B14" s="3">
        <f t="shared" si="11"/>
        <v>12</v>
      </c>
      <c r="C14" s="2" t="s">
        <v>6749</v>
      </c>
      <c r="D14" s="2" t="s">
        <v>68</v>
      </c>
      <c r="E14" s="2" t="s">
        <v>112</v>
      </c>
      <c r="F14" s="3">
        <v>-1182.5065488099999</v>
      </c>
      <c r="G14" s="3">
        <v>1115.53226847</v>
      </c>
      <c r="H14" s="3">
        <f t="shared" si="1"/>
        <v>-33.110183366679998</v>
      </c>
      <c r="I14" s="3">
        <f t="shared" si="2"/>
        <v>31.234903517159999</v>
      </c>
      <c r="J14" s="3">
        <f t="shared" si="3"/>
        <v>-33</v>
      </c>
      <c r="K14" s="3">
        <f t="shared" si="4"/>
        <v>31</v>
      </c>
      <c r="L14" s="3">
        <f t="shared" si="5"/>
        <v>33</v>
      </c>
      <c r="M14" s="3">
        <f t="shared" si="6"/>
        <v>-31</v>
      </c>
      <c r="N14" s="2" t="str">
        <f t="shared" si="7"/>
        <v>had abbadon</v>
      </c>
      <c r="O14" s="2" t="str">
        <f t="shared" si="8"/>
        <v>had_abbadon</v>
      </c>
      <c r="P14" s="2" t="str">
        <f t="shared" si="9"/>
        <v xml:space="preserve"> initializer = had_abbadon_system_initializer</v>
      </c>
      <c r="Q14" s="3">
        <v>14</v>
      </c>
      <c r="R14" s="2" t="str">
        <f t="shared" si="10"/>
        <v xml:space="preserve"> initializer = 14</v>
      </c>
      <c r="S14" s="4"/>
      <c r="T14" s="4"/>
      <c r="U14" s="4"/>
      <c r="V14" s="2" t="str">
        <f t="shared" si="12"/>
        <v>system = { id = "14" name = "Had Abbadon" position = { x = -31 y = 33 } initializer = had_abbadon_system_initializer }</v>
      </c>
    </row>
    <row r="15" spans="1:22" ht="15" customHeight="1">
      <c r="A15" s="2" t="str">
        <f t="shared" si="0"/>
        <v>15</v>
      </c>
      <c r="B15" s="3">
        <f t="shared" si="11"/>
        <v>13</v>
      </c>
      <c r="C15" s="2" t="s">
        <v>6749</v>
      </c>
      <c r="D15" s="2" t="s">
        <v>68</v>
      </c>
      <c r="E15" s="2" t="s">
        <v>115</v>
      </c>
      <c r="F15" s="3">
        <v>-876.72041819200001</v>
      </c>
      <c r="G15" s="3">
        <v>1396.66351306</v>
      </c>
      <c r="H15" s="3">
        <f t="shared" si="1"/>
        <v>-24.548171709376</v>
      </c>
      <c r="I15" s="3">
        <f t="shared" si="2"/>
        <v>39.106578365680001</v>
      </c>
      <c r="J15" s="3">
        <f t="shared" si="3"/>
        <v>-25</v>
      </c>
      <c r="K15" s="3">
        <f t="shared" si="4"/>
        <v>39</v>
      </c>
      <c r="L15" s="3">
        <f t="shared" si="5"/>
        <v>25</v>
      </c>
      <c r="M15" s="3">
        <f t="shared" si="6"/>
        <v>-39</v>
      </c>
      <c r="N15" s="2" t="str">
        <f t="shared" si="7"/>
        <v>cambria</v>
      </c>
      <c r="O15" s="2" t="str">
        <f t="shared" si="8"/>
        <v>cambria</v>
      </c>
      <c r="P15" s="2" t="str">
        <f t="shared" si="9"/>
        <v xml:space="preserve"> initializer = cambria_system_initializer</v>
      </c>
      <c r="Q15" s="3">
        <v>15</v>
      </c>
      <c r="R15" s="2" t="str">
        <f t="shared" si="10"/>
        <v xml:space="preserve"> initializer = 15</v>
      </c>
      <c r="S15" s="4"/>
      <c r="T15" s="4"/>
      <c r="U15" s="4"/>
      <c r="V15" s="2" t="str">
        <f t="shared" si="12"/>
        <v>system = { id = "15" name = "Cambria" position = { x = -39 y = 25 } initializer = cambria_system_initializer }</v>
      </c>
    </row>
    <row r="16" spans="1:22" ht="15" customHeight="1">
      <c r="A16" s="2" t="str">
        <f t="shared" si="0"/>
        <v>16</v>
      </c>
      <c r="B16" s="3">
        <f t="shared" si="11"/>
        <v>14</v>
      </c>
      <c r="C16" s="2" t="s">
        <v>6749</v>
      </c>
      <c r="D16" s="2" t="s">
        <v>68</v>
      </c>
      <c r="E16" s="2" t="s">
        <v>118</v>
      </c>
      <c r="F16" s="3">
        <v>-735.67320831799998</v>
      </c>
      <c r="G16" s="3">
        <v>876.09731597099994</v>
      </c>
      <c r="H16" s="3">
        <f t="shared" si="1"/>
        <v>-20.598849832904001</v>
      </c>
      <c r="I16" s="3">
        <f t="shared" si="2"/>
        <v>24.530724847187997</v>
      </c>
      <c r="J16" s="3">
        <f t="shared" si="3"/>
        <v>-21</v>
      </c>
      <c r="K16" s="3">
        <f t="shared" si="4"/>
        <v>25</v>
      </c>
      <c r="L16" s="3">
        <f t="shared" si="5"/>
        <v>21</v>
      </c>
      <c r="M16" s="3">
        <f t="shared" si="6"/>
        <v>-25</v>
      </c>
      <c r="N16" s="2" t="str">
        <f t="shared" si="7"/>
        <v>vulpter</v>
      </c>
      <c r="O16" s="2" t="str">
        <f t="shared" si="8"/>
        <v>vulpter</v>
      </c>
      <c r="P16" s="2" t="str">
        <f t="shared" si="9"/>
        <v xml:space="preserve"> initializer = vulpter_system_initializer</v>
      </c>
      <c r="Q16" s="3">
        <v>16</v>
      </c>
      <c r="R16" s="2" t="str">
        <f t="shared" si="10"/>
        <v xml:space="preserve"> initializer = 16</v>
      </c>
      <c r="S16" s="4"/>
      <c r="T16" s="4"/>
      <c r="U16" s="4"/>
      <c r="V16" s="2" t="str">
        <f t="shared" si="12"/>
        <v>system = { id = "16" name = "Vulpter" position = { x = -25 y = 21 } initializer = vulpter_system_initializer }</v>
      </c>
    </row>
    <row r="17" spans="1:22" ht="15" customHeight="1">
      <c r="A17" s="2" t="str">
        <f t="shared" si="0"/>
        <v>17</v>
      </c>
      <c r="B17" s="3">
        <f t="shared" si="11"/>
        <v>15</v>
      </c>
      <c r="C17" s="2" t="s">
        <v>6749</v>
      </c>
      <c r="D17" s="2" t="s">
        <v>68</v>
      </c>
      <c r="E17" s="2" t="s">
        <v>125</v>
      </c>
      <c r="F17" s="3">
        <v>-541.43954630099995</v>
      </c>
      <c r="G17" s="3">
        <v>547.19498162299999</v>
      </c>
      <c r="H17" s="3">
        <f t="shared" si="1"/>
        <v>-15.160307296427998</v>
      </c>
      <c r="I17" s="3">
        <f t="shared" si="2"/>
        <v>15.321459485444</v>
      </c>
      <c r="J17" s="3">
        <f t="shared" si="3"/>
        <v>-15</v>
      </c>
      <c r="K17" s="3">
        <f t="shared" si="4"/>
        <v>15</v>
      </c>
      <c r="L17" s="3">
        <f t="shared" si="5"/>
        <v>15</v>
      </c>
      <c r="M17" s="3">
        <f t="shared" si="6"/>
        <v>-15</v>
      </c>
      <c r="N17" s="2" t="str">
        <f t="shared" si="7"/>
        <v>primus goluud</v>
      </c>
      <c r="O17" s="2" t="str">
        <f t="shared" si="8"/>
        <v>primus_goluud</v>
      </c>
      <c r="P17" s="2" t="str">
        <f t="shared" si="9"/>
        <v xml:space="preserve"> initializer = primus_goluud_system_initializer</v>
      </c>
      <c r="Q17" s="3">
        <v>17</v>
      </c>
      <c r="R17" s="2" t="str">
        <f t="shared" si="10"/>
        <v xml:space="preserve"> initializer = 17</v>
      </c>
      <c r="S17" s="4"/>
      <c r="T17" s="4"/>
      <c r="U17" s="4"/>
      <c r="V17" s="2" t="str">
        <f t="shared" si="12"/>
        <v>system = { id = "17" name = "Primus Goluud" position = { x = -15 y = 15 } initializer = primus_goluud_system_initializer }</v>
      </c>
    </row>
    <row r="18" spans="1:22" ht="15" customHeight="1">
      <c r="A18" s="2" t="str">
        <f t="shared" si="0"/>
        <v>18</v>
      </c>
      <c r="B18" s="3">
        <f t="shared" si="11"/>
        <v>16</v>
      </c>
      <c r="C18" s="2" t="s">
        <v>6749</v>
      </c>
      <c r="D18" s="2" t="s">
        <v>68</v>
      </c>
      <c r="E18" s="2" t="s">
        <v>129</v>
      </c>
      <c r="F18" s="3">
        <v>-782.04949255700001</v>
      </c>
      <c r="G18" s="3">
        <v>29.798070415800002</v>
      </c>
      <c r="H18" s="3">
        <f t="shared" si="1"/>
        <v>-21.897385791596001</v>
      </c>
      <c r="I18" s="3">
        <f t="shared" si="2"/>
        <v>0.8343459716424001</v>
      </c>
      <c r="J18" s="3">
        <f t="shared" si="3"/>
        <v>-22</v>
      </c>
      <c r="K18" s="3">
        <f t="shared" si="4"/>
        <v>1</v>
      </c>
      <c r="L18" s="3">
        <f t="shared" si="5"/>
        <v>22</v>
      </c>
      <c r="M18" s="3">
        <f t="shared" si="6"/>
        <v>-1</v>
      </c>
      <c r="N18" s="2" t="str">
        <f t="shared" si="7"/>
        <v>empress teta</v>
      </c>
      <c r="O18" s="2" t="str">
        <f t="shared" si="8"/>
        <v>empress_teta</v>
      </c>
      <c r="P18" s="2" t="str">
        <f t="shared" si="9"/>
        <v xml:space="preserve"> initializer = empress_teta_system_initializer</v>
      </c>
      <c r="Q18" s="3">
        <v>18</v>
      </c>
      <c r="R18" s="2" t="str">
        <f t="shared" si="10"/>
        <v xml:space="preserve"> initializer = 18</v>
      </c>
      <c r="S18" s="4"/>
      <c r="T18" s="4"/>
      <c r="U18" s="4"/>
      <c r="V18" s="2" t="str">
        <f t="shared" si="12"/>
        <v>system = { id = "18" name = "Empress Teta" position = { x = -1 y = 22 } initializer = empress_teta_system_initializer }</v>
      </c>
    </row>
    <row r="19" spans="1:22" ht="15" customHeight="1">
      <c r="A19" s="2" t="str">
        <f t="shared" si="0"/>
        <v>19</v>
      </c>
      <c r="B19" s="3">
        <f t="shared" si="11"/>
        <v>17</v>
      </c>
      <c r="C19" s="2" t="s">
        <v>6749</v>
      </c>
      <c r="D19" s="2" t="s">
        <v>68</v>
      </c>
      <c r="E19" s="2" t="s">
        <v>6756</v>
      </c>
      <c r="F19" s="3">
        <v>-524.36616761499999</v>
      </c>
      <c r="G19" s="3">
        <v>173.53098030800001</v>
      </c>
      <c r="H19" s="3">
        <f t="shared" si="1"/>
        <v>-14.682252693220001</v>
      </c>
      <c r="I19" s="3">
        <f t="shared" si="2"/>
        <v>4.8588674486240002</v>
      </c>
      <c r="J19" s="3">
        <f t="shared" si="3"/>
        <v>-15</v>
      </c>
      <c r="K19" s="3">
        <f t="shared" si="4"/>
        <v>5</v>
      </c>
      <c r="L19" s="3">
        <f t="shared" si="5"/>
        <v>15</v>
      </c>
      <c r="M19" s="3">
        <f t="shared" si="6"/>
        <v>-5</v>
      </c>
      <c r="N19" s="2" t="str">
        <f t="shared" si="7"/>
        <v>iope</v>
      </c>
      <c r="O19" s="2" t="str">
        <f t="shared" si="8"/>
        <v>iope</v>
      </c>
      <c r="P19" s="2" t="str">
        <f t="shared" si="9"/>
        <v xml:space="preserve"> initializer = iope_system_initializer</v>
      </c>
      <c r="Q19" s="3">
        <v>19</v>
      </c>
      <c r="R19" s="2" t="str">
        <f t="shared" si="10"/>
        <v xml:space="preserve"> initializer = 19</v>
      </c>
      <c r="S19" s="4"/>
      <c r="T19" s="4"/>
      <c r="U19" s="4"/>
      <c r="V19" s="2" t="str">
        <f t="shared" si="12"/>
        <v>system = { id = "19" name = "Iope" position = { x = -5 y = 15 } initializer = iope_system_initializer }</v>
      </c>
    </row>
    <row r="20" spans="1:22" ht="15" customHeight="1">
      <c r="A20" s="2" t="str">
        <f t="shared" si="0"/>
        <v>20</v>
      </c>
      <c r="B20" s="3">
        <f t="shared" si="11"/>
        <v>18</v>
      </c>
      <c r="C20" s="2" t="s">
        <v>6749</v>
      </c>
      <c r="D20" s="2" t="s">
        <v>68</v>
      </c>
      <c r="E20" s="2" t="s">
        <v>143</v>
      </c>
      <c r="F20" s="3">
        <v>-599.46985026200002</v>
      </c>
      <c r="G20" s="3">
        <v>146.338267626</v>
      </c>
      <c r="H20" s="3">
        <f t="shared" si="1"/>
        <v>-16.785155807336</v>
      </c>
      <c r="I20" s="3">
        <f t="shared" si="2"/>
        <v>4.0974714935280003</v>
      </c>
      <c r="J20" s="3">
        <f t="shared" si="3"/>
        <v>-17</v>
      </c>
      <c r="K20" s="3">
        <f t="shared" si="4"/>
        <v>4</v>
      </c>
      <c r="L20" s="3">
        <f t="shared" si="5"/>
        <v>17</v>
      </c>
      <c r="M20" s="3">
        <f t="shared" si="6"/>
        <v>-4</v>
      </c>
      <c r="N20" s="2" t="str">
        <f t="shared" si="7"/>
        <v>starswarm cluster</v>
      </c>
      <c r="O20" s="2" t="str">
        <f t="shared" si="8"/>
        <v>starswarm_cluster</v>
      </c>
      <c r="P20" s="2" t="str">
        <f t="shared" si="9"/>
        <v xml:space="preserve"> initializer = starswarm_cluster_system_initializer</v>
      </c>
      <c r="Q20" s="3">
        <v>20</v>
      </c>
      <c r="R20" s="2" t="str">
        <f t="shared" si="10"/>
        <v xml:space="preserve"> initializer = 20</v>
      </c>
      <c r="S20" s="4"/>
      <c r="T20" s="4"/>
      <c r="U20" s="4"/>
      <c r="V20" s="2" t="str">
        <f t="shared" si="12"/>
        <v>system = { id = "20" name = "Starswarm Cluster" position = { x = -4 y = 17 } initializer = starswarm_cluster_system_initializer }</v>
      </c>
    </row>
    <row r="21" spans="1:22" ht="15" customHeight="1">
      <c r="A21" s="2" t="str">
        <f t="shared" si="0"/>
        <v>21</v>
      </c>
      <c r="B21" s="3">
        <f t="shared" si="11"/>
        <v>19</v>
      </c>
      <c r="C21" s="2" t="s">
        <v>6749</v>
      </c>
      <c r="D21" s="2" t="s">
        <v>68</v>
      </c>
      <c r="E21" s="2" t="s">
        <v>146</v>
      </c>
      <c r="F21" s="3">
        <v>-360.76627142900003</v>
      </c>
      <c r="G21" s="3">
        <v>29.186594072399998</v>
      </c>
      <c r="H21" s="3">
        <f t="shared" si="1"/>
        <v>-10.101455600012001</v>
      </c>
      <c r="I21" s="3">
        <f t="shared" si="2"/>
        <v>0.81722463402720003</v>
      </c>
      <c r="J21" s="3">
        <f t="shared" si="3"/>
        <v>-10</v>
      </c>
      <c r="K21" s="3">
        <f t="shared" si="4"/>
        <v>1</v>
      </c>
      <c r="L21" s="3">
        <f t="shared" si="5"/>
        <v>10</v>
      </c>
      <c r="M21" s="3">
        <f t="shared" si="6"/>
        <v>-1</v>
      </c>
      <c r="N21" s="2" t="str">
        <f t="shared" si="7"/>
        <v>jerrilek</v>
      </c>
      <c r="O21" s="2" t="str">
        <f t="shared" si="8"/>
        <v>jerrilek</v>
      </c>
      <c r="P21" s="2" t="str">
        <f t="shared" si="9"/>
        <v xml:space="preserve"> initializer = jerrilek_system_initializer</v>
      </c>
      <c r="Q21" s="3">
        <v>21</v>
      </c>
      <c r="R21" s="2" t="str">
        <f t="shared" si="10"/>
        <v xml:space="preserve"> initializer = 21</v>
      </c>
      <c r="S21" s="4"/>
      <c r="T21" s="4"/>
      <c r="U21" s="4"/>
      <c r="V21" s="2" t="str">
        <f t="shared" si="12"/>
        <v>system = { id = "21" name = "Jerrilek" position = { x = -1 y = 10 } initializer = jerrilek_system_initializer }</v>
      </c>
    </row>
    <row r="22" spans="1:22" ht="15" customHeight="1">
      <c r="A22" s="2" t="str">
        <f t="shared" si="0"/>
        <v>22</v>
      </c>
      <c r="B22" s="3">
        <f t="shared" si="11"/>
        <v>20</v>
      </c>
      <c r="C22" s="2" t="s">
        <v>6749</v>
      </c>
      <c r="D22" s="2" t="s">
        <v>68</v>
      </c>
      <c r="E22" s="2" t="s">
        <v>151</v>
      </c>
      <c r="F22" s="3">
        <v>-1579.6064800500001</v>
      </c>
      <c r="G22" s="3">
        <v>171.12504070899999</v>
      </c>
      <c r="H22" s="3">
        <f t="shared" si="1"/>
        <v>-44.228981441400002</v>
      </c>
      <c r="I22" s="3">
        <f t="shared" si="2"/>
        <v>4.7915011398519995</v>
      </c>
      <c r="J22" s="3">
        <f t="shared" si="3"/>
        <v>-44</v>
      </c>
      <c r="K22" s="3">
        <f t="shared" si="4"/>
        <v>5</v>
      </c>
      <c r="L22" s="3">
        <f t="shared" si="5"/>
        <v>44</v>
      </c>
      <c r="M22" s="3">
        <f t="shared" si="6"/>
        <v>-5</v>
      </c>
      <c r="N22" s="2" t="str">
        <f t="shared" si="7"/>
        <v>tsoss beacon</v>
      </c>
      <c r="O22" s="2" t="str">
        <f t="shared" si="8"/>
        <v>tsoss_beacon</v>
      </c>
      <c r="P22" s="2" t="str">
        <f t="shared" si="9"/>
        <v xml:space="preserve"> initializer = tsoss_beacon_system_initializer</v>
      </c>
      <c r="Q22" s="3">
        <v>22</v>
      </c>
      <c r="R22" s="2" t="str">
        <f t="shared" si="10"/>
        <v xml:space="preserve"> initializer = 22</v>
      </c>
      <c r="S22" s="4"/>
      <c r="T22" s="4"/>
      <c r="U22" s="4"/>
      <c r="V22" s="2" t="str">
        <f t="shared" si="12"/>
        <v>system = { id = "22" name = "Tsoss Beacon" position = { x = -5 y = 44 } initializer = tsoss_beacon_system_initializer }</v>
      </c>
    </row>
    <row r="23" spans="1:22" ht="15" customHeight="1">
      <c r="A23" s="2" t="str">
        <f t="shared" si="0"/>
        <v>23</v>
      </c>
      <c r="B23" s="3">
        <f t="shared" si="11"/>
        <v>21</v>
      </c>
      <c r="C23" s="2" t="s">
        <v>6749</v>
      </c>
      <c r="D23" s="2" t="s">
        <v>68</v>
      </c>
      <c r="E23" s="2" t="s">
        <v>154</v>
      </c>
      <c r="F23" s="3">
        <v>-2654.0951974</v>
      </c>
      <c r="G23" s="3">
        <v>1488.68026723</v>
      </c>
      <c r="H23" s="3">
        <f t="shared" si="1"/>
        <v>-74.314665527200006</v>
      </c>
      <c r="I23" s="3">
        <f t="shared" si="2"/>
        <v>41.683047482440003</v>
      </c>
      <c r="J23" s="3">
        <f t="shared" si="3"/>
        <v>-74</v>
      </c>
      <c r="K23" s="3">
        <f t="shared" si="4"/>
        <v>42</v>
      </c>
      <c r="L23" s="3">
        <f t="shared" si="5"/>
        <v>74</v>
      </c>
      <c r="M23" s="3">
        <f t="shared" si="6"/>
        <v>-42</v>
      </c>
      <c r="N23" s="2" t="str">
        <f t="shared" si="7"/>
        <v>eclipse</v>
      </c>
      <c r="O23" s="2" t="str">
        <f t="shared" si="8"/>
        <v>eclipse</v>
      </c>
      <c r="P23" s="2" t="str">
        <f t="shared" si="9"/>
        <v xml:space="preserve"> initializer = eclipse_system_initializer</v>
      </c>
      <c r="Q23" s="3">
        <v>23</v>
      </c>
      <c r="R23" s="2" t="str">
        <f t="shared" si="10"/>
        <v xml:space="preserve"> initializer = 23</v>
      </c>
      <c r="S23" s="4"/>
      <c r="T23" s="4"/>
      <c r="U23" s="4"/>
      <c r="V23" s="2" t="str">
        <f t="shared" si="12"/>
        <v>system = { id = "23" name = "Eclipse" position = { x = -42 y = 74 } initializer = eclipse_system_initializer }</v>
      </c>
    </row>
    <row r="24" spans="1:22" ht="15" customHeight="1">
      <c r="A24" s="2" t="str">
        <f t="shared" si="0"/>
        <v>25</v>
      </c>
      <c r="B24" s="3">
        <f t="shared" si="11"/>
        <v>22</v>
      </c>
      <c r="C24" s="2" t="s">
        <v>6749</v>
      </c>
      <c r="D24" s="2" t="s">
        <v>68</v>
      </c>
      <c r="E24" s="2" t="s">
        <v>169</v>
      </c>
      <c r="F24" s="3">
        <v>-2449.1786839800002</v>
      </c>
      <c r="G24" s="3">
        <v>1617.8456524799999</v>
      </c>
      <c r="H24" s="3">
        <f t="shared" si="1"/>
        <v>-68.57700315144001</v>
      </c>
      <c r="I24" s="3">
        <f t="shared" si="2"/>
        <v>45.299678269440001</v>
      </c>
      <c r="J24" s="3">
        <f t="shared" si="3"/>
        <v>-69</v>
      </c>
      <c r="K24" s="3">
        <f t="shared" si="4"/>
        <v>45</v>
      </c>
      <c r="L24" s="3">
        <f t="shared" si="5"/>
        <v>69</v>
      </c>
      <c r="M24" s="3">
        <f t="shared" si="6"/>
        <v>-45</v>
      </c>
      <c r="N24" s="2" t="str">
        <f t="shared" si="7"/>
        <v>ojom</v>
      </c>
      <c r="O24" s="2" t="str">
        <f t="shared" si="8"/>
        <v>ojom</v>
      </c>
      <c r="P24" s="2" t="str">
        <f t="shared" si="9"/>
        <v xml:space="preserve"> initializer = ojom_system_initializer</v>
      </c>
      <c r="Q24" s="3">
        <v>25</v>
      </c>
      <c r="R24" s="2" t="str">
        <f t="shared" si="10"/>
        <v xml:space="preserve"> initializer = 25</v>
      </c>
      <c r="S24" s="4"/>
      <c r="T24" s="4"/>
      <c r="U24" s="4"/>
      <c r="V24" s="2" t="str">
        <f t="shared" si="12"/>
        <v>system = { id = "25" name = "Ojom" position = { x = -45 y = 69 } initializer = ojom_system_initializer }</v>
      </c>
    </row>
    <row r="25" spans="1:22" ht="15" customHeight="1">
      <c r="A25" s="2" t="str">
        <f t="shared" si="0"/>
        <v>26</v>
      </c>
      <c r="B25" s="3">
        <f t="shared" si="11"/>
        <v>23</v>
      </c>
      <c r="C25" s="2" t="s">
        <v>6749</v>
      </c>
      <c r="D25" s="2" t="s">
        <v>68</v>
      </c>
      <c r="E25" s="2" t="s">
        <v>175</v>
      </c>
      <c r="F25" s="3">
        <v>-2292.1731405099999</v>
      </c>
      <c r="G25" s="3">
        <v>1699.53169811</v>
      </c>
      <c r="H25" s="3">
        <f t="shared" si="1"/>
        <v>-64.180847934279996</v>
      </c>
      <c r="I25" s="3">
        <f t="shared" si="2"/>
        <v>47.586887547080003</v>
      </c>
      <c r="J25" s="3">
        <f t="shared" si="3"/>
        <v>-64</v>
      </c>
      <c r="K25" s="3">
        <f t="shared" si="4"/>
        <v>48</v>
      </c>
      <c r="L25" s="3">
        <f t="shared" si="5"/>
        <v>64</v>
      </c>
      <c r="M25" s="3">
        <f t="shared" si="6"/>
        <v>-48</v>
      </c>
      <c r="N25" s="2" t="str">
        <f t="shared" si="7"/>
        <v>hakassi</v>
      </c>
      <c r="O25" s="2" t="str">
        <f t="shared" si="8"/>
        <v>hakassi</v>
      </c>
      <c r="P25" s="2" t="str">
        <f t="shared" si="9"/>
        <v xml:space="preserve"> initializer = hakassi_system_initializer</v>
      </c>
      <c r="Q25" s="3">
        <v>26</v>
      </c>
      <c r="R25" s="2" t="str">
        <f t="shared" si="10"/>
        <v xml:space="preserve"> initializer = 26</v>
      </c>
      <c r="S25" s="4"/>
      <c r="T25" s="4"/>
      <c r="U25" s="4"/>
      <c r="V25" s="2" t="str">
        <f t="shared" si="12"/>
        <v>system = { id = "26" name = "Hakassi" position = { x = -48 y = 64 } initializer = hakassi_system_initializer }</v>
      </c>
    </row>
    <row r="26" spans="1:22" ht="15" customHeight="1">
      <c r="A26" s="2" t="str">
        <f t="shared" si="0"/>
        <v>27</v>
      </c>
      <c r="B26" s="3">
        <f t="shared" si="11"/>
        <v>24</v>
      </c>
      <c r="C26" s="2" t="s">
        <v>6749</v>
      </c>
      <c r="D26" s="2" t="s">
        <v>68</v>
      </c>
      <c r="E26" s="2" t="s">
        <v>178</v>
      </c>
      <c r="F26" s="3">
        <v>-2148.44023062</v>
      </c>
      <c r="G26" s="3">
        <v>1592.0557384599999</v>
      </c>
      <c r="H26" s="3">
        <f t="shared" si="1"/>
        <v>-60.156326457360002</v>
      </c>
      <c r="I26" s="3">
        <f t="shared" si="2"/>
        <v>44.577560676879997</v>
      </c>
      <c r="J26" s="3">
        <f t="shared" si="3"/>
        <v>-60</v>
      </c>
      <c r="K26" s="3">
        <f t="shared" si="4"/>
        <v>45</v>
      </c>
      <c r="L26" s="3">
        <f t="shared" si="5"/>
        <v>60</v>
      </c>
      <c r="M26" s="3">
        <f t="shared" si="6"/>
        <v>-45</v>
      </c>
      <c r="N26" s="2" t="str">
        <f t="shared" si="7"/>
        <v>ebaq</v>
      </c>
      <c r="O26" s="2" t="str">
        <f t="shared" si="8"/>
        <v>ebaq</v>
      </c>
      <c r="P26" s="2" t="str">
        <f t="shared" si="9"/>
        <v xml:space="preserve"> initializer = ebaq_system_initializer</v>
      </c>
      <c r="Q26" s="3">
        <v>27</v>
      </c>
      <c r="R26" s="2" t="str">
        <f t="shared" si="10"/>
        <v xml:space="preserve"> initializer = 27</v>
      </c>
      <c r="S26" s="4"/>
      <c r="T26" s="4"/>
      <c r="U26" s="4"/>
      <c r="V26" s="2" t="str">
        <f t="shared" si="12"/>
        <v>system = { id = "27" name = "Ebaq" position = { x = -45 y = 60 } initializer = ebaq_system_initializer }</v>
      </c>
    </row>
    <row r="27" spans="1:22" ht="15" customHeight="1">
      <c r="A27" s="2" t="str">
        <f t="shared" si="0"/>
        <v>29</v>
      </c>
      <c r="B27" s="3">
        <f t="shared" si="11"/>
        <v>25</v>
      </c>
      <c r="C27" s="2" t="s">
        <v>6749</v>
      </c>
      <c r="D27" s="2" t="s">
        <v>135</v>
      </c>
      <c r="E27" s="2" t="s">
        <v>192</v>
      </c>
      <c r="F27" s="3">
        <v>-958.35588985599998</v>
      </c>
      <c r="G27" s="3">
        <v>-1519.9538628600001</v>
      </c>
      <c r="H27" s="3">
        <f t="shared" si="1"/>
        <v>-26.833964915968</v>
      </c>
      <c r="I27" s="3">
        <f t="shared" si="2"/>
        <v>-42.558708160080002</v>
      </c>
      <c r="J27" s="3">
        <f t="shared" si="3"/>
        <v>-27</v>
      </c>
      <c r="K27" s="3">
        <f t="shared" si="4"/>
        <v>-43</v>
      </c>
      <c r="L27" s="3">
        <f t="shared" si="5"/>
        <v>27</v>
      </c>
      <c r="M27" s="3">
        <f t="shared" si="6"/>
        <v>43</v>
      </c>
      <c r="N27" s="2" t="str">
        <f t="shared" si="7"/>
        <v>pollillus</v>
      </c>
      <c r="O27" s="2" t="str">
        <f t="shared" si="8"/>
        <v>pollillus</v>
      </c>
      <c r="P27" s="2" t="str">
        <f t="shared" si="9"/>
        <v xml:space="preserve"> initializer = pollillus_system_initializer</v>
      </c>
      <c r="Q27" s="3">
        <v>29</v>
      </c>
      <c r="R27" s="2" t="str">
        <f t="shared" si="10"/>
        <v xml:space="preserve"> initializer = 29</v>
      </c>
      <c r="S27" s="4"/>
      <c r="T27" s="4"/>
      <c r="U27" s="4"/>
      <c r="V27" s="2" t="str">
        <f t="shared" ref="V27:V58" si="13">IF(C27="Y",IF(AND(M27&lt;501,M27&gt;-501,L27&lt;501,L27&gt;-501),CONCATENATE("system = { id = "&amp;CHAR(34)&amp;A27&amp;CHAR(34)&amp;" name = "&amp;CHAR(34)&amp;E27&amp;CHAR(34)&amp;" position = { x = "&amp;M27&amp;" y = "&amp;L27&amp;" }"&amp;S27&amp;T27&amp;" }"),""),"")</f>
        <v>system = { id = "29" name = "Pollillus" position = { x = 43 y = 27 } }</v>
      </c>
    </row>
    <row r="28" spans="1:22" ht="15" customHeight="1">
      <c r="A28" s="2" t="str">
        <f t="shared" si="0"/>
        <v>30</v>
      </c>
      <c r="B28" s="3">
        <f t="shared" si="11"/>
        <v>26</v>
      </c>
      <c r="C28" s="2" t="s">
        <v>6749</v>
      </c>
      <c r="D28" s="2" t="s">
        <v>135</v>
      </c>
      <c r="E28" s="2" t="s">
        <v>197</v>
      </c>
      <c r="F28" s="3">
        <v>-4003.6517751900001</v>
      </c>
      <c r="G28" s="3">
        <v>-1523.84733127</v>
      </c>
      <c r="H28" s="3">
        <f t="shared" si="1"/>
        <v>-112.10224970532001</v>
      </c>
      <c r="I28" s="3">
        <f t="shared" si="2"/>
        <v>-42.667725275560002</v>
      </c>
      <c r="J28" s="3">
        <f t="shared" si="3"/>
        <v>-112</v>
      </c>
      <c r="K28" s="3">
        <f t="shared" si="4"/>
        <v>-43</v>
      </c>
      <c r="L28" s="3">
        <f t="shared" si="5"/>
        <v>112</v>
      </c>
      <c r="M28" s="3">
        <f t="shared" si="6"/>
        <v>43</v>
      </c>
      <c r="N28" s="2" t="str">
        <f t="shared" si="7"/>
        <v>osssorck nebulae</v>
      </c>
      <c r="O28" s="2" t="str">
        <f t="shared" si="8"/>
        <v>osssorck_nebulae</v>
      </c>
      <c r="P28" s="2" t="str">
        <f t="shared" si="9"/>
        <v xml:space="preserve"> initializer = osssorck_nebulae_system_initializer</v>
      </c>
      <c r="Q28" s="3">
        <v>30</v>
      </c>
      <c r="R28" s="2" t="str">
        <f t="shared" si="10"/>
        <v xml:space="preserve"> initializer = 30</v>
      </c>
      <c r="S28" s="4"/>
      <c r="T28" s="4"/>
      <c r="U28" s="4"/>
      <c r="V28" s="2" t="str">
        <f t="shared" si="13"/>
        <v>system = { id = "30" name = "Osssorck Nebulae" position = { x = 43 y = 112 } }</v>
      </c>
    </row>
    <row r="29" spans="1:22" ht="15" customHeight="1">
      <c r="A29" s="2" t="str">
        <f t="shared" si="0"/>
        <v>31</v>
      </c>
      <c r="B29" s="3">
        <f t="shared" si="11"/>
        <v>27</v>
      </c>
      <c r="C29" s="2" t="s">
        <v>6749</v>
      </c>
      <c r="D29" s="2" t="s">
        <v>135</v>
      </c>
      <c r="E29" s="2" t="s">
        <v>211</v>
      </c>
      <c r="F29" s="3">
        <v>18.423614907699999</v>
      </c>
      <c r="G29" s="3">
        <v>-202.61800402599999</v>
      </c>
      <c r="H29" s="3">
        <f t="shared" si="1"/>
        <v>0.51586121741559998</v>
      </c>
      <c r="I29" s="3">
        <f t="shared" si="2"/>
        <v>-5.6733041127280002</v>
      </c>
      <c r="J29" s="3">
        <f t="shared" si="3"/>
        <v>1</v>
      </c>
      <c r="K29" s="3">
        <f t="shared" si="4"/>
        <v>-6</v>
      </c>
      <c r="L29" s="3">
        <f t="shared" si="5"/>
        <v>-1</v>
      </c>
      <c r="M29" s="3">
        <f t="shared" si="6"/>
        <v>6</v>
      </c>
      <c r="N29" s="2" t="str">
        <f t="shared" si="7"/>
        <v>metellos</v>
      </c>
      <c r="O29" s="2" t="str">
        <f t="shared" si="8"/>
        <v>metellos</v>
      </c>
      <c r="P29" s="2" t="str">
        <f t="shared" si="9"/>
        <v xml:space="preserve"> initializer = metellos_system_initializer</v>
      </c>
      <c r="Q29" s="3">
        <v>31</v>
      </c>
      <c r="R29" s="2" t="str">
        <f t="shared" si="10"/>
        <v xml:space="preserve"> initializer = 31</v>
      </c>
      <c r="S29" s="4"/>
      <c r="T29" s="4"/>
      <c r="U29" s="4"/>
      <c r="V29" s="2" t="str">
        <f t="shared" si="13"/>
        <v>system = { id = "31" name = "Metellos" position = { x = 6 y = -1 } }</v>
      </c>
    </row>
    <row r="30" spans="1:22" ht="15" customHeight="1">
      <c r="A30" s="2" t="str">
        <f t="shared" si="0"/>
        <v>32</v>
      </c>
      <c r="B30" s="3">
        <f t="shared" si="11"/>
        <v>28</v>
      </c>
      <c r="C30" s="2" t="s">
        <v>6749</v>
      </c>
      <c r="D30" s="2" t="s">
        <v>135</v>
      </c>
      <c r="E30" s="2" t="s">
        <v>215</v>
      </c>
      <c r="F30" s="3">
        <v>495.68986546500003</v>
      </c>
      <c r="G30" s="3">
        <v>-1390.47521811</v>
      </c>
      <c r="H30" s="3">
        <f t="shared" si="1"/>
        <v>13.879316233020001</v>
      </c>
      <c r="I30" s="3">
        <f t="shared" si="2"/>
        <v>-38.93330610708</v>
      </c>
      <c r="J30" s="3">
        <f t="shared" si="3"/>
        <v>14</v>
      </c>
      <c r="K30" s="3">
        <f t="shared" si="4"/>
        <v>-39</v>
      </c>
      <c r="L30" s="3">
        <f t="shared" si="5"/>
        <v>-14</v>
      </c>
      <c r="M30" s="3">
        <f t="shared" si="6"/>
        <v>39</v>
      </c>
      <c r="N30" s="2" t="str">
        <f t="shared" si="7"/>
        <v>xa fel</v>
      </c>
      <c r="O30" s="2" t="str">
        <f t="shared" si="8"/>
        <v>xa_fel</v>
      </c>
      <c r="P30" s="2" t="str">
        <f t="shared" si="9"/>
        <v xml:space="preserve"> initializer = xa_fel_system_initializer</v>
      </c>
      <c r="Q30" s="3">
        <v>32</v>
      </c>
      <c r="R30" s="2" t="str">
        <f t="shared" si="10"/>
        <v xml:space="preserve"> initializer = 32</v>
      </c>
      <c r="S30" s="4"/>
      <c r="T30" s="4"/>
      <c r="U30" s="4"/>
      <c r="V30" s="2" t="str">
        <f t="shared" si="13"/>
        <v>system = { id = "32" name = "Xa Fel" position = { x = 39 y = -14 } }</v>
      </c>
    </row>
    <row r="31" spans="1:22" ht="15" customHeight="1">
      <c r="A31" s="2" t="str">
        <f t="shared" si="0"/>
        <v>33</v>
      </c>
      <c r="B31" s="3">
        <f t="shared" si="11"/>
        <v>29</v>
      </c>
      <c r="C31" s="2" t="s">
        <v>6749</v>
      </c>
      <c r="D31" s="2" t="s">
        <v>135</v>
      </c>
      <c r="E31" s="2" t="s">
        <v>218</v>
      </c>
      <c r="F31" s="3">
        <v>241.89121376400001</v>
      </c>
      <c r="G31" s="3">
        <v>-1226.0240509299999</v>
      </c>
      <c r="H31" s="3">
        <f t="shared" si="1"/>
        <v>6.7729539853920002</v>
      </c>
      <c r="I31" s="3">
        <f t="shared" si="2"/>
        <v>-34.328673426039998</v>
      </c>
      <c r="J31" s="3">
        <f t="shared" si="3"/>
        <v>7</v>
      </c>
      <c r="K31" s="3">
        <f t="shared" si="4"/>
        <v>-34</v>
      </c>
      <c r="L31" s="3">
        <f t="shared" si="5"/>
        <v>-7</v>
      </c>
      <c r="M31" s="3">
        <f t="shared" si="6"/>
        <v>34</v>
      </c>
      <c r="N31" s="2" t="str">
        <f t="shared" si="7"/>
        <v>ragoon</v>
      </c>
      <c r="O31" s="2" t="str">
        <f t="shared" si="8"/>
        <v>ragoon</v>
      </c>
      <c r="P31" s="2" t="str">
        <f t="shared" si="9"/>
        <v xml:space="preserve"> initializer = ragoon_system_initializer</v>
      </c>
      <c r="Q31" s="3">
        <v>33</v>
      </c>
      <c r="R31" s="2" t="str">
        <f t="shared" si="10"/>
        <v xml:space="preserve"> initializer = 33</v>
      </c>
      <c r="S31" s="4"/>
      <c r="T31" s="4"/>
      <c r="U31" s="4"/>
      <c r="V31" s="2" t="str">
        <f t="shared" si="13"/>
        <v>system = { id = "33" name = "Ragoon" position = { x = 34 y = -7 } }</v>
      </c>
    </row>
    <row r="32" spans="1:22" ht="15" customHeight="1">
      <c r="A32" s="2" t="str">
        <f t="shared" si="0"/>
        <v>34</v>
      </c>
      <c r="B32" s="3">
        <f t="shared" si="11"/>
        <v>30</v>
      </c>
      <c r="C32" s="2" t="s">
        <v>6749</v>
      </c>
      <c r="D32" s="2" t="s">
        <v>135</v>
      </c>
      <c r="E32" s="2" t="s">
        <v>227</v>
      </c>
      <c r="F32" s="3">
        <v>666.61548803999995</v>
      </c>
      <c r="G32" s="3">
        <v>-558.39979154800005</v>
      </c>
      <c r="H32" s="3">
        <f t="shared" si="1"/>
        <v>18.665233665119999</v>
      </c>
      <c r="I32" s="3">
        <f t="shared" si="2"/>
        <v>-15.635194163344002</v>
      </c>
      <c r="J32" s="3">
        <f t="shared" si="3"/>
        <v>19</v>
      </c>
      <c r="K32" s="3">
        <f t="shared" si="4"/>
        <v>-16</v>
      </c>
      <c r="L32" s="3">
        <f t="shared" si="5"/>
        <v>-19</v>
      </c>
      <c r="M32" s="3">
        <f t="shared" si="6"/>
        <v>16</v>
      </c>
      <c r="N32" s="2" t="str">
        <f t="shared" si="7"/>
        <v>pantolomin</v>
      </c>
      <c r="O32" s="2" t="str">
        <f t="shared" si="8"/>
        <v>pantolomin</v>
      </c>
      <c r="P32" s="2" t="str">
        <f t="shared" si="9"/>
        <v xml:space="preserve"> initializer = pantolomin_system_initializer</v>
      </c>
      <c r="Q32" s="3">
        <v>34</v>
      </c>
      <c r="R32" s="2" t="str">
        <f t="shared" si="10"/>
        <v xml:space="preserve"> initializer = 34</v>
      </c>
      <c r="S32" s="4"/>
      <c r="T32" s="4"/>
      <c r="U32" s="4"/>
      <c r="V32" s="2" t="str">
        <f t="shared" si="13"/>
        <v>system = { id = "34" name = "Pantolomin" position = { x = 16 y = -19 } }</v>
      </c>
    </row>
    <row r="33" spans="1:22" ht="15" customHeight="1">
      <c r="A33" s="2" t="str">
        <f t="shared" si="0"/>
        <v>35</v>
      </c>
      <c r="B33" s="3">
        <f t="shared" si="11"/>
        <v>31</v>
      </c>
      <c r="C33" s="2" t="s">
        <v>6749</v>
      </c>
      <c r="D33" s="2" t="s">
        <v>135</v>
      </c>
      <c r="E33" s="2" t="s">
        <v>6757</v>
      </c>
      <c r="F33" s="3">
        <v>552.66507299</v>
      </c>
      <c r="G33" s="3">
        <v>-556.673270108</v>
      </c>
      <c r="H33" s="3">
        <f t="shared" si="1"/>
        <v>15.47462204372</v>
      </c>
      <c r="I33" s="3">
        <f t="shared" si="2"/>
        <v>-15.586851563024</v>
      </c>
      <c r="J33" s="3">
        <f t="shared" si="3"/>
        <v>15</v>
      </c>
      <c r="K33" s="3">
        <f t="shared" si="4"/>
        <v>-16</v>
      </c>
      <c r="L33" s="3">
        <f t="shared" si="5"/>
        <v>-15</v>
      </c>
      <c r="M33" s="3">
        <f t="shared" si="6"/>
        <v>16</v>
      </c>
      <c r="N33" s="2" t="str">
        <f t="shared" si="7"/>
        <v>voon</v>
      </c>
      <c r="O33" s="2" t="str">
        <f t="shared" si="8"/>
        <v>voon</v>
      </c>
      <c r="P33" s="2" t="str">
        <f t="shared" si="9"/>
        <v xml:space="preserve"> initializer = voon_system_initializer</v>
      </c>
      <c r="Q33" s="3">
        <v>35</v>
      </c>
      <c r="R33" s="2" t="str">
        <f t="shared" si="10"/>
        <v xml:space="preserve"> initializer = 35</v>
      </c>
      <c r="S33" s="4"/>
      <c r="T33" s="4"/>
      <c r="U33" s="4"/>
      <c r="V33" s="2" t="str">
        <f t="shared" si="13"/>
        <v>system = { id = "35" name = "Voon" position = { x = 16 y = -15 } }</v>
      </c>
    </row>
    <row r="34" spans="1:22" ht="15" customHeight="1">
      <c r="A34" s="2" t="str">
        <f t="shared" si="0"/>
        <v>36</v>
      </c>
      <c r="B34" s="3">
        <f t="shared" si="11"/>
        <v>32</v>
      </c>
      <c r="C34" s="2" t="s">
        <v>6749</v>
      </c>
      <c r="D34" s="2" t="s">
        <v>135</v>
      </c>
      <c r="E34" s="2" t="s">
        <v>236</v>
      </c>
      <c r="F34" s="3">
        <v>468.065522423</v>
      </c>
      <c r="G34" s="3">
        <v>-701.70107108000002</v>
      </c>
      <c r="H34" s="3">
        <f t="shared" si="1"/>
        <v>13.105834627844001</v>
      </c>
      <c r="I34" s="3">
        <f t="shared" si="2"/>
        <v>-19.647629990240002</v>
      </c>
      <c r="J34" s="3">
        <f t="shared" si="3"/>
        <v>13</v>
      </c>
      <c r="K34" s="3">
        <f t="shared" si="4"/>
        <v>-20</v>
      </c>
      <c r="L34" s="3">
        <f t="shared" si="5"/>
        <v>-13</v>
      </c>
      <c r="M34" s="3">
        <f t="shared" si="6"/>
        <v>20</v>
      </c>
      <c r="N34" s="2" t="str">
        <f t="shared" si="7"/>
        <v>hyabb</v>
      </c>
      <c r="O34" s="2" t="str">
        <f t="shared" si="8"/>
        <v>hyabb</v>
      </c>
      <c r="P34" s="2" t="str">
        <f t="shared" si="9"/>
        <v xml:space="preserve"> initializer = hyabb_system_initializer</v>
      </c>
      <c r="Q34" s="3">
        <v>36</v>
      </c>
      <c r="R34" s="2" t="str">
        <f t="shared" si="10"/>
        <v xml:space="preserve"> initializer = 36</v>
      </c>
      <c r="S34" s="4"/>
      <c r="T34" s="4"/>
      <c r="U34" s="4"/>
      <c r="V34" s="2" t="str">
        <f t="shared" si="13"/>
        <v>system = { id = "36" name = "Hyabb" position = { x = 20 y = -13 } }</v>
      </c>
    </row>
    <row r="35" spans="1:22" ht="15" customHeight="1">
      <c r="A35" s="2" t="str">
        <f t="shared" si="0"/>
        <v>37</v>
      </c>
      <c r="B35" s="3">
        <f t="shared" si="11"/>
        <v>33</v>
      </c>
      <c r="C35" s="2" t="s">
        <v>6749</v>
      </c>
      <c r="D35" s="2" t="s">
        <v>135</v>
      </c>
      <c r="E35" s="2" t="s">
        <v>239</v>
      </c>
      <c r="F35" s="3">
        <v>780.469985232</v>
      </c>
      <c r="G35" s="3">
        <v>-377.450752835</v>
      </c>
      <c r="H35" s="3">
        <f t="shared" si="1"/>
        <v>21.853159586496002</v>
      </c>
      <c r="I35" s="3">
        <f t="shared" si="2"/>
        <v>-10.56862107938</v>
      </c>
      <c r="J35" s="3">
        <f t="shared" si="3"/>
        <v>22</v>
      </c>
      <c r="K35" s="3">
        <f t="shared" si="4"/>
        <v>-11</v>
      </c>
      <c r="L35" s="3">
        <f t="shared" si="5"/>
        <v>-22</v>
      </c>
      <c r="M35" s="3">
        <f t="shared" si="6"/>
        <v>11</v>
      </c>
      <c r="N35" s="2" t="str">
        <f t="shared" si="7"/>
        <v>farrfin</v>
      </c>
      <c r="O35" s="2" t="str">
        <f t="shared" si="8"/>
        <v>farrfin</v>
      </c>
      <c r="P35" s="2" t="str">
        <f t="shared" si="9"/>
        <v xml:space="preserve"> initializer = farrfin_system_initializer</v>
      </c>
      <c r="Q35" s="3">
        <v>37</v>
      </c>
      <c r="R35" s="2" t="str">
        <f t="shared" si="10"/>
        <v xml:space="preserve"> initializer = 37</v>
      </c>
      <c r="S35" s="4"/>
      <c r="T35" s="4"/>
      <c r="U35" s="4"/>
      <c r="V35" s="2" t="str">
        <f t="shared" si="13"/>
        <v>system = { id = "37" name = "Farrfin" position = { x = 11 y = -22 } }</v>
      </c>
    </row>
    <row r="36" spans="1:22" ht="15" customHeight="1">
      <c r="A36" s="2" t="str">
        <f t="shared" si="0"/>
        <v>38</v>
      </c>
      <c r="B36" s="3">
        <f t="shared" si="11"/>
        <v>34</v>
      </c>
      <c r="C36" s="2" t="s">
        <v>6749</v>
      </c>
      <c r="D36" s="2" t="s">
        <v>135</v>
      </c>
      <c r="E36" s="2" t="s">
        <v>242</v>
      </c>
      <c r="F36" s="3">
        <v>638.89522713999997</v>
      </c>
      <c r="G36" s="3">
        <v>-427.51987459899999</v>
      </c>
      <c r="H36" s="3">
        <f t="shared" si="1"/>
        <v>17.889066359920001</v>
      </c>
      <c r="I36" s="3">
        <f t="shared" si="2"/>
        <v>-11.970556488772001</v>
      </c>
      <c r="J36" s="3">
        <f t="shared" si="3"/>
        <v>18</v>
      </c>
      <c r="K36" s="3">
        <f t="shared" si="4"/>
        <v>-12</v>
      </c>
      <c r="L36" s="3">
        <f t="shared" si="5"/>
        <v>-18</v>
      </c>
      <c r="M36" s="3">
        <f t="shared" si="6"/>
        <v>12</v>
      </c>
      <c r="N36" s="2" t="str">
        <f t="shared" si="7"/>
        <v>twith</v>
      </c>
      <c r="O36" s="2" t="str">
        <f t="shared" si="8"/>
        <v>twith</v>
      </c>
      <c r="P36" s="2" t="str">
        <f t="shared" si="9"/>
        <v xml:space="preserve"> initializer = twith_system_initializer</v>
      </c>
      <c r="Q36" s="3">
        <v>38</v>
      </c>
      <c r="R36" s="2" t="str">
        <f t="shared" si="10"/>
        <v xml:space="preserve"> initializer = 38</v>
      </c>
      <c r="S36" s="4"/>
      <c r="T36" s="4"/>
      <c r="U36" s="4"/>
      <c r="V36" s="2" t="str">
        <f t="shared" si="13"/>
        <v>system = { id = "38" name = "Twith" position = { x = 12 y = -18 } }</v>
      </c>
    </row>
    <row r="37" spans="1:22" ht="15" customHeight="1">
      <c r="A37" s="2" t="str">
        <f t="shared" si="0"/>
        <v>39</v>
      </c>
      <c r="B37" s="3">
        <f t="shared" si="11"/>
        <v>35</v>
      </c>
      <c r="C37" s="2" t="s">
        <v>6749</v>
      </c>
      <c r="D37" s="2" t="s">
        <v>21</v>
      </c>
      <c r="E37" s="2" t="s">
        <v>246</v>
      </c>
      <c r="F37" s="3">
        <v>7229.3589383199997</v>
      </c>
      <c r="G37" s="3">
        <v>-967.988547552</v>
      </c>
      <c r="H37" s="3">
        <f t="shared" si="1"/>
        <v>202.42205027296001</v>
      </c>
      <c r="I37" s="3">
        <f t="shared" si="2"/>
        <v>-27.103679331456</v>
      </c>
      <c r="J37" s="3">
        <f t="shared" si="3"/>
        <v>202</v>
      </c>
      <c r="K37" s="3">
        <f t="shared" si="4"/>
        <v>-27</v>
      </c>
      <c r="L37" s="3">
        <f t="shared" si="5"/>
        <v>-202</v>
      </c>
      <c r="M37" s="3">
        <f t="shared" si="6"/>
        <v>27</v>
      </c>
      <c r="N37" s="2" t="str">
        <f t="shared" si="7"/>
        <v>scipio</v>
      </c>
      <c r="O37" s="2" t="str">
        <f t="shared" si="8"/>
        <v>scipio</v>
      </c>
      <c r="P37" s="2" t="str">
        <f t="shared" si="9"/>
        <v xml:space="preserve"> initializer = scipio_system_initializer</v>
      </c>
      <c r="Q37" s="3">
        <v>39</v>
      </c>
      <c r="R37" s="2" t="str">
        <f t="shared" si="10"/>
        <v xml:space="preserve"> initializer = 39</v>
      </c>
      <c r="S37" s="4"/>
      <c r="T37" s="4"/>
      <c r="U37" s="4"/>
      <c r="V37" s="2" t="str">
        <f t="shared" si="13"/>
        <v>system = { id = "39" name = "Scipio" position = { x = 27 y = -202 } }</v>
      </c>
    </row>
    <row r="38" spans="1:22" ht="15" customHeight="1">
      <c r="A38" s="2" t="str">
        <f t="shared" si="0"/>
        <v>40</v>
      </c>
      <c r="B38" s="3">
        <f t="shared" si="11"/>
        <v>36</v>
      </c>
      <c r="C38" s="2" t="s">
        <v>6749</v>
      </c>
      <c r="D38" s="2" t="s">
        <v>135</v>
      </c>
      <c r="E38" s="2" t="s">
        <v>249</v>
      </c>
      <c r="F38" s="3">
        <v>443.79830440299997</v>
      </c>
      <c r="G38" s="3">
        <v>-225.51686610199999</v>
      </c>
      <c r="H38" s="3">
        <f t="shared" si="1"/>
        <v>12.426352523283999</v>
      </c>
      <c r="I38" s="3">
        <f t="shared" si="2"/>
        <v>-6.3144722508560003</v>
      </c>
      <c r="J38" s="3">
        <f t="shared" si="3"/>
        <v>12</v>
      </c>
      <c r="K38" s="3">
        <f t="shared" si="4"/>
        <v>-6</v>
      </c>
      <c r="L38" s="3">
        <f t="shared" si="5"/>
        <v>-12</v>
      </c>
      <c r="M38" s="3">
        <f t="shared" si="6"/>
        <v>6</v>
      </c>
      <c r="N38" s="2" t="str">
        <f t="shared" si="7"/>
        <v>galvoni</v>
      </c>
      <c r="O38" s="2" t="str">
        <f t="shared" si="8"/>
        <v>galvoni</v>
      </c>
      <c r="P38" s="2" t="str">
        <f t="shared" si="9"/>
        <v xml:space="preserve"> initializer = galvoni_system_initializer</v>
      </c>
      <c r="Q38" s="3">
        <v>40</v>
      </c>
      <c r="R38" s="2" t="str">
        <f t="shared" si="10"/>
        <v xml:space="preserve"> initializer = 40</v>
      </c>
      <c r="S38" s="4"/>
      <c r="T38" s="4"/>
      <c r="U38" s="4"/>
      <c r="V38" s="2" t="str">
        <f t="shared" si="13"/>
        <v>system = { id = "40" name = "Galvoni" position = { x = 6 y = -12 } }</v>
      </c>
    </row>
    <row r="39" spans="1:22" ht="15" customHeight="1">
      <c r="A39" s="2" t="str">
        <f t="shared" si="0"/>
        <v>41</v>
      </c>
      <c r="B39" s="3">
        <f t="shared" si="11"/>
        <v>37</v>
      </c>
      <c r="C39" s="2" t="s">
        <v>6749</v>
      </c>
      <c r="D39" s="2" t="s">
        <v>135</v>
      </c>
      <c r="E39" s="2" t="s">
        <v>252</v>
      </c>
      <c r="F39" s="3">
        <v>271.146160388</v>
      </c>
      <c r="G39" s="3">
        <v>-206.52513026</v>
      </c>
      <c r="H39" s="3">
        <f t="shared" si="1"/>
        <v>7.5920924908640002</v>
      </c>
      <c r="I39" s="3">
        <f t="shared" si="2"/>
        <v>-5.78270364728</v>
      </c>
      <c r="J39" s="3">
        <f t="shared" si="3"/>
        <v>8</v>
      </c>
      <c r="K39" s="3">
        <f t="shared" si="4"/>
        <v>-6</v>
      </c>
      <c r="L39" s="3">
        <f t="shared" si="5"/>
        <v>-8</v>
      </c>
      <c r="M39" s="3">
        <f t="shared" si="6"/>
        <v>6</v>
      </c>
      <c r="N39" s="2" t="str">
        <f t="shared" si="7"/>
        <v>weerden</v>
      </c>
      <c r="O39" s="2" t="str">
        <f t="shared" si="8"/>
        <v>weerden</v>
      </c>
      <c r="P39" s="2" t="str">
        <f t="shared" si="9"/>
        <v xml:space="preserve"> initializer = weerden_system_initializer</v>
      </c>
      <c r="Q39" s="3">
        <v>41</v>
      </c>
      <c r="R39" s="2" t="str">
        <f t="shared" si="10"/>
        <v xml:space="preserve"> initializer = 41</v>
      </c>
      <c r="S39" s="4"/>
      <c r="T39" s="4"/>
      <c r="U39" s="4"/>
      <c r="V39" s="2" t="str">
        <f t="shared" si="13"/>
        <v>system = { id = "41" name = "Weerden" position = { x = 6 y = -8 } }</v>
      </c>
    </row>
    <row r="40" spans="1:22" ht="15" customHeight="1">
      <c r="A40" s="2" t="str">
        <f t="shared" si="0"/>
        <v>42</v>
      </c>
      <c r="B40" s="3">
        <f t="shared" si="11"/>
        <v>38</v>
      </c>
      <c r="C40" s="2" t="s">
        <v>6749</v>
      </c>
      <c r="D40" s="2" t="s">
        <v>135</v>
      </c>
      <c r="E40" s="2" t="s">
        <v>255</v>
      </c>
      <c r="F40" s="3">
        <v>176.18748117999999</v>
      </c>
      <c r="G40" s="3">
        <v>-106.38688673199999</v>
      </c>
      <c r="H40" s="3">
        <f t="shared" si="1"/>
        <v>4.9332494730400001</v>
      </c>
      <c r="I40" s="3">
        <f t="shared" si="2"/>
        <v>-2.978832828496</v>
      </c>
      <c r="J40" s="3">
        <f t="shared" si="3"/>
        <v>5</v>
      </c>
      <c r="K40" s="3">
        <f t="shared" si="4"/>
        <v>-3</v>
      </c>
      <c r="L40" s="3">
        <f t="shared" si="5"/>
        <v>-5</v>
      </c>
      <c r="M40" s="3">
        <f t="shared" si="6"/>
        <v>3</v>
      </c>
      <c r="N40" s="2" t="str">
        <f t="shared" si="7"/>
        <v>tanjay</v>
      </c>
      <c r="O40" s="2" t="str">
        <f t="shared" si="8"/>
        <v>tanjay</v>
      </c>
      <c r="P40" s="2" t="str">
        <f t="shared" si="9"/>
        <v xml:space="preserve"> initializer = tanjay_system_initializer</v>
      </c>
      <c r="Q40" s="3">
        <v>42</v>
      </c>
      <c r="R40" s="2" t="str">
        <f t="shared" si="10"/>
        <v xml:space="preserve"> initializer = 42</v>
      </c>
      <c r="S40" s="4"/>
      <c r="T40" s="4"/>
      <c r="U40" s="4"/>
      <c r="V40" s="2" t="str">
        <f t="shared" si="13"/>
        <v>system = { id = "42" name = "Tanjay" position = { x = 3 y = -5 } }</v>
      </c>
    </row>
    <row r="41" spans="1:22" ht="15" customHeight="1">
      <c r="A41" s="2" t="str">
        <f t="shared" si="0"/>
        <v>43</v>
      </c>
      <c r="B41" s="3">
        <f t="shared" si="11"/>
        <v>39</v>
      </c>
      <c r="C41" s="2" t="s">
        <v>6749</v>
      </c>
      <c r="D41" s="2" t="s">
        <v>135</v>
      </c>
      <c r="E41" s="2" t="s">
        <v>258</v>
      </c>
      <c r="F41" s="3">
        <v>880.60822875999997</v>
      </c>
      <c r="G41" s="3">
        <v>-139.190794095</v>
      </c>
      <c r="H41" s="3">
        <f t="shared" si="1"/>
        <v>24.65703040528</v>
      </c>
      <c r="I41" s="3">
        <f t="shared" si="2"/>
        <v>-3.89734223466</v>
      </c>
      <c r="J41" s="3">
        <f t="shared" si="3"/>
        <v>25</v>
      </c>
      <c r="K41" s="3">
        <f t="shared" si="4"/>
        <v>-4</v>
      </c>
      <c r="L41" s="3">
        <f t="shared" si="5"/>
        <v>-25</v>
      </c>
      <c r="M41" s="3">
        <f t="shared" si="6"/>
        <v>4</v>
      </c>
      <c r="N41" s="2" t="str">
        <f t="shared" si="7"/>
        <v>mamendin</v>
      </c>
      <c r="O41" s="2" t="str">
        <f t="shared" si="8"/>
        <v>mamendin</v>
      </c>
      <c r="P41" s="2" t="str">
        <f t="shared" si="9"/>
        <v xml:space="preserve"> initializer = mamendin_system_initializer</v>
      </c>
      <c r="Q41" s="3">
        <v>43</v>
      </c>
      <c r="R41" s="2" t="str">
        <f t="shared" si="10"/>
        <v xml:space="preserve"> initializer = 43</v>
      </c>
      <c r="S41" s="4"/>
      <c r="T41" s="4"/>
      <c r="U41" s="4"/>
      <c r="V41" s="2" t="str">
        <f t="shared" si="13"/>
        <v>system = { id = "43" name = "Mamendin" position = { x = 4 y = -25 } }</v>
      </c>
    </row>
    <row r="42" spans="1:22" ht="15" customHeight="1">
      <c r="A42" s="2" t="str">
        <f t="shared" si="0"/>
        <v>44</v>
      </c>
      <c r="B42" s="3">
        <f t="shared" si="11"/>
        <v>40</v>
      </c>
      <c r="C42" s="2" t="s">
        <v>6749</v>
      </c>
      <c r="D42" s="2" t="s">
        <v>135</v>
      </c>
      <c r="E42" s="2" t="s">
        <v>267</v>
      </c>
      <c r="F42" s="3">
        <v>-512.91335829800005</v>
      </c>
      <c r="G42" s="3">
        <v>-1109.0417600999999</v>
      </c>
      <c r="H42" s="3">
        <f t="shared" si="1"/>
        <v>-14.361574032344002</v>
      </c>
      <c r="I42" s="3">
        <f t="shared" si="2"/>
        <v>-31.053169282799999</v>
      </c>
      <c r="J42" s="3">
        <f t="shared" si="3"/>
        <v>-14</v>
      </c>
      <c r="K42" s="3">
        <f t="shared" si="4"/>
        <v>-31</v>
      </c>
      <c r="L42" s="3">
        <f t="shared" si="5"/>
        <v>14</v>
      </c>
      <c r="M42" s="3">
        <f t="shared" si="6"/>
        <v>31</v>
      </c>
      <c r="N42" s="2" t="str">
        <f t="shared" si="7"/>
        <v>cal-seti</v>
      </c>
      <c r="O42" s="2" t="str">
        <f t="shared" si="8"/>
        <v>cal-seti</v>
      </c>
      <c r="P42" s="2" t="str">
        <f t="shared" si="9"/>
        <v xml:space="preserve"> initializer = cal-seti_system_initializer</v>
      </c>
      <c r="Q42" s="3">
        <v>44</v>
      </c>
      <c r="R42" s="2" t="str">
        <f t="shared" si="10"/>
        <v xml:space="preserve"> initializer = 44</v>
      </c>
      <c r="S42" s="4"/>
      <c r="T42" s="4"/>
      <c r="U42" s="4"/>
      <c r="V42" s="2" t="str">
        <f t="shared" si="13"/>
        <v>system = { id = "44" name = "Cal-Seti" position = { x = 31 y = 14 } }</v>
      </c>
    </row>
    <row r="43" spans="1:22" ht="15" customHeight="1">
      <c r="A43" s="2" t="str">
        <f t="shared" si="0"/>
        <v>45</v>
      </c>
      <c r="B43" s="3">
        <f t="shared" si="11"/>
        <v>41</v>
      </c>
      <c r="C43" s="2" t="s">
        <v>6749</v>
      </c>
      <c r="D43" s="2" t="s">
        <v>135</v>
      </c>
      <c r="E43" s="2" t="s">
        <v>270</v>
      </c>
      <c r="F43" s="3">
        <v>-866.51257172299995</v>
      </c>
      <c r="G43" s="3">
        <v>-1435.3543122900001</v>
      </c>
      <c r="H43" s="3">
        <f t="shared" si="1"/>
        <v>-24.262352008243997</v>
      </c>
      <c r="I43" s="3">
        <f t="shared" si="2"/>
        <v>-40.189920744120002</v>
      </c>
      <c r="J43" s="3">
        <f t="shared" si="3"/>
        <v>-24</v>
      </c>
      <c r="K43" s="3">
        <f t="shared" si="4"/>
        <v>-40</v>
      </c>
      <c r="L43" s="3">
        <f t="shared" si="5"/>
        <v>24</v>
      </c>
      <c r="M43" s="3">
        <f t="shared" si="6"/>
        <v>40</v>
      </c>
      <c r="N43" s="2" t="str">
        <f t="shared" si="7"/>
        <v>n'zoth</v>
      </c>
      <c r="O43" s="2" t="str">
        <f t="shared" si="8"/>
        <v>n'zoth</v>
      </c>
      <c r="P43" s="2" t="str">
        <f t="shared" si="9"/>
        <v xml:space="preserve"> initializer = n'zoth_system_initializer</v>
      </c>
      <c r="Q43" s="3">
        <v>45</v>
      </c>
      <c r="R43" s="2" t="str">
        <f t="shared" si="10"/>
        <v xml:space="preserve"> initializer = 45</v>
      </c>
      <c r="S43" s="4"/>
      <c r="T43" s="4"/>
      <c r="U43" s="4"/>
      <c r="V43" s="2" t="str">
        <f t="shared" si="13"/>
        <v>system = { id = "45" name = "N'Zoth" position = { x = 40 y = 24 } }</v>
      </c>
    </row>
    <row r="44" spans="1:22" ht="15" customHeight="1">
      <c r="A44" s="2" t="str">
        <f t="shared" si="0"/>
        <v>46</v>
      </c>
      <c r="B44" s="3">
        <f t="shared" si="11"/>
        <v>42</v>
      </c>
      <c r="C44" s="2" t="s">
        <v>6749</v>
      </c>
      <c r="D44" s="2" t="s">
        <v>135</v>
      </c>
      <c r="E44" s="2" t="s">
        <v>273</v>
      </c>
      <c r="F44" s="3">
        <v>-442.12597925199998</v>
      </c>
      <c r="G44" s="3">
        <v>-872.50832280300006</v>
      </c>
      <c r="H44" s="3">
        <f t="shared" si="1"/>
        <v>-12.379527419056</v>
      </c>
      <c r="I44" s="3">
        <f t="shared" si="2"/>
        <v>-24.430233038484001</v>
      </c>
      <c r="J44" s="3">
        <f t="shared" si="3"/>
        <v>-12</v>
      </c>
      <c r="K44" s="3">
        <f t="shared" si="4"/>
        <v>-24</v>
      </c>
      <c r="L44" s="3">
        <f t="shared" si="5"/>
        <v>12</v>
      </c>
      <c r="M44" s="3">
        <f t="shared" si="6"/>
        <v>24</v>
      </c>
      <c r="N44" s="2" t="str">
        <f t="shared" si="7"/>
        <v>fresia</v>
      </c>
      <c r="O44" s="2" t="str">
        <f t="shared" si="8"/>
        <v>fresia</v>
      </c>
      <c r="P44" s="2" t="str">
        <f t="shared" si="9"/>
        <v xml:space="preserve"> initializer = fresia_system_initializer</v>
      </c>
      <c r="Q44" s="3">
        <v>46</v>
      </c>
      <c r="R44" s="2" t="str">
        <f t="shared" si="10"/>
        <v xml:space="preserve"> initializer = 46</v>
      </c>
      <c r="S44" s="4"/>
      <c r="T44" s="4"/>
      <c r="U44" s="4"/>
      <c r="V44" s="2" t="str">
        <f t="shared" si="13"/>
        <v>system = { id = "46" name = "Fresia" position = { x = 24 y = 12 } }</v>
      </c>
    </row>
    <row r="45" spans="1:22" ht="15" customHeight="1">
      <c r="A45" s="2" t="str">
        <f t="shared" si="0"/>
        <v>47</v>
      </c>
      <c r="B45" s="3">
        <f t="shared" si="11"/>
        <v>43</v>
      </c>
      <c r="C45" s="2" t="s">
        <v>6749</v>
      </c>
      <c r="D45" s="2" t="s">
        <v>135</v>
      </c>
      <c r="E45" s="2" t="s">
        <v>276</v>
      </c>
      <c r="F45" s="3">
        <v>-355.799907244</v>
      </c>
      <c r="G45" s="3">
        <v>-803.44746519700004</v>
      </c>
      <c r="H45" s="3">
        <f t="shared" si="1"/>
        <v>-9.9623974028319999</v>
      </c>
      <c r="I45" s="3">
        <f t="shared" si="2"/>
        <v>-22.496529025516001</v>
      </c>
      <c r="J45" s="3">
        <f t="shared" si="3"/>
        <v>-10</v>
      </c>
      <c r="K45" s="3">
        <f t="shared" si="4"/>
        <v>-22</v>
      </c>
      <c r="L45" s="3">
        <f t="shared" si="5"/>
        <v>10</v>
      </c>
      <c r="M45" s="3">
        <f t="shared" si="6"/>
        <v>22</v>
      </c>
      <c r="N45" s="2" t="str">
        <f t="shared" si="7"/>
        <v>galand</v>
      </c>
      <c r="O45" s="2" t="str">
        <f t="shared" si="8"/>
        <v>galand</v>
      </c>
      <c r="P45" s="2" t="str">
        <f t="shared" si="9"/>
        <v xml:space="preserve"> initializer = galand_system_initializer</v>
      </c>
      <c r="Q45" s="3">
        <v>47</v>
      </c>
      <c r="R45" s="2" t="str">
        <f t="shared" si="10"/>
        <v xml:space="preserve"> initializer = 47</v>
      </c>
      <c r="S45" s="4"/>
      <c r="T45" s="4"/>
      <c r="U45" s="4"/>
      <c r="V45" s="2" t="str">
        <f t="shared" si="13"/>
        <v>system = { id = "47" name = "Galand" position = { x = 22 y = 10 } }</v>
      </c>
    </row>
    <row r="46" spans="1:22" ht="15" customHeight="1">
      <c r="A46" s="2" t="str">
        <f t="shared" si="0"/>
        <v>48</v>
      </c>
      <c r="B46" s="3">
        <f t="shared" si="11"/>
        <v>44</v>
      </c>
      <c r="C46" s="2" t="s">
        <v>6749</v>
      </c>
      <c r="D46" s="2" t="s">
        <v>135</v>
      </c>
      <c r="E46" s="2" t="s">
        <v>279</v>
      </c>
      <c r="F46" s="3">
        <v>-215.951670592</v>
      </c>
      <c r="G46" s="3">
        <v>-689.49705014799997</v>
      </c>
      <c r="H46" s="3">
        <f t="shared" si="1"/>
        <v>-6.0466467765759999</v>
      </c>
      <c r="I46" s="3">
        <f t="shared" si="2"/>
        <v>-19.305917404144001</v>
      </c>
      <c r="J46" s="3">
        <f t="shared" si="3"/>
        <v>-6</v>
      </c>
      <c r="K46" s="3">
        <f t="shared" si="4"/>
        <v>-19</v>
      </c>
      <c r="L46" s="3">
        <f t="shared" si="5"/>
        <v>6</v>
      </c>
      <c r="M46" s="3">
        <f t="shared" si="6"/>
        <v>19</v>
      </c>
      <c r="N46" s="2" t="str">
        <f t="shared" si="7"/>
        <v>alland</v>
      </c>
      <c r="O46" s="2" t="str">
        <f t="shared" si="8"/>
        <v>alland</v>
      </c>
      <c r="P46" s="2" t="str">
        <f t="shared" si="9"/>
        <v xml:space="preserve"> initializer = alland_system_initializer</v>
      </c>
      <c r="Q46" s="3">
        <v>48</v>
      </c>
      <c r="R46" s="2" t="str">
        <f t="shared" si="10"/>
        <v xml:space="preserve"> initializer = 48</v>
      </c>
      <c r="S46" s="4"/>
      <c r="T46" s="4"/>
      <c r="U46" s="4"/>
      <c r="V46" s="2" t="str">
        <f t="shared" si="13"/>
        <v>system = { id = "48" name = "Alland" position = { x = 19 y = 6 } }</v>
      </c>
    </row>
    <row r="47" spans="1:22" ht="15" customHeight="1">
      <c r="A47" s="2" t="str">
        <f t="shared" si="0"/>
        <v>49</v>
      </c>
      <c r="B47" s="3">
        <f t="shared" si="11"/>
        <v>45</v>
      </c>
      <c r="C47" s="2" t="s">
        <v>6749</v>
      </c>
      <c r="D47" s="2" t="s">
        <v>135</v>
      </c>
      <c r="E47" s="2" t="s">
        <v>282</v>
      </c>
      <c r="F47" s="3">
        <v>-267.747313797</v>
      </c>
      <c r="G47" s="3">
        <v>-578.99967797800002</v>
      </c>
      <c r="H47" s="3">
        <f t="shared" si="1"/>
        <v>-7.4969247863160007</v>
      </c>
      <c r="I47" s="3">
        <f t="shared" si="2"/>
        <v>-16.211990983384002</v>
      </c>
      <c r="J47" s="3">
        <f t="shared" si="3"/>
        <v>-7</v>
      </c>
      <c r="K47" s="3">
        <f t="shared" si="4"/>
        <v>-16</v>
      </c>
      <c r="L47" s="3">
        <f t="shared" si="5"/>
        <v>7</v>
      </c>
      <c r="M47" s="3">
        <f t="shared" si="6"/>
        <v>16</v>
      </c>
      <c r="N47" s="2" t="str">
        <f t="shared" si="7"/>
        <v>worru'du</v>
      </c>
      <c r="O47" s="2" t="str">
        <f t="shared" si="8"/>
        <v>worru'du</v>
      </c>
      <c r="P47" s="2" t="str">
        <f t="shared" si="9"/>
        <v xml:space="preserve"> initializer = worru'du_system_initializer</v>
      </c>
      <c r="Q47" s="3">
        <v>49</v>
      </c>
      <c r="R47" s="2" t="str">
        <f t="shared" si="10"/>
        <v xml:space="preserve"> initializer = 49</v>
      </c>
      <c r="S47" s="4"/>
      <c r="T47" s="4"/>
      <c r="U47" s="4"/>
      <c r="V47" s="2" t="str">
        <f t="shared" si="13"/>
        <v>system = { id = "49" name = "Worru'du" position = { x = 16 y = 7 } }</v>
      </c>
    </row>
    <row r="48" spans="1:22" ht="15" customHeight="1">
      <c r="A48" s="2" t="str">
        <f t="shared" si="0"/>
        <v>50</v>
      </c>
      <c r="B48" s="3">
        <f t="shared" si="11"/>
        <v>46</v>
      </c>
      <c r="C48" s="2" t="s">
        <v>6749</v>
      </c>
      <c r="D48" s="2" t="s">
        <v>135</v>
      </c>
      <c r="E48" s="2" t="s">
        <v>285</v>
      </c>
      <c r="F48" s="3">
        <v>-278.10644243799999</v>
      </c>
      <c r="G48" s="3">
        <v>-385.62927668200001</v>
      </c>
      <c r="H48" s="3">
        <f t="shared" si="1"/>
        <v>-7.7869803882639994</v>
      </c>
      <c r="I48" s="3">
        <f t="shared" si="2"/>
        <v>-10.797619747096</v>
      </c>
      <c r="J48" s="3">
        <f t="shared" si="3"/>
        <v>-8</v>
      </c>
      <c r="K48" s="3">
        <f t="shared" si="4"/>
        <v>-11</v>
      </c>
      <c r="L48" s="3">
        <f t="shared" si="5"/>
        <v>8</v>
      </c>
      <c r="M48" s="3">
        <f t="shared" si="6"/>
        <v>11</v>
      </c>
      <c r="N48" s="2" t="str">
        <f t="shared" si="7"/>
        <v>salliche</v>
      </c>
      <c r="O48" s="2" t="str">
        <f t="shared" si="8"/>
        <v>salliche</v>
      </c>
      <c r="P48" s="2" t="str">
        <f t="shared" si="9"/>
        <v xml:space="preserve"> initializer = salliche_system_initializer</v>
      </c>
      <c r="Q48" s="3">
        <v>50</v>
      </c>
      <c r="R48" s="2" t="str">
        <f t="shared" si="10"/>
        <v xml:space="preserve"> initializer = 50</v>
      </c>
      <c r="S48" s="4"/>
      <c r="T48" s="4"/>
      <c r="U48" s="4"/>
      <c r="V48" s="2" t="str">
        <f t="shared" si="13"/>
        <v>system = { id = "50" name = "Salliche" position = { x = 11 y = 8 } }</v>
      </c>
    </row>
    <row r="49" spans="1:22" ht="15" customHeight="1">
      <c r="A49" s="2" t="str">
        <f t="shared" si="0"/>
        <v>51</v>
      </c>
      <c r="B49" s="3">
        <f t="shared" si="11"/>
        <v>47</v>
      </c>
      <c r="C49" s="2" t="s">
        <v>6749</v>
      </c>
      <c r="D49" s="2" t="s">
        <v>135</v>
      </c>
      <c r="E49" s="2" t="s">
        <v>288</v>
      </c>
      <c r="F49" s="3">
        <v>-102.432885903</v>
      </c>
      <c r="G49" s="3">
        <v>-501.30621317200001</v>
      </c>
      <c r="H49" s="3">
        <f t="shared" si="1"/>
        <v>-2.8681208052840002</v>
      </c>
      <c r="I49" s="3">
        <f t="shared" si="2"/>
        <v>-14.036573968816001</v>
      </c>
      <c r="J49" s="3">
        <f t="shared" si="3"/>
        <v>-3</v>
      </c>
      <c r="K49" s="3">
        <f t="shared" si="4"/>
        <v>-14</v>
      </c>
      <c r="L49" s="3">
        <f t="shared" si="5"/>
        <v>3</v>
      </c>
      <c r="M49" s="3">
        <f t="shared" si="6"/>
        <v>14</v>
      </c>
      <c r="N49" s="2" t="str">
        <f t="shared" si="7"/>
        <v>norkronia</v>
      </c>
      <c r="O49" s="2" t="str">
        <f t="shared" si="8"/>
        <v>norkronia</v>
      </c>
      <c r="P49" s="2" t="str">
        <f t="shared" si="9"/>
        <v xml:space="preserve"> initializer = norkronia_system_initializer</v>
      </c>
      <c r="Q49" s="3">
        <v>51</v>
      </c>
      <c r="R49" s="2" t="str">
        <f t="shared" si="10"/>
        <v xml:space="preserve"> initializer = 51</v>
      </c>
      <c r="S49" s="4"/>
      <c r="T49" s="4"/>
      <c r="U49" s="4"/>
      <c r="V49" s="2" t="str">
        <f t="shared" si="13"/>
        <v>system = { id = "51" name = "Norkronia" position = { x = 14 y = 3 } }</v>
      </c>
    </row>
    <row r="50" spans="1:22" ht="15" customHeight="1">
      <c r="A50" s="2" t="str">
        <f t="shared" si="0"/>
        <v>52</v>
      </c>
      <c r="B50" s="3">
        <f t="shared" si="11"/>
        <v>48</v>
      </c>
      <c r="C50" s="2" t="s">
        <v>6749</v>
      </c>
      <c r="D50" s="2" t="s">
        <v>135</v>
      </c>
      <c r="E50" s="2" t="s">
        <v>291</v>
      </c>
      <c r="F50" s="3">
        <v>-171.49374350799999</v>
      </c>
      <c r="G50" s="3">
        <v>-199.164961146</v>
      </c>
      <c r="H50" s="3">
        <f t="shared" si="1"/>
        <v>-4.8018248182239995</v>
      </c>
      <c r="I50" s="3">
        <f t="shared" si="2"/>
        <v>-5.5766189120879996</v>
      </c>
      <c r="J50" s="3">
        <f t="shared" si="3"/>
        <v>-5</v>
      </c>
      <c r="K50" s="3">
        <f t="shared" si="4"/>
        <v>-6</v>
      </c>
      <c r="L50" s="3">
        <f t="shared" si="5"/>
        <v>5</v>
      </c>
      <c r="M50" s="3">
        <f t="shared" si="6"/>
        <v>6</v>
      </c>
      <c r="N50" s="2" t="str">
        <f t="shared" si="7"/>
        <v>stassia</v>
      </c>
      <c r="O50" s="2" t="str">
        <f t="shared" si="8"/>
        <v>stassia</v>
      </c>
      <c r="P50" s="2" t="str">
        <f t="shared" si="9"/>
        <v xml:space="preserve"> initializer = stassia_system_initializer</v>
      </c>
      <c r="Q50" s="3">
        <v>52</v>
      </c>
      <c r="R50" s="2" t="str">
        <f t="shared" si="10"/>
        <v xml:space="preserve"> initializer = 52</v>
      </c>
      <c r="S50" s="4"/>
      <c r="T50" s="4"/>
      <c r="U50" s="4"/>
      <c r="V50" s="2" t="str">
        <f t="shared" si="13"/>
        <v>system = { id = "52" name = "Stassia" position = { x = 6 y = 5 } }</v>
      </c>
    </row>
    <row r="51" spans="1:22" ht="15" customHeight="1">
      <c r="A51" s="2" t="str">
        <f t="shared" si="0"/>
        <v>53</v>
      </c>
      <c r="B51" s="3">
        <f t="shared" si="11"/>
        <v>49</v>
      </c>
      <c r="C51" s="2" t="s">
        <v>6749</v>
      </c>
      <c r="D51" s="2" t="s">
        <v>135</v>
      </c>
      <c r="E51" s="2" t="s">
        <v>294</v>
      </c>
      <c r="F51" s="3">
        <v>-111.06549310299999</v>
      </c>
      <c r="G51" s="3">
        <v>-0.61499552886999997</v>
      </c>
      <c r="H51" s="3">
        <f t="shared" si="1"/>
        <v>-3.1098338068839997</v>
      </c>
      <c r="I51" s="3">
        <f t="shared" si="2"/>
        <v>-1.721987480836E-2</v>
      </c>
      <c r="J51" s="3">
        <f t="shared" si="3"/>
        <v>-3</v>
      </c>
      <c r="K51" s="3">
        <f t="shared" si="4"/>
        <v>0</v>
      </c>
      <c r="L51" s="3">
        <f t="shared" si="5"/>
        <v>3</v>
      </c>
      <c r="M51" s="3">
        <f t="shared" si="6"/>
        <v>0</v>
      </c>
      <c r="N51" s="2" t="str">
        <f t="shared" si="7"/>
        <v>foerost</v>
      </c>
      <c r="O51" s="2" t="str">
        <f t="shared" si="8"/>
        <v>foerost</v>
      </c>
      <c r="P51" s="2" t="str">
        <f t="shared" si="9"/>
        <v xml:space="preserve"> initializer = foerost_system_initializer</v>
      </c>
      <c r="Q51" s="3">
        <v>53</v>
      </c>
      <c r="R51" s="2" t="str">
        <f t="shared" si="10"/>
        <v xml:space="preserve"> initializer = 53</v>
      </c>
      <c r="S51" s="4"/>
      <c r="T51" s="4"/>
      <c r="U51" s="4"/>
      <c r="V51" s="2" t="str">
        <f t="shared" si="13"/>
        <v>system = { id = "53" name = "Foerost" position = { x = 0 y = 3 } }</v>
      </c>
    </row>
    <row r="52" spans="1:22" ht="15" customHeight="1">
      <c r="A52" s="2" t="str">
        <f t="shared" si="0"/>
        <v>54</v>
      </c>
      <c r="B52" s="3">
        <f t="shared" si="11"/>
        <v>50</v>
      </c>
      <c r="C52" s="2" t="s">
        <v>6749</v>
      </c>
      <c r="D52" s="2" t="s">
        <v>135</v>
      </c>
      <c r="E52" s="2" t="s">
        <v>297</v>
      </c>
      <c r="F52" s="3">
        <v>-207.75069375199999</v>
      </c>
      <c r="G52" s="3">
        <v>-0.61499552886999997</v>
      </c>
      <c r="H52" s="3">
        <f t="shared" si="1"/>
        <v>-5.8170194250559994</v>
      </c>
      <c r="I52" s="3">
        <f t="shared" si="2"/>
        <v>-1.721987480836E-2</v>
      </c>
      <c r="J52" s="3">
        <f t="shared" si="3"/>
        <v>-6</v>
      </c>
      <c r="K52" s="3">
        <f t="shared" si="4"/>
        <v>0</v>
      </c>
      <c r="L52" s="3">
        <f t="shared" si="5"/>
        <v>6</v>
      </c>
      <c r="M52" s="3">
        <f t="shared" si="6"/>
        <v>0</v>
      </c>
      <c r="N52" s="2" t="str">
        <f t="shared" si="7"/>
        <v>ruan</v>
      </c>
      <c r="O52" s="2" t="str">
        <f t="shared" si="8"/>
        <v>ruan</v>
      </c>
      <c r="P52" s="2" t="str">
        <f t="shared" si="9"/>
        <v xml:space="preserve"> initializer = ruan_system_initializer</v>
      </c>
      <c r="Q52" s="3">
        <v>54</v>
      </c>
      <c r="R52" s="2" t="str">
        <f t="shared" si="10"/>
        <v xml:space="preserve"> initializer = 54</v>
      </c>
      <c r="S52" s="4"/>
      <c r="T52" s="4"/>
      <c r="U52" s="4"/>
      <c r="V52" s="2" t="str">
        <f t="shared" si="13"/>
        <v>system = { id = "54" name = "Ruan" position = { x = 0 y = 6 } }</v>
      </c>
    </row>
    <row r="53" spans="1:22" ht="15" customHeight="1">
      <c r="A53" s="2" t="str">
        <f t="shared" si="0"/>
        <v>55</v>
      </c>
      <c r="B53" s="3">
        <f t="shared" si="11"/>
        <v>51</v>
      </c>
      <c r="C53" s="2" t="s">
        <v>6749</v>
      </c>
      <c r="D53" s="2" t="s">
        <v>135</v>
      </c>
      <c r="E53" s="2" t="s">
        <v>300</v>
      </c>
      <c r="F53" s="3">
        <v>-837.82073761900006</v>
      </c>
      <c r="G53" s="3">
        <v>-1418.6498078</v>
      </c>
      <c r="H53" s="3">
        <f t="shared" si="1"/>
        <v>-23.458980653332002</v>
      </c>
      <c r="I53" s="3">
        <f t="shared" si="2"/>
        <v>-39.722194618400003</v>
      </c>
      <c r="J53" s="3">
        <f t="shared" si="3"/>
        <v>-23</v>
      </c>
      <c r="K53" s="3">
        <f t="shared" si="4"/>
        <v>-40</v>
      </c>
      <c r="L53" s="3">
        <f t="shared" si="5"/>
        <v>23</v>
      </c>
      <c r="M53" s="3">
        <f t="shared" si="6"/>
        <v>40</v>
      </c>
      <c r="N53" s="2" t="str">
        <f t="shared" si="7"/>
        <v>galantos</v>
      </c>
      <c r="O53" s="2" t="str">
        <f t="shared" si="8"/>
        <v>galantos</v>
      </c>
      <c r="P53" s="2" t="str">
        <f t="shared" si="9"/>
        <v xml:space="preserve"> initializer = galantos_system_initializer</v>
      </c>
      <c r="Q53" s="3">
        <v>55</v>
      </c>
      <c r="R53" s="2" t="str">
        <f t="shared" si="10"/>
        <v xml:space="preserve"> initializer = 55</v>
      </c>
      <c r="S53" s="4"/>
      <c r="T53" s="4"/>
      <c r="U53" s="4"/>
      <c r="V53" s="2" t="str">
        <f t="shared" si="13"/>
        <v>system = { id = "55" name = "Galantos" position = { x = 40 y = 23 } }</v>
      </c>
    </row>
    <row r="54" spans="1:22" ht="15" customHeight="1">
      <c r="A54" s="2" t="str">
        <f t="shared" si="0"/>
        <v>56</v>
      </c>
      <c r="B54" s="3">
        <f t="shared" si="11"/>
        <v>52</v>
      </c>
      <c r="C54" s="2" t="s">
        <v>6749</v>
      </c>
      <c r="D54" s="2" t="s">
        <v>135</v>
      </c>
      <c r="E54" s="2" t="s">
        <v>303</v>
      </c>
      <c r="F54" s="3">
        <v>-848.40409211899998</v>
      </c>
      <c r="G54" s="3">
        <v>-1449.07695199</v>
      </c>
      <c r="H54" s="3">
        <f t="shared" si="1"/>
        <v>-23.755314579332001</v>
      </c>
      <c r="I54" s="3">
        <f t="shared" si="2"/>
        <v>-40.574154655720001</v>
      </c>
      <c r="J54" s="3">
        <f t="shared" si="3"/>
        <v>-24</v>
      </c>
      <c r="K54" s="3">
        <f t="shared" si="4"/>
        <v>-41</v>
      </c>
      <c r="L54" s="3">
        <f t="shared" si="5"/>
        <v>24</v>
      </c>
      <c r="M54" s="3">
        <f t="shared" si="6"/>
        <v>41</v>
      </c>
      <c r="N54" s="2" t="str">
        <f t="shared" si="7"/>
        <v>j't'p'tan</v>
      </c>
      <c r="O54" s="2" t="str">
        <f t="shared" si="8"/>
        <v>j't'p'tan</v>
      </c>
      <c r="P54" s="2" t="str">
        <f t="shared" si="9"/>
        <v xml:space="preserve"> initializer = j't'p'tan_system_initializer</v>
      </c>
      <c r="Q54" s="3">
        <v>56</v>
      </c>
      <c r="R54" s="2" t="str">
        <f t="shared" si="10"/>
        <v xml:space="preserve"> initializer = 56</v>
      </c>
      <c r="S54" s="4"/>
      <c r="T54" s="4"/>
      <c r="U54" s="4"/>
      <c r="V54" s="2" t="str">
        <f t="shared" si="13"/>
        <v>system = { id = "56" name = "J't'p'tan" position = { x = 41 y = 24 } }</v>
      </c>
    </row>
    <row r="55" spans="1:22" ht="15" customHeight="1">
      <c r="A55" s="2" t="str">
        <f t="shared" si="0"/>
        <v>58</v>
      </c>
      <c r="B55" s="3">
        <f t="shared" si="11"/>
        <v>53</v>
      </c>
      <c r="C55" s="2" t="s">
        <v>6749</v>
      </c>
      <c r="D55" s="2" t="s">
        <v>135</v>
      </c>
      <c r="E55" s="2" t="s">
        <v>312</v>
      </c>
      <c r="F55" s="3">
        <v>-4488.2002436700004</v>
      </c>
      <c r="G55" s="3">
        <v>-471.52642071000002</v>
      </c>
      <c r="H55" s="3">
        <f t="shared" si="1"/>
        <v>-125.66960682276002</v>
      </c>
      <c r="I55" s="3">
        <f t="shared" si="2"/>
        <v>-13.202739779880002</v>
      </c>
      <c r="J55" s="3">
        <f t="shared" si="3"/>
        <v>-126</v>
      </c>
      <c r="K55" s="3">
        <f t="shared" si="4"/>
        <v>-13</v>
      </c>
      <c r="L55" s="3">
        <f t="shared" si="5"/>
        <v>126</v>
      </c>
      <c r="M55" s="3">
        <f t="shared" si="6"/>
        <v>13</v>
      </c>
      <c r="N55" s="2" t="str">
        <f t="shared" si="7"/>
        <v>thebeon</v>
      </c>
      <c r="O55" s="2" t="str">
        <f t="shared" si="8"/>
        <v>thebeon</v>
      </c>
      <c r="P55" s="2" t="str">
        <f t="shared" si="9"/>
        <v xml:space="preserve"> initializer = thebeon_system_initializer</v>
      </c>
      <c r="Q55" s="3">
        <v>58</v>
      </c>
      <c r="R55" s="2" t="str">
        <f t="shared" si="10"/>
        <v xml:space="preserve"> initializer = 58</v>
      </c>
      <c r="S55" s="4"/>
      <c r="T55" s="4"/>
      <c r="U55" s="4"/>
      <c r="V55" s="2" t="str">
        <f t="shared" si="13"/>
        <v>system = { id = "58" name = "Thebeon" position = { x = 13 y = 126 } }</v>
      </c>
    </row>
    <row r="56" spans="1:22" ht="15" customHeight="1">
      <c r="A56" s="2" t="str">
        <f t="shared" si="0"/>
        <v>59</v>
      </c>
      <c r="B56" s="3">
        <f t="shared" si="11"/>
        <v>54</v>
      </c>
      <c r="C56" s="2" t="s">
        <v>6749</v>
      </c>
      <c r="D56" s="2" t="s">
        <v>135</v>
      </c>
      <c r="E56" s="2" t="s">
        <v>324</v>
      </c>
      <c r="F56" s="3">
        <v>-4155.3043492999996</v>
      </c>
      <c r="G56" s="3">
        <v>-902.44166176299996</v>
      </c>
      <c r="H56" s="3">
        <f t="shared" si="1"/>
        <v>-116.34852178039999</v>
      </c>
      <c r="I56" s="3">
        <f t="shared" si="2"/>
        <v>-25.268366529363998</v>
      </c>
      <c r="J56" s="3">
        <f t="shared" si="3"/>
        <v>-116</v>
      </c>
      <c r="K56" s="3">
        <f t="shared" si="4"/>
        <v>-25</v>
      </c>
      <c r="L56" s="3">
        <f t="shared" si="5"/>
        <v>116</v>
      </c>
      <c r="M56" s="3">
        <f t="shared" si="6"/>
        <v>25</v>
      </c>
      <c r="N56" s="2" t="str">
        <f t="shared" si="7"/>
        <v>cortina</v>
      </c>
      <c r="O56" s="2" t="str">
        <f t="shared" si="8"/>
        <v>cortina</v>
      </c>
      <c r="P56" s="2" t="str">
        <f t="shared" si="9"/>
        <v xml:space="preserve"> initializer = cortina_system_initializer</v>
      </c>
      <c r="Q56" s="3">
        <v>59</v>
      </c>
      <c r="R56" s="2" t="str">
        <f t="shared" si="10"/>
        <v xml:space="preserve"> initializer = 59</v>
      </c>
      <c r="S56" s="4"/>
      <c r="T56" s="4"/>
      <c r="U56" s="4"/>
      <c r="V56" s="2" t="str">
        <f t="shared" si="13"/>
        <v>system = { id = "59" name = "Cortina" position = { x = 25 y = 116 } }</v>
      </c>
    </row>
    <row r="57" spans="1:22" ht="15" customHeight="1">
      <c r="A57" s="2" t="str">
        <f t="shared" si="0"/>
        <v>60</v>
      </c>
      <c r="B57" s="3">
        <f t="shared" si="11"/>
        <v>55</v>
      </c>
      <c r="C57" s="2" t="s">
        <v>6749</v>
      </c>
      <c r="D57" s="2" t="s">
        <v>135</v>
      </c>
      <c r="E57" s="2" t="s">
        <v>328</v>
      </c>
      <c r="F57" s="3">
        <v>-4750.8181158999996</v>
      </c>
      <c r="G57" s="3">
        <v>-66.5030825523</v>
      </c>
      <c r="H57" s="3">
        <f t="shared" si="1"/>
        <v>-133.0229072452</v>
      </c>
      <c r="I57" s="3">
        <f t="shared" si="2"/>
        <v>-1.8620863114644</v>
      </c>
      <c r="J57" s="3">
        <f t="shared" si="3"/>
        <v>-133</v>
      </c>
      <c r="K57" s="3">
        <f t="shared" si="4"/>
        <v>-2</v>
      </c>
      <c r="L57" s="3">
        <f t="shared" si="5"/>
        <v>133</v>
      </c>
      <c r="M57" s="3">
        <f t="shared" si="6"/>
        <v>2</v>
      </c>
      <c r="N57" s="2" t="str">
        <f t="shared" si="7"/>
        <v>abregado-rae</v>
      </c>
      <c r="O57" s="2" t="str">
        <f t="shared" si="8"/>
        <v>abregado-rae</v>
      </c>
      <c r="P57" s="2" t="str">
        <f t="shared" si="9"/>
        <v xml:space="preserve"> initializer = abregado-rae_system_initializer</v>
      </c>
      <c r="Q57" s="3">
        <v>60</v>
      </c>
      <c r="R57" s="2" t="str">
        <f t="shared" si="10"/>
        <v xml:space="preserve"> initializer = 60</v>
      </c>
      <c r="S57" s="4"/>
      <c r="T57" s="4"/>
      <c r="U57" s="4"/>
      <c r="V57" s="2" t="str">
        <f t="shared" si="13"/>
        <v>system = { id = "60" name = "Abregado-rae" position = { x = 2 y = 133 } }</v>
      </c>
    </row>
    <row r="58" spans="1:22" ht="15" customHeight="1">
      <c r="A58" s="2" t="str">
        <f t="shared" si="0"/>
        <v>61</v>
      </c>
      <c r="B58" s="3">
        <f t="shared" si="11"/>
        <v>56</v>
      </c>
      <c r="C58" s="2" t="s">
        <v>6749</v>
      </c>
      <c r="D58" s="2" t="s">
        <v>135</v>
      </c>
      <c r="E58" s="2" t="s">
        <v>331</v>
      </c>
      <c r="F58" s="3">
        <v>-4887.6753169200001</v>
      </c>
      <c r="G58" s="3">
        <v>-64.653660916899995</v>
      </c>
      <c r="H58" s="3">
        <f t="shared" si="1"/>
        <v>-136.85490887376</v>
      </c>
      <c r="I58" s="3">
        <f t="shared" si="2"/>
        <v>-1.8103025056731998</v>
      </c>
      <c r="J58" s="3">
        <f t="shared" si="3"/>
        <v>-137</v>
      </c>
      <c r="K58" s="3">
        <f t="shared" si="4"/>
        <v>-2</v>
      </c>
      <c r="L58" s="3">
        <f t="shared" si="5"/>
        <v>137</v>
      </c>
      <c r="M58" s="3">
        <f t="shared" si="6"/>
        <v>2</v>
      </c>
      <c r="N58" s="2" t="str">
        <f t="shared" si="7"/>
        <v>dentaal</v>
      </c>
      <c r="O58" s="2" t="str">
        <f t="shared" si="8"/>
        <v>dentaal</v>
      </c>
      <c r="P58" s="2" t="str">
        <f t="shared" si="9"/>
        <v xml:space="preserve"> initializer = dentaal_system_initializer</v>
      </c>
      <c r="Q58" s="3">
        <v>61</v>
      </c>
      <c r="R58" s="2" t="str">
        <f t="shared" si="10"/>
        <v xml:space="preserve"> initializer = 61</v>
      </c>
      <c r="S58" s="4"/>
      <c r="T58" s="4"/>
      <c r="U58" s="4"/>
      <c r="V58" s="2" t="str">
        <f t="shared" si="13"/>
        <v>system = { id = "61" name = "Dentaal" position = { x = 2 y = 137 } }</v>
      </c>
    </row>
    <row r="59" spans="1:22" ht="15" customHeight="1">
      <c r="A59" s="2" t="str">
        <f t="shared" si="0"/>
        <v>63</v>
      </c>
      <c r="B59" s="3">
        <f t="shared" si="11"/>
        <v>57</v>
      </c>
      <c r="C59" s="2" t="s">
        <v>6749</v>
      </c>
      <c r="D59" s="2" t="s">
        <v>135</v>
      </c>
      <c r="E59" s="2" t="s">
        <v>347</v>
      </c>
      <c r="F59" s="3">
        <v>921.27814981999995</v>
      </c>
      <c r="G59" s="3">
        <v>80.0706845797</v>
      </c>
      <c r="H59" s="3">
        <f t="shared" si="1"/>
        <v>25.79578819496</v>
      </c>
      <c r="I59" s="3">
        <f t="shared" si="2"/>
        <v>2.2419791682315999</v>
      </c>
      <c r="J59" s="3">
        <f t="shared" si="3"/>
        <v>26</v>
      </c>
      <c r="K59" s="3">
        <f t="shared" si="4"/>
        <v>2</v>
      </c>
      <c r="L59" s="3">
        <f t="shared" si="5"/>
        <v>-26</v>
      </c>
      <c r="M59" s="3">
        <f t="shared" si="6"/>
        <v>-2</v>
      </c>
      <c r="N59" s="2" t="str">
        <f t="shared" si="7"/>
        <v>kidiet olgo</v>
      </c>
      <c r="O59" s="2" t="str">
        <f t="shared" si="8"/>
        <v>kidiet_olgo</v>
      </c>
      <c r="P59" s="2" t="str">
        <f t="shared" si="9"/>
        <v xml:space="preserve"> initializer = kidiet_olgo_system_initializer</v>
      </c>
      <c r="Q59" s="3">
        <v>63</v>
      </c>
      <c r="R59" s="2" t="str">
        <f t="shared" si="10"/>
        <v xml:space="preserve"> initializer = 63</v>
      </c>
      <c r="S59" s="4"/>
      <c r="T59" s="4"/>
      <c r="U59" s="4"/>
      <c r="V59" s="2" t="str">
        <f t="shared" ref="V59:V85" si="14">IF(C59="Y",IF(AND(M59&lt;501,M59&gt;-501,L59&lt;501,L59&gt;-501),CONCATENATE("system = { id = "&amp;CHAR(34)&amp;A59&amp;CHAR(34)&amp;" name = "&amp;CHAR(34)&amp;E59&amp;CHAR(34)&amp;" position = { x = "&amp;M59&amp;" y = "&amp;L59&amp;" }"&amp;S59&amp;T59&amp;" }"),""),"")</f>
        <v>system = { id = "63" name = "Kidiet Olgo" position = { x = -2 y = -26 } }</v>
      </c>
    </row>
    <row r="60" spans="1:22" ht="15" customHeight="1">
      <c r="A60" s="2" t="str">
        <f t="shared" si="0"/>
        <v>64</v>
      </c>
      <c r="B60" s="3">
        <f t="shared" si="11"/>
        <v>58</v>
      </c>
      <c r="C60" s="2" t="s">
        <v>6749</v>
      </c>
      <c r="D60" s="2" t="s">
        <v>135</v>
      </c>
      <c r="E60" s="2" t="s">
        <v>350</v>
      </c>
      <c r="F60" s="3">
        <v>775.29941321000001</v>
      </c>
      <c r="G60" s="3">
        <v>425.92799900799997</v>
      </c>
      <c r="H60" s="3">
        <f t="shared" si="1"/>
        <v>21.708383569880002</v>
      </c>
      <c r="I60" s="3">
        <f t="shared" si="2"/>
        <v>11.925983972224</v>
      </c>
      <c r="J60" s="3">
        <f t="shared" si="3"/>
        <v>22</v>
      </c>
      <c r="K60" s="3">
        <f t="shared" si="4"/>
        <v>12</v>
      </c>
      <c r="L60" s="3">
        <f t="shared" si="5"/>
        <v>-22</v>
      </c>
      <c r="M60" s="3">
        <f t="shared" si="6"/>
        <v>-12</v>
      </c>
      <c r="N60" s="2" t="str">
        <f t="shared" si="7"/>
        <v>challon</v>
      </c>
      <c r="O60" s="2" t="str">
        <f t="shared" si="8"/>
        <v>challon</v>
      </c>
      <c r="P60" s="2" t="str">
        <f t="shared" si="9"/>
        <v xml:space="preserve"> initializer = challon_system_initializer</v>
      </c>
      <c r="Q60" s="3">
        <v>64</v>
      </c>
      <c r="R60" s="2" t="str">
        <f t="shared" si="10"/>
        <v xml:space="preserve"> initializer = 64</v>
      </c>
      <c r="S60" s="4"/>
      <c r="T60" s="4"/>
      <c r="U60" s="4"/>
      <c r="V60" s="2" t="str">
        <f t="shared" si="14"/>
        <v>system = { id = "64" name = "Challon" position = { x = -12 y = -22 } }</v>
      </c>
    </row>
    <row r="61" spans="1:22" ht="15" customHeight="1">
      <c r="A61" s="2" t="str">
        <f t="shared" si="0"/>
        <v>65</v>
      </c>
      <c r="B61" s="3">
        <f t="shared" si="11"/>
        <v>59</v>
      </c>
      <c r="C61" s="2" t="s">
        <v>6749</v>
      </c>
      <c r="D61" s="2" t="s">
        <v>135</v>
      </c>
      <c r="E61" s="2" t="s">
        <v>353</v>
      </c>
      <c r="F61" s="3">
        <v>674.29790896199995</v>
      </c>
      <c r="G61" s="3">
        <v>429.81267224800001</v>
      </c>
      <c r="H61" s="3">
        <f t="shared" si="1"/>
        <v>18.880341450935997</v>
      </c>
      <c r="I61" s="3">
        <f t="shared" si="2"/>
        <v>12.034754822944</v>
      </c>
      <c r="J61" s="3">
        <f t="shared" si="3"/>
        <v>19</v>
      </c>
      <c r="K61" s="3">
        <f t="shared" si="4"/>
        <v>12</v>
      </c>
      <c r="L61" s="3">
        <f t="shared" si="5"/>
        <v>-19</v>
      </c>
      <c r="M61" s="3">
        <f t="shared" si="6"/>
        <v>-12</v>
      </c>
      <c r="N61" s="2" t="str">
        <f t="shared" si="7"/>
        <v>shawken</v>
      </c>
      <c r="O61" s="2" t="str">
        <f t="shared" si="8"/>
        <v>shawken</v>
      </c>
      <c r="P61" s="2" t="str">
        <f t="shared" si="9"/>
        <v xml:space="preserve"> initializer = shawken_system_initializer</v>
      </c>
      <c r="Q61" s="3">
        <v>65</v>
      </c>
      <c r="R61" s="2" t="str">
        <f t="shared" si="10"/>
        <v xml:space="preserve"> initializer = 65</v>
      </c>
      <c r="S61" s="4"/>
      <c r="T61" s="4"/>
      <c r="U61" s="4"/>
      <c r="V61" s="2" t="str">
        <f t="shared" si="14"/>
        <v>system = { id = "65" name = "Shawken" position = { x = -12 y = -19 } }</v>
      </c>
    </row>
    <row r="62" spans="1:22" ht="15" customHeight="1">
      <c r="A62" s="2" t="str">
        <f t="shared" si="0"/>
        <v>66</v>
      </c>
      <c r="B62" s="3">
        <f t="shared" si="11"/>
        <v>60</v>
      </c>
      <c r="C62" s="2" t="s">
        <v>6749</v>
      </c>
      <c r="D62" s="2" t="s">
        <v>135</v>
      </c>
      <c r="E62" s="2" t="s">
        <v>356</v>
      </c>
      <c r="F62" s="3">
        <v>538.33434554999997</v>
      </c>
      <c r="G62" s="3">
        <v>104.795011141</v>
      </c>
      <c r="H62" s="3">
        <f t="shared" si="1"/>
        <v>15.073361675399999</v>
      </c>
      <c r="I62" s="3">
        <f t="shared" si="2"/>
        <v>2.934260311948</v>
      </c>
      <c r="J62" s="3">
        <f t="shared" si="3"/>
        <v>15</v>
      </c>
      <c r="K62" s="3">
        <f t="shared" si="4"/>
        <v>3</v>
      </c>
      <c r="L62" s="3">
        <f t="shared" si="5"/>
        <v>-15</v>
      </c>
      <c r="M62" s="3">
        <f t="shared" si="6"/>
        <v>-3</v>
      </c>
      <c r="N62" s="2" t="str">
        <f t="shared" si="7"/>
        <v>velusia</v>
      </c>
      <c r="O62" s="2" t="str">
        <f t="shared" si="8"/>
        <v>velusia</v>
      </c>
      <c r="P62" s="2" t="str">
        <f t="shared" si="9"/>
        <v xml:space="preserve"> initializer = velusia_system_initializer</v>
      </c>
      <c r="Q62" s="3">
        <v>66</v>
      </c>
      <c r="R62" s="2" t="str">
        <f t="shared" si="10"/>
        <v xml:space="preserve"> initializer = 66</v>
      </c>
      <c r="S62" s="4"/>
      <c r="T62" s="4"/>
      <c r="U62" s="4"/>
      <c r="V62" s="2" t="str">
        <f t="shared" si="14"/>
        <v>system = { id = "66" name = "Velusia" position = { x = -3 y = -15 } }</v>
      </c>
    </row>
    <row r="63" spans="1:22" ht="15" customHeight="1">
      <c r="A63" s="2" t="str">
        <f t="shared" si="0"/>
        <v>68</v>
      </c>
      <c r="B63" s="3">
        <f t="shared" si="11"/>
        <v>61</v>
      </c>
      <c r="C63" s="2" t="s">
        <v>6749</v>
      </c>
      <c r="D63" s="2" t="s">
        <v>135</v>
      </c>
      <c r="E63" s="2" t="s">
        <v>362</v>
      </c>
      <c r="F63" s="3">
        <v>256.9832892</v>
      </c>
      <c r="G63" s="3">
        <v>90.299424882699995</v>
      </c>
      <c r="H63" s="3">
        <f t="shared" si="1"/>
        <v>7.1955320976000001</v>
      </c>
      <c r="I63" s="3">
        <f t="shared" si="2"/>
        <v>2.5283838967155998</v>
      </c>
      <c r="J63" s="3">
        <f t="shared" si="3"/>
        <v>7</v>
      </c>
      <c r="K63" s="3">
        <f t="shared" si="4"/>
        <v>3</v>
      </c>
      <c r="L63" s="3">
        <f t="shared" si="5"/>
        <v>-7</v>
      </c>
      <c r="M63" s="3">
        <f t="shared" si="6"/>
        <v>-3</v>
      </c>
      <c r="N63" s="2" t="str">
        <f t="shared" si="7"/>
        <v>thokos</v>
      </c>
      <c r="O63" s="2" t="str">
        <f t="shared" si="8"/>
        <v>thokos</v>
      </c>
      <c r="P63" s="2" t="str">
        <f t="shared" si="9"/>
        <v xml:space="preserve"> initializer = thokos_system_initializer</v>
      </c>
      <c r="Q63" s="3">
        <v>68</v>
      </c>
      <c r="R63" s="2" t="str">
        <f t="shared" si="10"/>
        <v xml:space="preserve"> initializer = 68</v>
      </c>
      <c r="S63" s="4"/>
      <c r="T63" s="4"/>
      <c r="U63" s="4"/>
      <c r="V63" s="2" t="str">
        <f t="shared" si="14"/>
        <v>system = { id = "68" name = "Thokos" position = { x = -3 y = -7 } }</v>
      </c>
    </row>
    <row r="64" spans="1:22" ht="15" customHeight="1">
      <c r="A64" s="2" t="str">
        <f t="shared" si="0"/>
        <v>69</v>
      </c>
      <c r="B64" s="3">
        <f t="shared" si="11"/>
        <v>62</v>
      </c>
      <c r="C64" s="2" t="s">
        <v>6749</v>
      </c>
      <c r="D64" s="2" t="s">
        <v>135</v>
      </c>
      <c r="E64" s="2" t="s">
        <v>365</v>
      </c>
      <c r="F64" s="3">
        <v>657.53626331400005</v>
      </c>
      <c r="G64" s="3">
        <v>1116.3926982800001</v>
      </c>
      <c r="H64" s="3">
        <f t="shared" si="1"/>
        <v>18.411015372792001</v>
      </c>
      <c r="I64" s="3">
        <f t="shared" si="2"/>
        <v>31.258995551840005</v>
      </c>
      <c r="J64" s="3">
        <f t="shared" si="3"/>
        <v>18</v>
      </c>
      <c r="K64" s="3">
        <f t="shared" si="4"/>
        <v>31</v>
      </c>
      <c r="L64" s="3">
        <f t="shared" si="5"/>
        <v>-18</v>
      </c>
      <c r="M64" s="3">
        <f t="shared" si="6"/>
        <v>-31</v>
      </c>
      <c r="N64" s="2" t="str">
        <f t="shared" si="7"/>
        <v>ralltiir</v>
      </c>
      <c r="O64" s="2" t="str">
        <f t="shared" si="8"/>
        <v>ralltiir</v>
      </c>
      <c r="P64" s="2" t="str">
        <f t="shared" si="9"/>
        <v xml:space="preserve"> initializer = ralltiir_system_initializer</v>
      </c>
      <c r="Q64" s="3">
        <v>69</v>
      </c>
      <c r="R64" s="2" t="str">
        <f t="shared" si="10"/>
        <v xml:space="preserve"> initializer = 69</v>
      </c>
      <c r="S64" s="4"/>
      <c r="T64" s="4"/>
      <c r="U64" s="4"/>
      <c r="V64" s="2" t="str">
        <f t="shared" si="14"/>
        <v>system = { id = "69" name = "Ralltiir" position = { x = -31 y = -18 } }</v>
      </c>
    </row>
    <row r="65" spans="1:22" ht="15" customHeight="1">
      <c r="A65" s="2" t="str">
        <f t="shared" si="0"/>
        <v>70</v>
      </c>
      <c r="B65" s="3">
        <f t="shared" si="11"/>
        <v>63</v>
      </c>
      <c r="C65" s="2" t="s">
        <v>6749</v>
      </c>
      <c r="D65" s="2" t="s">
        <v>135</v>
      </c>
      <c r="E65" s="2" t="s">
        <v>368</v>
      </c>
      <c r="F65" s="3">
        <v>616.09974875</v>
      </c>
      <c r="G65" s="3">
        <v>1040.42575491</v>
      </c>
      <c r="H65" s="3">
        <f t="shared" si="1"/>
        <v>17.250792964999999</v>
      </c>
      <c r="I65" s="3">
        <f t="shared" si="2"/>
        <v>29.131921137480003</v>
      </c>
      <c r="J65" s="3">
        <f t="shared" si="3"/>
        <v>17</v>
      </c>
      <c r="K65" s="3">
        <f t="shared" si="4"/>
        <v>29</v>
      </c>
      <c r="L65" s="3">
        <f t="shared" si="5"/>
        <v>-17</v>
      </c>
      <c r="M65" s="3">
        <f t="shared" si="6"/>
        <v>-29</v>
      </c>
      <c r="N65" s="2" t="str">
        <f t="shared" si="7"/>
        <v>rhinnal</v>
      </c>
      <c r="O65" s="2" t="str">
        <f t="shared" si="8"/>
        <v>rhinnal</v>
      </c>
      <c r="P65" s="2" t="str">
        <f t="shared" si="9"/>
        <v xml:space="preserve"> initializer = rhinnal_system_initializer</v>
      </c>
      <c r="Q65" s="3">
        <v>70</v>
      </c>
      <c r="R65" s="2" t="str">
        <f t="shared" si="10"/>
        <v xml:space="preserve"> initializer = 70</v>
      </c>
      <c r="S65" s="4"/>
      <c r="T65" s="4"/>
      <c r="U65" s="4"/>
      <c r="V65" s="2" t="str">
        <f t="shared" si="14"/>
        <v>system = { id = "70" name = "Rhinnal" position = { x = -29 y = -17 } }</v>
      </c>
    </row>
    <row r="66" spans="1:22" ht="15" customHeight="1">
      <c r="A66" s="2" t="str">
        <f t="shared" si="0"/>
        <v>71</v>
      </c>
      <c r="B66" s="3">
        <f t="shared" si="11"/>
        <v>64</v>
      </c>
      <c r="C66" s="2" t="s">
        <v>6749</v>
      </c>
      <c r="D66" s="2" t="s">
        <v>135</v>
      </c>
      <c r="E66" s="2" t="s">
        <v>371</v>
      </c>
      <c r="F66" s="3">
        <v>574.66323418699994</v>
      </c>
      <c r="G66" s="3">
        <v>974.81794018799997</v>
      </c>
      <c r="H66" s="3">
        <f t="shared" si="1"/>
        <v>16.090570557235999</v>
      </c>
      <c r="I66" s="3">
        <f t="shared" si="2"/>
        <v>27.294902325264001</v>
      </c>
      <c r="J66" s="3">
        <f t="shared" si="3"/>
        <v>16</v>
      </c>
      <c r="K66" s="3">
        <f t="shared" si="4"/>
        <v>27</v>
      </c>
      <c r="L66" s="3">
        <f t="shared" si="5"/>
        <v>-16</v>
      </c>
      <c r="M66" s="3">
        <f t="shared" si="6"/>
        <v>-27</v>
      </c>
      <c r="N66" s="2" t="str">
        <f t="shared" si="7"/>
        <v>esseles</v>
      </c>
      <c r="O66" s="2" t="str">
        <f t="shared" si="8"/>
        <v>esseles</v>
      </c>
      <c r="P66" s="2" t="str">
        <f t="shared" si="9"/>
        <v xml:space="preserve"> initializer = esseles_system_initializer</v>
      </c>
      <c r="Q66" s="3">
        <v>71</v>
      </c>
      <c r="R66" s="2" t="str">
        <f t="shared" si="10"/>
        <v xml:space="preserve"> initializer = 71</v>
      </c>
      <c r="S66" s="4"/>
      <c r="T66" s="4"/>
      <c r="U66" s="4"/>
      <c r="V66" s="2" t="str">
        <f t="shared" si="14"/>
        <v>system = { id = "71" name = "Esseles" position = { x = -27 y = -16 } }</v>
      </c>
    </row>
    <row r="67" spans="1:22" ht="15" customHeight="1">
      <c r="A67" s="2" t="str">
        <f t="shared" ref="A67:A130" si="15">CONCATENATE(Q67)</f>
        <v>72</v>
      </c>
      <c r="B67" s="3">
        <f t="shared" si="11"/>
        <v>65</v>
      </c>
      <c r="C67" s="2" t="s">
        <v>6749</v>
      </c>
      <c r="D67" s="2" t="s">
        <v>135</v>
      </c>
      <c r="E67" s="2" t="s">
        <v>374</v>
      </c>
      <c r="F67" s="3">
        <v>538.40628394400005</v>
      </c>
      <c r="G67" s="3">
        <v>907.48360402200001</v>
      </c>
      <c r="H67" s="3">
        <f t="shared" ref="H67:H130" si="16">PRODUCT(F67,0.028)</f>
        <v>15.075375950432003</v>
      </c>
      <c r="I67" s="3">
        <f t="shared" ref="I67:I130" si="17">PRODUCT(G67,0.028)</f>
        <v>25.409540912616002</v>
      </c>
      <c r="J67" s="3">
        <f t="shared" ref="J67:J130" si="18">ROUND(H67,0)</f>
        <v>15</v>
      </c>
      <c r="K67" s="3">
        <f t="shared" ref="K67:K130" si="19">ROUND(I67,0)</f>
        <v>25</v>
      </c>
      <c r="L67" s="3">
        <f t="shared" ref="L67:L130" si="20">PRODUCT(J67,-1)</f>
        <v>-15</v>
      </c>
      <c r="M67" s="3">
        <f t="shared" ref="M67:M130" si="21">PRODUCT(K67,-1)</f>
        <v>-25</v>
      </c>
      <c r="N67" s="2" t="str">
        <f t="shared" ref="N67:N130" si="22">LOWER(E67)</f>
        <v>brentaal</v>
      </c>
      <c r="O67" s="2" t="str">
        <f t="shared" ref="O67:O130" si="23">SUBSTITUTE(N67," ","_")</f>
        <v>brentaal</v>
      </c>
      <c r="P67" s="2" t="str">
        <f t="shared" ref="P67:P130" si="24">CONCATENATE(" initializer = "&amp;O67,"_system_initializer")</f>
        <v xml:space="preserve"> initializer = brentaal_system_initializer</v>
      </c>
      <c r="Q67" s="3">
        <v>72</v>
      </c>
      <c r="R67" s="2" t="str">
        <f t="shared" ref="R67:R130" si="25">IF(Q67="","",CONCATENATE(" initializer = "&amp;Q67))</f>
        <v xml:space="preserve"> initializer = 72</v>
      </c>
      <c r="S67" s="4"/>
      <c r="T67" s="4"/>
      <c r="U67" s="4"/>
      <c r="V67" s="2" t="str">
        <f t="shared" si="14"/>
        <v>system = { id = "72" name = "Brentaal" position = { x = -25 y = -15 } }</v>
      </c>
    </row>
    <row r="68" spans="1:22" ht="15" customHeight="1">
      <c r="A68" s="2" t="str">
        <f t="shared" si="15"/>
        <v>73</v>
      </c>
      <c r="B68" s="3">
        <f t="shared" ref="B68:B131" si="26">SUM(B67+1)</f>
        <v>66</v>
      </c>
      <c r="C68" s="2" t="s">
        <v>6749</v>
      </c>
      <c r="D68" s="2" t="s">
        <v>135</v>
      </c>
      <c r="E68" s="2" t="s">
        <v>377</v>
      </c>
      <c r="F68" s="3">
        <v>488.33716217900002</v>
      </c>
      <c r="G68" s="3">
        <v>829.79013921599994</v>
      </c>
      <c r="H68" s="3">
        <f t="shared" si="16"/>
        <v>13.673440541012001</v>
      </c>
      <c r="I68" s="3">
        <f t="shared" si="17"/>
        <v>23.234123898047997</v>
      </c>
      <c r="J68" s="3">
        <f t="shared" si="18"/>
        <v>14</v>
      </c>
      <c r="K68" s="3">
        <f t="shared" si="19"/>
        <v>23</v>
      </c>
      <c r="L68" s="3">
        <f t="shared" si="20"/>
        <v>-14</v>
      </c>
      <c r="M68" s="3">
        <f t="shared" si="21"/>
        <v>-23</v>
      </c>
      <c r="N68" s="2" t="str">
        <f t="shared" si="22"/>
        <v>chandrila</v>
      </c>
      <c r="O68" s="2" t="str">
        <f t="shared" si="23"/>
        <v>chandrila</v>
      </c>
      <c r="P68" s="2" t="str">
        <f t="shared" si="24"/>
        <v xml:space="preserve"> initializer = chandrila_system_initializer</v>
      </c>
      <c r="Q68" s="3">
        <v>73</v>
      </c>
      <c r="R68" s="2" t="str">
        <f t="shared" si="25"/>
        <v xml:space="preserve"> initializer = 73</v>
      </c>
      <c r="S68" s="4"/>
      <c r="T68" s="4"/>
      <c r="U68" s="4"/>
      <c r="V68" s="2" t="str">
        <f t="shared" si="14"/>
        <v>system = { id = "73" name = "Chandrila" position = { x = -23 y = -14 } }</v>
      </c>
    </row>
    <row r="69" spans="1:22" ht="15" customHeight="1">
      <c r="A69" s="2" t="str">
        <f t="shared" si="15"/>
        <v>74</v>
      </c>
      <c r="B69" s="3">
        <f t="shared" si="26"/>
        <v>67</v>
      </c>
      <c r="C69" s="2" t="s">
        <v>6749</v>
      </c>
      <c r="D69" s="2" t="s">
        <v>135</v>
      </c>
      <c r="E69" s="2" t="s">
        <v>380</v>
      </c>
      <c r="F69" s="3">
        <v>443.44760473500003</v>
      </c>
      <c r="G69" s="3">
        <v>745.19058864800002</v>
      </c>
      <c r="H69" s="3">
        <f t="shared" si="16"/>
        <v>12.416532932580001</v>
      </c>
      <c r="I69" s="3">
        <f t="shared" si="17"/>
        <v>20.865336482144002</v>
      </c>
      <c r="J69" s="3">
        <f t="shared" si="18"/>
        <v>12</v>
      </c>
      <c r="K69" s="3">
        <f t="shared" si="19"/>
        <v>21</v>
      </c>
      <c r="L69" s="3">
        <f t="shared" si="20"/>
        <v>-12</v>
      </c>
      <c r="M69" s="3">
        <f t="shared" si="21"/>
        <v>-21</v>
      </c>
      <c r="N69" s="2" t="str">
        <f t="shared" si="22"/>
        <v>corulag</v>
      </c>
      <c r="O69" s="2" t="str">
        <f t="shared" si="23"/>
        <v>corulag</v>
      </c>
      <c r="P69" s="2" t="str">
        <f t="shared" si="24"/>
        <v xml:space="preserve"> initializer = corulag_system_initializer</v>
      </c>
      <c r="Q69" s="3">
        <v>74</v>
      </c>
      <c r="R69" s="2" t="str">
        <f t="shared" si="25"/>
        <v xml:space="preserve"> initializer = 74</v>
      </c>
      <c r="S69" s="4"/>
      <c r="T69" s="4"/>
      <c r="U69" s="4"/>
      <c r="V69" s="2" t="str">
        <f t="shared" si="14"/>
        <v>system = { id = "74" name = "Corulag" position = { x = -21 y = -12 } }</v>
      </c>
    </row>
    <row r="70" spans="1:22" ht="15" customHeight="1">
      <c r="A70" s="2" t="str">
        <f t="shared" si="15"/>
        <v>75</v>
      </c>
      <c r="B70" s="3">
        <f t="shared" si="26"/>
        <v>68</v>
      </c>
      <c r="C70" s="2" t="s">
        <v>6749</v>
      </c>
      <c r="D70" s="2" t="s">
        <v>135</v>
      </c>
      <c r="E70" s="2" t="s">
        <v>383</v>
      </c>
      <c r="F70" s="3">
        <v>374.38674713</v>
      </c>
      <c r="G70" s="3">
        <v>615.70148063700003</v>
      </c>
      <c r="H70" s="3">
        <f t="shared" si="16"/>
        <v>10.482828919640001</v>
      </c>
      <c r="I70" s="3">
        <f t="shared" si="17"/>
        <v>17.239641457836001</v>
      </c>
      <c r="J70" s="3">
        <f t="shared" si="18"/>
        <v>10</v>
      </c>
      <c r="K70" s="3">
        <f t="shared" si="19"/>
        <v>17</v>
      </c>
      <c r="L70" s="3">
        <f t="shared" si="20"/>
        <v>-10</v>
      </c>
      <c r="M70" s="3">
        <f t="shared" si="21"/>
        <v>-17</v>
      </c>
      <c r="N70" s="2" t="str">
        <f t="shared" si="22"/>
        <v>anaxes</v>
      </c>
      <c r="O70" s="2" t="str">
        <f t="shared" si="23"/>
        <v>anaxes</v>
      </c>
      <c r="P70" s="2" t="str">
        <f t="shared" si="24"/>
        <v xml:space="preserve"> initializer = anaxes_system_initializer</v>
      </c>
      <c r="Q70" s="3">
        <v>75</v>
      </c>
      <c r="R70" s="2" t="str">
        <f t="shared" si="25"/>
        <v xml:space="preserve"> initializer = 75</v>
      </c>
      <c r="S70" s="4"/>
      <c r="T70" s="4"/>
      <c r="U70" s="4"/>
      <c r="V70" s="2" t="str">
        <f t="shared" si="14"/>
        <v>system = { id = "75" name = "Anaxes" position = { x = -17 y = -10 } }</v>
      </c>
    </row>
    <row r="71" spans="1:22" ht="15" customHeight="1">
      <c r="A71" s="2" t="str">
        <f t="shared" si="15"/>
        <v>76</v>
      </c>
      <c r="B71" s="3">
        <f t="shared" si="26"/>
        <v>69</v>
      </c>
      <c r="C71" s="2" t="s">
        <v>6749</v>
      </c>
      <c r="D71" s="2" t="s">
        <v>135</v>
      </c>
      <c r="E71" s="2" t="s">
        <v>386</v>
      </c>
      <c r="F71" s="3">
        <v>265.6158964</v>
      </c>
      <c r="G71" s="3">
        <v>425.78412222100002</v>
      </c>
      <c r="H71" s="3">
        <f t="shared" si="16"/>
        <v>7.4372450992000001</v>
      </c>
      <c r="I71" s="3">
        <f t="shared" si="17"/>
        <v>11.921955422188001</v>
      </c>
      <c r="J71" s="3">
        <f t="shared" si="18"/>
        <v>7</v>
      </c>
      <c r="K71" s="3">
        <f t="shared" si="19"/>
        <v>12</v>
      </c>
      <c r="L71" s="3">
        <f t="shared" si="20"/>
        <v>-7</v>
      </c>
      <c r="M71" s="3">
        <f t="shared" si="21"/>
        <v>-12</v>
      </c>
      <c r="N71" s="2" t="str">
        <f t="shared" si="22"/>
        <v>grizmallt</v>
      </c>
      <c r="O71" s="2" t="str">
        <f t="shared" si="23"/>
        <v>grizmallt</v>
      </c>
      <c r="P71" s="2" t="str">
        <f t="shared" si="24"/>
        <v xml:space="preserve"> initializer = grizmallt_system_initializer</v>
      </c>
      <c r="Q71" s="3">
        <v>76</v>
      </c>
      <c r="R71" s="2" t="str">
        <f t="shared" si="25"/>
        <v xml:space="preserve"> initializer = 76</v>
      </c>
      <c r="S71" s="4"/>
      <c r="T71" s="4"/>
      <c r="U71" s="4"/>
      <c r="V71" s="2" t="str">
        <f t="shared" si="14"/>
        <v>system = { id = "76" name = "Grizmallt" position = { x = -12 y = -7 } }</v>
      </c>
    </row>
    <row r="72" spans="1:22" ht="15" customHeight="1">
      <c r="A72" s="2" t="str">
        <f t="shared" si="15"/>
        <v>77</v>
      </c>
      <c r="B72" s="3">
        <f t="shared" si="26"/>
        <v>70</v>
      </c>
      <c r="C72" s="2" t="s">
        <v>6749</v>
      </c>
      <c r="D72" s="2" t="s">
        <v>135</v>
      </c>
      <c r="E72" s="2" t="s">
        <v>389</v>
      </c>
      <c r="F72" s="3">
        <v>163.75113143199999</v>
      </c>
      <c r="G72" s="3">
        <v>258.31154252699997</v>
      </c>
      <c r="H72" s="3">
        <f t="shared" si="16"/>
        <v>4.5850316800959998</v>
      </c>
      <c r="I72" s="3">
        <f t="shared" si="17"/>
        <v>7.2327231907559995</v>
      </c>
      <c r="J72" s="3">
        <f t="shared" si="18"/>
        <v>5</v>
      </c>
      <c r="K72" s="3">
        <f t="shared" si="19"/>
        <v>7</v>
      </c>
      <c r="L72" s="3">
        <f t="shared" si="20"/>
        <v>-5</v>
      </c>
      <c r="M72" s="3">
        <f t="shared" si="21"/>
        <v>-7</v>
      </c>
      <c r="N72" s="2" t="str">
        <f t="shared" si="22"/>
        <v>alsakan</v>
      </c>
      <c r="O72" s="2" t="str">
        <f t="shared" si="23"/>
        <v>alsakan</v>
      </c>
      <c r="P72" s="2" t="str">
        <f t="shared" si="24"/>
        <v xml:space="preserve"> initializer = alsakan_system_initializer</v>
      </c>
      <c r="Q72" s="3">
        <v>77</v>
      </c>
      <c r="R72" s="2" t="str">
        <f t="shared" si="25"/>
        <v xml:space="preserve"> initializer = 77</v>
      </c>
      <c r="S72" s="4"/>
      <c r="T72" s="4"/>
      <c r="U72" s="4"/>
      <c r="V72" s="2" t="str">
        <f t="shared" si="14"/>
        <v>system = { id = "77" name = "Alsakan" position = { x = -7 y = -5 } }</v>
      </c>
    </row>
    <row r="73" spans="1:22" ht="15" customHeight="1">
      <c r="A73" s="2" t="str">
        <f t="shared" si="15"/>
        <v>78</v>
      </c>
      <c r="B73" s="3">
        <f t="shared" si="26"/>
        <v>71</v>
      </c>
      <c r="C73" s="2" t="s">
        <v>6749</v>
      </c>
      <c r="D73" s="2" t="s">
        <v>135</v>
      </c>
      <c r="E73" s="2" t="s">
        <v>392</v>
      </c>
      <c r="F73" s="3">
        <v>271.14308489699999</v>
      </c>
      <c r="G73" s="3">
        <v>1342.2198042800001</v>
      </c>
      <c r="H73" s="3">
        <f t="shared" si="16"/>
        <v>7.5920063771160002</v>
      </c>
      <c r="I73" s="3">
        <f t="shared" si="17"/>
        <v>37.582154519840003</v>
      </c>
      <c r="J73" s="3">
        <f t="shared" si="18"/>
        <v>8</v>
      </c>
      <c r="K73" s="3">
        <f t="shared" si="19"/>
        <v>38</v>
      </c>
      <c r="L73" s="3">
        <f t="shared" si="20"/>
        <v>-8</v>
      </c>
      <c r="M73" s="3">
        <f t="shared" si="21"/>
        <v>-38</v>
      </c>
      <c r="N73" s="2" t="str">
        <f t="shared" si="22"/>
        <v>tepasi</v>
      </c>
      <c r="O73" s="2" t="str">
        <f t="shared" si="23"/>
        <v>tepasi</v>
      </c>
      <c r="P73" s="2" t="str">
        <f t="shared" si="24"/>
        <v xml:space="preserve"> initializer = tepasi_system_initializer</v>
      </c>
      <c r="Q73" s="3">
        <v>78</v>
      </c>
      <c r="R73" s="2" t="str">
        <f t="shared" si="25"/>
        <v xml:space="preserve"> initializer = 78</v>
      </c>
      <c r="S73" s="4"/>
      <c r="T73" s="4"/>
      <c r="U73" s="4"/>
      <c r="V73" s="2" t="str">
        <f t="shared" si="14"/>
        <v>system = { id = "78" name = "Tepasi" position = { x = -38 y = -8 } }</v>
      </c>
    </row>
    <row r="74" spans="1:22" ht="15" customHeight="1">
      <c r="A74" s="2" t="str">
        <f t="shared" si="15"/>
        <v>79</v>
      </c>
      <c r="B74" s="3">
        <f t="shared" si="26"/>
        <v>72</v>
      </c>
      <c r="C74" s="2" t="s">
        <v>6749</v>
      </c>
      <c r="D74" s="2" t="s">
        <v>135</v>
      </c>
      <c r="E74" s="2" t="s">
        <v>395</v>
      </c>
      <c r="F74" s="3">
        <v>154.60288768699999</v>
      </c>
      <c r="G74" s="3">
        <v>1142.8065779399999</v>
      </c>
      <c r="H74" s="3">
        <f t="shared" si="16"/>
        <v>4.3288808552360001</v>
      </c>
      <c r="I74" s="3">
        <f t="shared" si="17"/>
        <v>31.998584182319998</v>
      </c>
      <c r="J74" s="3">
        <f t="shared" si="18"/>
        <v>4</v>
      </c>
      <c r="K74" s="3">
        <f t="shared" si="19"/>
        <v>32</v>
      </c>
      <c r="L74" s="3">
        <f t="shared" si="20"/>
        <v>-4</v>
      </c>
      <c r="M74" s="3">
        <f t="shared" si="21"/>
        <v>-32</v>
      </c>
      <c r="N74" s="2" t="str">
        <f t="shared" si="22"/>
        <v>skako</v>
      </c>
      <c r="O74" s="2" t="str">
        <f t="shared" si="23"/>
        <v>skako</v>
      </c>
      <c r="P74" s="2" t="str">
        <f t="shared" si="24"/>
        <v xml:space="preserve"> initializer = skako_system_initializer</v>
      </c>
      <c r="Q74" s="3">
        <v>79</v>
      </c>
      <c r="R74" s="2" t="str">
        <f t="shared" si="25"/>
        <v xml:space="preserve"> initializer = 79</v>
      </c>
      <c r="S74" s="4"/>
      <c r="T74" s="4"/>
      <c r="U74" s="4"/>
      <c r="V74" s="2" t="str">
        <f t="shared" si="14"/>
        <v>system = { id = "79" name = "Skako" position = { x = -32 y = -4 } }</v>
      </c>
    </row>
    <row r="75" spans="1:22" ht="15" customHeight="1">
      <c r="A75" s="2" t="str">
        <f t="shared" si="15"/>
        <v>80</v>
      </c>
      <c r="B75" s="3">
        <f t="shared" si="26"/>
        <v>73</v>
      </c>
      <c r="C75" s="2" t="s">
        <v>6749</v>
      </c>
      <c r="D75" s="2" t="s">
        <v>135</v>
      </c>
      <c r="E75" s="2" t="s">
        <v>398</v>
      </c>
      <c r="F75" s="3">
        <v>102.987090466</v>
      </c>
      <c r="G75" s="3">
        <v>913.86264113699997</v>
      </c>
      <c r="H75" s="3">
        <f t="shared" si="16"/>
        <v>2.8836385330479999</v>
      </c>
      <c r="I75" s="3">
        <f t="shared" si="17"/>
        <v>25.588153951835999</v>
      </c>
      <c r="J75" s="3">
        <f t="shared" si="18"/>
        <v>3</v>
      </c>
      <c r="K75" s="3">
        <f t="shared" si="19"/>
        <v>26</v>
      </c>
      <c r="L75" s="3">
        <f t="shared" si="20"/>
        <v>-3</v>
      </c>
      <c r="M75" s="3">
        <f t="shared" si="21"/>
        <v>-26</v>
      </c>
      <c r="N75" s="2" t="str">
        <f t="shared" si="22"/>
        <v>basilisk</v>
      </c>
      <c r="O75" s="2" t="str">
        <f t="shared" si="23"/>
        <v>basilisk</v>
      </c>
      <c r="P75" s="2" t="str">
        <f t="shared" si="24"/>
        <v xml:space="preserve"> initializer = basilisk_system_initializer</v>
      </c>
      <c r="Q75" s="3">
        <v>80</v>
      </c>
      <c r="R75" s="2" t="str">
        <f t="shared" si="25"/>
        <v xml:space="preserve"> initializer = 80</v>
      </c>
      <c r="S75" s="4"/>
      <c r="T75" s="4"/>
      <c r="U75" s="4"/>
      <c r="V75" s="2" t="str">
        <f t="shared" si="14"/>
        <v>system = { id = "80" name = "Basilisk" position = { x = -26 y = -3 } }</v>
      </c>
    </row>
    <row r="76" spans="1:22" ht="15" customHeight="1">
      <c r="A76" s="2" t="str">
        <f t="shared" si="15"/>
        <v>82</v>
      </c>
      <c r="B76" s="3">
        <f t="shared" si="26"/>
        <v>74</v>
      </c>
      <c r="C76" s="2" t="s">
        <v>6749</v>
      </c>
      <c r="D76" s="2" t="s">
        <v>135</v>
      </c>
      <c r="E76" s="2" t="s">
        <v>404</v>
      </c>
      <c r="F76" s="3">
        <v>-243.739901062</v>
      </c>
      <c r="G76" s="3">
        <v>516.31459366199999</v>
      </c>
      <c r="H76" s="3">
        <f t="shared" si="16"/>
        <v>-6.8247172297360006</v>
      </c>
      <c r="I76" s="3">
        <f t="shared" si="17"/>
        <v>14.456808622536</v>
      </c>
      <c r="J76" s="3">
        <f t="shared" si="18"/>
        <v>-7</v>
      </c>
      <c r="K76" s="3">
        <f t="shared" si="19"/>
        <v>14</v>
      </c>
      <c r="L76" s="3">
        <f t="shared" si="20"/>
        <v>7</v>
      </c>
      <c r="M76" s="3">
        <f t="shared" si="21"/>
        <v>-14</v>
      </c>
      <c r="N76" s="2" t="str">
        <f t="shared" si="22"/>
        <v>yulant</v>
      </c>
      <c r="O76" s="2" t="str">
        <f t="shared" si="23"/>
        <v>yulant</v>
      </c>
      <c r="P76" s="2" t="str">
        <f t="shared" si="24"/>
        <v xml:space="preserve"> initializer = yulant_system_initializer</v>
      </c>
      <c r="Q76" s="3">
        <v>82</v>
      </c>
      <c r="R76" s="2" t="str">
        <f t="shared" si="25"/>
        <v xml:space="preserve"> initializer = 82</v>
      </c>
      <c r="S76" s="4"/>
      <c r="T76" s="4"/>
      <c r="U76" s="4"/>
      <c r="V76" s="2" t="str">
        <f t="shared" si="14"/>
        <v>system = { id = "82" name = "Yulant" position = { x = -14 y = 7 } }</v>
      </c>
    </row>
    <row r="77" spans="1:22" ht="15" customHeight="1">
      <c r="A77" s="2" t="str">
        <f t="shared" si="15"/>
        <v>83</v>
      </c>
      <c r="B77" s="3">
        <f t="shared" si="26"/>
        <v>75</v>
      </c>
      <c r="C77" s="2" t="s">
        <v>6749</v>
      </c>
      <c r="D77" s="2" t="s">
        <v>135</v>
      </c>
      <c r="E77" s="2" t="s">
        <v>407</v>
      </c>
      <c r="F77" s="3">
        <v>-298.125326427</v>
      </c>
      <c r="G77" s="3">
        <v>603.07229602899997</v>
      </c>
      <c r="H77" s="3">
        <f t="shared" si="16"/>
        <v>-8.3475091399560011</v>
      </c>
      <c r="I77" s="3">
        <f t="shared" si="17"/>
        <v>16.886024288811999</v>
      </c>
      <c r="J77" s="3">
        <f t="shared" si="18"/>
        <v>-8</v>
      </c>
      <c r="K77" s="3">
        <f t="shared" si="19"/>
        <v>17</v>
      </c>
      <c r="L77" s="3">
        <f t="shared" si="20"/>
        <v>8</v>
      </c>
      <c r="M77" s="3">
        <f t="shared" si="21"/>
        <v>-17</v>
      </c>
      <c r="N77" s="2" t="str">
        <f t="shared" si="22"/>
        <v>aargau</v>
      </c>
      <c r="O77" s="2" t="str">
        <f t="shared" si="23"/>
        <v>aargau</v>
      </c>
      <c r="P77" s="2" t="str">
        <f t="shared" si="24"/>
        <v xml:space="preserve"> initializer = aargau_system_initializer</v>
      </c>
      <c r="Q77" s="3">
        <v>83</v>
      </c>
      <c r="R77" s="2" t="str">
        <f t="shared" si="25"/>
        <v xml:space="preserve"> initializer = 83</v>
      </c>
      <c r="S77" s="4"/>
      <c r="T77" s="4"/>
      <c r="U77" s="4"/>
      <c r="V77" s="2" t="str">
        <f t="shared" si="14"/>
        <v>system = { id = "83" name = "Aargau" position = { x = -17 y = 8 } }</v>
      </c>
    </row>
    <row r="78" spans="1:22" ht="15" customHeight="1">
      <c r="A78" s="2" t="str">
        <f t="shared" si="15"/>
        <v>84</v>
      </c>
      <c r="B78" s="3">
        <f t="shared" si="26"/>
        <v>76</v>
      </c>
      <c r="C78" s="2" t="s">
        <v>6749</v>
      </c>
      <c r="D78" s="2" t="s">
        <v>135</v>
      </c>
      <c r="E78" s="2" t="s">
        <v>410</v>
      </c>
      <c r="F78" s="3">
        <v>-366.75455367299998</v>
      </c>
      <c r="G78" s="3">
        <v>979.88560034099999</v>
      </c>
      <c r="H78" s="3">
        <f t="shared" si="16"/>
        <v>-10.269127502844</v>
      </c>
      <c r="I78" s="3">
        <f t="shared" si="17"/>
        <v>27.436796809547999</v>
      </c>
      <c r="J78" s="3">
        <f t="shared" si="18"/>
        <v>-10</v>
      </c>
      <c r="K78" s="3">
        <f t="shared" si="19"/>
        <v>27</v>
      </c>
      <c r="L78" s="3">
        <f t="shared" si="20"/>
        <v>10</v>
      </c>
      <c r="M78" s="3">
        <f t="shared" si="21"/>
        <v>-27</v>
      </c>
      <c r="N78" s="2" t="str">
        <f t="shared" si="22"/>
        <v>broest</v>
      </c>
      <c r="O78" s="2" t="str">
        <f t="shared" si="23"/>
        <v>broest</v>
      </c>
      <c r="P78" s="2" t="str">
        <f t="shared" si="24"/>
        <v xml:space="preserve"> initializer = broest_system_initializer</v>
      </c>
      <c r="Q78" s="3">
        <v>84</v>
      </c>
      <c r="R78" s="2" t="str">
        <f t="shared" si="25"/>
        <v xml:space="preserve"> initializer = 84</v>
      </c>
      <c r="S78" s="4"/>
      <c r="T78" s="4"/>
      <c r="U78" s="4"/>
      <c r="V78" s="2" t="str">
        <f t="shared" si="14"/>
        <v>system = { id = "84" name = "Broest" position = { x = -27 y = 10 } }</v>
      </c>
    </row>
    <row r="79" spans="1:22" ht="15" customHeight="1">
      <c r="A79" s="2" t="str">
        <f t="shared" si="15"/>
        <v>85</v>
      </c>
      <c r="B79" s="3">
        <f t="shared" si="26"/>
        <v>77</v>
      </c>
      <c r="C79" s="2" t="s">
        <v>6749</v>
      </c>
      <c r="D79" s="2" t="s">
        <v>135</v>
      </c>
      <c r="E79" s="2" t="s">
        <v>413</v>
      </c>
      <c r="F79" s="3">
        <v>-61.464076707899999</v>
      </c>
      <c r="G79" s="3">
        <v>556.47270302699997</v>
      </c>
      <c r="H79" s="3">
        <f t="shared" si="16"/>
        <v>-1.7209941478212001</v>
      </c>
      <c r="I79" s="3">
        <f t="shared" si="17"/>
        <v>15.581235684755999</v>
      </c>
      <c r="J79" s="3">
        <f t="shared" si="18"/>
        <v>-2</v>
      </c>
      <c r="K79" s="3">
        <f t="shared" si="19"/>
        <v>16</v>
      </c>
      <c r="L79" s="3">
        <f t="shared" si="20"/>
        <v>2</v>
      </c>
      <c r="M79" s="3">
        <f t="shared" si="21"/>
        <v>-16</v>
      </c>
      <c r="N79" s="2" t="str">
        <f t="shared" si="22"/>
        <v>ixtlar</v>
      </c>
      <c r="O79" s="2" t="str">
        <f t="shared" si="23"/>
        <v>ixtlar</v>
      </c>
      <c r="P79" s="2" t="str">
        <f t="shared" si="24"/>
        <v xml:space="preserve"> initializer = ixtlar_system_initializer</v>
      </c>
      <c r="Q79" s="3">
        <v>85</v>
      </c>
      <c r="R79" s="2" t="str">
        <f t="shared" si="25"/>
        <v xml:space="preserve"> initializer = 85</v>
      </c>
      <c r="S79" s="4"/>
      <c r="T79" s="4"/>
      <c r="U79" s="4"/>
      <c r="V79" s="2" t="str">
        <f t="shared" si="14"/>
        <v>system = { id = "85" name = "Ixtlar" position = { x = -16 y = 2 } }</v>
      </c>
    </row>
    <row r="80" spans="1:22" ht="15" customHeight="1">
      <c r="A80" s="2" t="str">
        <f t="shared" si="15"/>
        <v>86</v>
      </c>
      <c r="B80" s="3">
        <f t="shared" si="26"/>
        <v>78</v>
      </c>
      <c r="C80" s="2" t="s">
        <v>6749</v>
      </c>
      <c r="D80" s="2" t="s">
        <v>135</v>
      </c>
      <c r="E80" s="2" t="s">
        <v>419</v>
      </c>
      <c r="F80" s="3">
        <v>-187.06851147899999</v>
      </c>
      <c r="G80" s="3">
        <v>850.41297821199998</v>
      </c>
      <c r="H80" s="3">
        <f t="shared" si="16"/>
        <v>-5.2379183214119998</v>
      </c>
      <c r="I80" s="3">
        <f t="shared" si="17"/>
        <v>23.811563389936001</v>
      </c>
      <c r="J80" s="3">
        <f t="shared" si="18"/>
        <v>-5</v>
      </c>
      <c r="K80" s="3">
        <f t="shared" si="19"/>
        <v>24</v>
      </c>
      <c r="L80" s="3">
        <f t="shared" si="20"/>
        <v>5</v>
      </c>
      <c r="M80" s="3">
        <f t="shared" si="21"/>
        <v>-24</v>
      </c>
      <c r="N80" s="2" t="str">
        <f t="shared" si="22"/>
        <v>wukkar</v>
      </c>
      <c r="O80" s="2" t="str">
        <f t="shared" si="23"/>
        <v>wukkar</v>
      </c>
      <c r="P80" s="2" t="str">
        <f t="shared" si="24"/>
        <v xml:space="preserve"> initializer = wukkar_system_initializer</v>
      </c>
      <c r="Q80" s="3">
        <v>86</v>
      </c>
      <c r="R80" s="2" t="str">
        <f t="shared" si="25"/>
        <v xml:space="preserve"> initializer = 86</v>
      </c>
      <c r="S80" s="4"/>
      <c r="T80" s="4"/>
      <c r="U80" s="4"/>
      <c r="V80" s="2" t="str">
        <f t="shared" si="14"/>
        <v>system = { id = "86" name = "Wukkar" position = { x = -24 y = 5 } }</v>
      </c>
    </row>
    <row r="81" spans="1:22" ht="15" customHeight="1">
      <c r="A81" s="2" t="str">
        <f t="shared" si="15"/>
        <v>87</v>
      </c>
      <c r="B81" s="3">
        <f t="shared" si="26"/>
        <v>79</v>
      </c>
      <c r="C81" s="2" t="s">
        <v>6749</v>
      </c>
      <c r="D81" s="2" t="s">
        <v>135</v>
      </c>
      <c r="E81" s="2" t="s">
        <v>422</v>
      </c>
      <c r="F81" s="3">
        <v>-301.01892652800001</v>
      </c>
      <c r="G81" s="3">
        <v>1036.87729375</v>
      </c>
      <c r="H81" s="3">
        <f t="shared" si="16"/>
        <v>-8.4285299427840012</v>
      </c>
      <c r="I81" s="3">
        <f t="shared" si="17"/>
        <v>29.032564225000002</v>
      </c>
      <c r="J81" s="3">
        <f t="shared" si="18"/>
        <v>-8</v>
      </c>
      <c r="K81" s="3">
        <f t="shared" si="19"/>
        <v>29</v>
      </c>
      <c r="L81" s="3">
        <f t="shared" si="20"/>
        <v>8</v>
      </c>
      <c r="M81" s="3">
        <f t="shared" si="21"/>
        <v>-29</v>
      </c>
      <c r="N81" s="2" t="str">
        <f t="shared" si="22"/>
        <v>kailor</v>
      </c>
      <c r="O81" s="2" t="str">
        <f t="shared" si="23"/>
        <v>kailor</v>
      </c>
      <c r="P81" s="2" t="str">
        <f t="shared" si="24"/>
        <v xml:space="preserve"> initializer = kailor_system_initializer</v>
      </c>
      <c r="Q81" s="3">
        <v>87</v>
      </c>
      <c r="R81" s="2" t="str">
        <f t="shared" si="25"/>
        <v xml:space="preserve"> initializer = 87</v>
      </c>
      <c r="S81" s="4"/>
      <c r="T81" s="4"/>
      <c r="U81" s="4"/>
      <c r="V81" s="2" t="str">
        <f t="shared" si="14"/>
        <v>system = { id = "87" name = "Kailor" position = { x = -29 y = 8 } }</v>
      </c>
    </row>
    <row r="82" spans="1:22" ht="15" customHeight="1">
      <c r="A82" s="2" t="str">
        <f t="shared" si="15"/>
        <v>89</v>
      </c>
      <c r="B82" s="3">
        <f t="shared" si="26"/>
        <v>80</v>
      </c>
      <c r="C82" s="2" t="s">
        <v>6749</v>
      </c>
      <c r="D82" s="2" t="s">
        <v>135</v>
      </c>
      <c r="E82" s="2" t="s">
        <v>428</v>
      </c>
      <c r="F82" s="3">
        <v>-425.44768226100001</v>
      </c>
      <c r="G82" s="3">
        <v>1237.58914542</v>
      </c>
      <c r="H82" s="3">
        <f t="shared" si="16"/>
        <v>-11.912535103308</v>
      </c>
      <c r="I82" s="3">
        <f t="shared" si="17"/>
        <v>34.652496071759998</v>
      </c>
      <c r="J82" s="3">
        <f t="shared" si="18"/>
        <v>-12</v>
      </c>
      <c r="K82" s="3">
        <f t="shared" si="19"/>
        <v>35</v>
      </c>
      <c r="L82" s="3">
        <f t="shared" si="20"/>
        <v>12</v>
      </c>
      <c r="M82" s="3">
        <f t="shared" si="21"/>
        <v>-35</v>
      </c>
      <c r="N82" s="2" t="str">
        <f t="shared" si="22"/>
        <v>xorth</v>
      </c>
      <c r="O82" s="2" t="str">
        <f t="shared" si="23"/>
        <v>xorth</v>
      </c>
      <c r="P82" s="2" t="str">
        <f t="shared" si="24"/>
        <v xml:space="preserve"> initializer = xorth_system_initializer</v>
      </c>
      <c r="Q82" s="3">
        <v>89</v>
      </c>
      <c r="R82" s="2" t="str">
        <f t="shared" si="25"/>
        <v xml:space="preserve"> initializer = 89</v>
      </c>
      <c r="S82" s="4"/>
      <c r="T82" s="4"/>
      <c r="U82" s="4"/>
      <c r="V82" s="2" t="str">
        <f t="shared" si="14"/>
        <v>system = { id = "89" name = "Xorth" position = { x = -35 y = 12 } }</v>
      </c>
    </row>
    <row r="83" spans="1:22" ht="15" customHeight="1">
      <c r="A83" s="2" t="str">
        <f t="shared" si="15"/>
        <v>94</v>
      </c>
      <c r="B83" s="3">
        <f t="shared" si="26"/>
        <v>81</v>
      </c>
      <c r="C83" s="2" t="s">
        <v>6749</v>
      </c>
      <c r="D83" s="2" t="s">
        <v>135</v>
      </c>
      <c r="E83" s="2" t="s">
        <v>475</v>
      </c>
      <c r="F83" s="3">
        <v>123.777286141</v>
      </c>
      <c r="G83" s="3">
        <v>1600.55057476</v>
      </c>
      <c r="H83" s="3">
        <f t="shared" si="16"/>
        <v>3.465764011948</v>
      </c>
      <c r="I83" s="3">
        <f t="shared" si="17"/>
        <v>44.81541609328</v>
      </c>
      <c r="J83" s="3">
        <f t="shared" si="18"/>
        <v>3</v>
      </c>
      <c r="K83" s="3">
        <f t="shared" si="19"/>
        <v>45</v>
      </c>
      <c r="L83" s="3">
        <f t="shared" si="20"/>
        <v>-3</v>
      </c>
      <c r="M83" s="3">
        <f t="shared" si="21"/>
        <v>-45</v>
      </c>
      <c r="N83" s="2" t="str">
        <f t="shared" si="22"/>
        <v>korfo</v>
      </c>
      <c r="O83" s="2" t="str">
        <f t="shared" si="23"/>
        <v>korfo</v>
      </c>
      <c r="P83" s="2" t="str">
        <f t="shared" si="24"/>
        <v xml:space="preserve"> initializer = korfo_system_initializer</v>
      </c>
      <c r="Q83" s="3">
        <v>94</v>
      </c>
      <c r="R83" s="2" t="str">
        <f t="shared" si="25"/>
        <v xml:space="preserve"> initializer = 94</v>
      </c>
      <c r="S83" s="4"/>
      <c r="T83" s="4"/>
      <c r="U83" s="4"/>
      <c r="V83" s="2" t="str">
        <f t="shared" si="14"/>
        <v>system = { id = "94" name = "Korfo" position = { x = -45 y = -3 } }</v>
      </c>
    </row>
    <row r="84" spans="1:22" ht="15" customHeight="1">
      <c r="A84" s="2" t="str">
        <f t="shared" si="15"/>
        <v>95</v>
      </c>
      <c r="B84" s="3">
        <f t="shared" si="26"/>
        <v>82</v>
      </c>
      <c r="C84" s="2" t="s">
        <v>6749</v>
      </c>
      <c r="D84" s="2" t="s">
        <v>135</v>
      </c>
      <c r="E84" s="2" t="s">
        <v>478</v>
      </c>
      <c r="F84" s="3">
        <v>106.29625656</v>
      </c>
      <c r="G84" s="3">
        <v>1705.4367522499999</v>
      </c>
      <c r="H84" s="3">
        <f t="shared" si="16"/>
        <v>2.97629518368</v>
      </c>
      <c r="I84" s="3">
        <f t="shared" si="17"/>
        <v>47.752229063000001</v>
      </c>
      <c r="J84" s="3">
        <f t="shared" si="18"/>
        <v>3</v>
      </c>
      <c r="K84" s="3">
        <f t="shared" si="19"/>
        <v>48</v>
      </c>
      <c r="L84" s="3">
        <f t="shared" si="20"/>
        <v>-3</v>
      </c>
      <c r="M84" s="3">
        <f t="shared" si="21"/>
        <v>-48</v>
      </c>
      <c r="N84" s="2" t="str">
        <f t="shared" si="22"/>
        <v>caamas</v>
      </c>
      <c r="O84" s="2" t="str">
        <f t="shared" si="23"/>
        <v>caamas</v>
      </c>
      <c r="P84" s="2" t="str">
        <f t="shared" si="24"/>
        <v xml:space="preserve"> initializer = caamas_system_initializer</v>
      </c>
      <c r="Q84" s="3">
        <v>95</v>
      </c>
      <c r="R84" s="2" t="str">
        <f t="shared" si="25"/>
        <v xml:space="preserve"> initializer = 95</v>
      </c>
      <c r="S84" s="4"/>
      <c r="T84" s="4"/>
      <c r="U84" s="4"/>
      <c r="V84" s="2" t="str">
        <f t="shared" si="14"/>
        <v>system = { id = "95" name = "Caamas" position = { x = -48 y = -3 } }</v>
      </c>
    </row>
    <row r="85" spans="1:22" ht="15" customHeight="1">
      <c r="A85" s="2" t="str">
        <f t="shared" si="15"/>
        <v>96</v>
      </c>
      <c r="B85" s="3">
        <f t="shared" si="26"/>
        <v>83</v>
      </c>
      <c r="C85" s="2" t="s">
        <v>6749</v>
      </c>
      <c r="D85" s="2" t="s">
        <v>135</v>
      </c>
      <c r="E85" s="2" t="s">
        <v>481</v>
      </c>
      <c r="F85" s="3">
        <v>-297.997514008</v>
      </c>
      <c r="G85" s="3">
        <v>1572.0989401899999</v>
      </c>
      <c r="H85" s="3">
        <f t="shared" si="16"/>
        <v>-8.3439303922239993</v>
      </c>
      <c r="I85" s="3">
        <f t="shared" si="17"/>
        <v>44.018770325319998</v>
      </c>
      <c r="J85" s="3">
        <f t="shared" si="18"/>
        <v>-8</v>
      </c>
      <c r="K85" s="3">
        <f t="shared" si="19"/>
        <v>44</v>
      </c>
      <c r="L85" s="3">
        <f t="shared" si="20"/>
        <v>8</v>
      </c>
      <c r="M85" s="3">
        <f t="shared" si="21"/>
        <v>-44</v>
      </c>
      <c r="N85" s="2" t="str">
        <f t="shared" si="22"/>
        <v>aldraig</v>
      </c>
      <c r="O85" s="2" t="str">
        <f t="shared" si="23"/>
        <v>aldraig</v>
      </c>
      <c r="P85" s="2" t="str">
        <f t="shared" si="24"/>
        <v xml:space="preserve"> initializer = aldraig_system_initializer</v>
      </c>
      <c r="Q85" s="3">
        <v>96</v>
      </c>
      <c r="R85" s="2" t="str">
        <f t="shared" si="25"/>
        <v xml:space="preserve"> initializer = 96</v>
      </c>
      <c r="S85" s="4"/>
      <c r="T85" s="4"/>
      <c r="U85" s="4"/>
      <c r="V85" s="2" t="str">
        <f t="shared" si="14"/>
        <v>system = { id = "96" name = "Aldraig" position = { x = -44 y = 8 } }</v>
      </c>
    </row>
    <row r="86" spans="1:22" ht="15" customHeight="1">
      <c r="A86" s="2" t="str">
        <f t="shared" si="15"/>
        <v>97</v>
      </c>
      <c r="B86" s="3">
        <f t="shared" si="26"/>
        <v>84</v>
      </c>
      <c r="C86" s="2" t="s">
        <v>6749</v>
      </c>
      <c r="D86" s="2" t="s">
        <v>135</v>
      </c>
      <c r="E86" s="2" t="s">
        <v>484</v>
      </c>
      <c r="F86" s="3">
        <v>-89.520050110300005</v>
      </c>
      <c r="G86" s="3">
        <v>1942.4377890999999</v>
      </c>
      <c r="H86" s="3">
        <f t="shared" si="16"/>
        <v>-2.5065614030884</v>
      </c>
      <c r="I86" s="3">
        <f t="shared" si="17"/>
        <v>54.388258094800001</v>
      </c>
      <c r="J86" s="3">
        <f t="shared" si="18"/>
        <v>-3</v>
      </c>
      <c r="K86" s="3">
        <f t="shared" si="19"/>
        <v>54</v>
      </c>
      <c r="L86" s="3">
        <f t="shared" si="20"/>
        <v>3</v>
      </c>
      <c r="M86" s="3">
        <f t="shared" si="21"/>
        <v>-54</v>
      </c>
      <c r="N86" s="2" t="str">
        <f t="shared" si="22"/>
        <v>alderaan</v>
      </c>
      <c r="O86" s="2" t="str">
        <f t="shared" si="23"/>
        <v>alderaan</v>
      </c>
      <c r="P86" s="2" t="str">
        <f t="shared" si="24"/>
        <v xml:space="preserve"> initializer = alderaan_system_initializer</v>
      </c>
      <c r="Q86" s="3">
        <v>97</v>
      </c>
      <c r="R86" s="2" t="str">
        <f t="shared" si="25"/>
        <v xml:space="preserve"> initializer = 97</v>
      </c>
      <c r="S86" s="4"/>
      <c r="T86" s="4"/>
      <c r="U86" s="4"/>
      <c r="V86" s="2" t="str">
        <f>IF(C86="Y",IF(AND(M86&lt;501,M86&gt;-501,L86&lt;501,L86&gt;-501),CONCATENATE("system = { id = "&amp;CHAR(34)&amp;A86&amp;CHAR(34)&amp;" name = "&amp;CHAR(34)&amp;E86&amp;CHAR(34)&amp;" position = { x = "&amp;M86&amp;" y = "&amp;L86&amp;" }"&amp;P86&amp;T86&amp;" }"),""),"")</f>
        <v>system = { id = "97" name = "Alderaan" position = { x = -54 y = 3 } initializer = alderaan_system_initializer }</v>
      </c>
    </row>
    <row r="87" spans="1:22" ht="15" customHeight="1">
      <c r="A87" s="2" t="str">
        <f t="shared" si="15"/>
        <v>98</v>
      </c>
      <c r="B87" s="3">
        <f t="shared" si="26"/>
        <v>85</v>
      </c>
      <c r="C87" s="2" t="s">
        <v>6749</v>
      </c>
      <c r="D87" s="2" t="s">
        <v>135</v>
      </c>
      <c r="E87" s="2" t="s">
        <v>487</v>
      </c>
      <c r="F87" s="3">
        <v>-887.91631885599998</v>
      </c>
      <c r="G87" s="3">
        <v>1689.7661722299999</v>
      </c>
      <c r="H87" s="3">
        <f t="shared" si="16"/>
        <v>-24.861656927967999</v>
      </c>
      <c r="I87" s="3">
        <f t="shared" si="17"/>
        <v>47.313452822439999</v>
      </c>
      <c r="J87" s="3">
        <f t="shared" si="18"/>
        <v>-25</v>
      </c>
      <c r="K87" s="3">
        <f t="shared" si="19"/>
        <v>47</v>
      </c>
      <c r="L87" s="3">
        <f t="shared" si="20"/>
        <v>25</v>
      </c>
      <c r="M87" s="3">
        <f t="shared" si="21"/>
        <v>-47</v>
      </c>
      <c r="N87" s="2" t="str">
        <f t="shared" si="22"/>
        <v>vuma</v>
      </c>
      <c r="O87" s="2" t="str">
        <f t="shared" si="23"/>
        <v>vuma</v>
      </c>
      <c r="P87" s="2" t="str">
        <f t="shared" si="24"/>
        <v xml:space="preserve"> initializer = vuma_system_initializer</v>
      </c>
      <c r="Q87" s="3">
        <v>98</v>
      </c>
      <c r="R87" s="2" t="str">
        <f t="shared" si="25"/>
        <v xml:space="preserve"> initializer = 98</v>
      </c>
      <c r="S87" s="4"/>
      <c r="T87" s="4"/>
      <c r="U87" s="4"/>
      <c r="V87" s="2" t="str">
        <f t="shared" ref="V87:V111" si="27">IF(C87="Y",IF(AND(M87&lt;501,M87&gt;-501,L87&lt;501,L87&gt;-501),CONCATENATE("system = { id = "&amp;CHAR(34)&amp;A87&amp;CHAR(34)&amp;" name = "&amp;CHAR(34)&amp;E87&amp;CHAR(34)&amp;" position = { x = "&amp;M87&amp;" y = "&amp;L87&amp;" }"&amp;S87&amp;T87&amp;" }"),""),"")</f>
        <v>system = { id = "98" name = "Vuma" position = { x = -47 y = 25 } }</v>
      </c>
    </row>
    <row r="88" spans="1:22" ht="15" customHeight="1">
      <c r="A88" s="2" t="str">
        <f t="shared" si="15"/>
        <v>100</v>
      </c>
      <c r="B88" s="3">
        <f t="shared" si="26"/>
        <v>86</v>
      </c>
      <c r="C88" s="2" t="s">
        <v>6749</v>
      </c>
      <c r="D88" s="2" t="s">
        <v>135</v>
      </c>
      <c r="E88" s="2" t="s">
        <v>494</v>
      </c>
      <c r="F88" s="3">
        <v>-1247.03277841</v>
      </c>
      <c r="G88" s="3">
        <v>1879.68353065</v>
      </c>
      <c r="H88" s="3">
        <f t="shared" si="16"/>
        <v>-34.916917795480003</v>
      </c>
      <c r="I88" s="3">
        <f t="shared" si="17"/>
        <v>52.631138858200003</v>
      </c>
      <c r="J88" s="3">
        <f t="shared" si="18"/>
        <v>-35</v>
      </c>
      <c r="K88" s="3">
        <f t="shared" si="19"/>
        <v>53</v>
      </c>
      <c r="L88" s="3">
        <f t="shared" si="20"/>
        <v>35</v>
      </c>
      <c r="M88" s="3">
        <f t="shared" si="21"/>
        <v>-53</v>
      </c>
      <c r="N88" s="2" t="str">
        <f t="shared" si="22"/>
        <v>leria kerlsil</v>
      </c>
      <c r="O88" s="2" t="str">
        <f t="shared" si="23"/>
        <v>leria_kerlsil</v>
      </c>
      <c r="P88" s="2" t="str">
        <f t="shared" si="24"/>
        <v xml:space="preserve"> initializer = leria_kerlsil_system_initializer</v>
      </c>
      <c r="Q88" s="3">
        <v>100</v>
      </c>
      <c r="R88" s="2" t="str">
        <f t="shared" si="25"/>
        <v xml:space="preserve"> initializer = 100</v>
      </c>
      <c r="S88" s="4"/>
      <c r="T88" s="4"/>
      <c r="U88" s="4"/>
      <c r="V88" s="2" t="str">
        <f t="shared" si="27"/>
        <v>system = { id = "100" name = "Leria Kerlsil" position = { x = -53 y = 35 } }</v>
      </c>
    </row>
    <row r="89" spans="1:22" ht="15" customHeight="1">
      <c r="A89" s="2" t="str">
        <f t="shared" si="15"/>
        <v>101</v>
      </c>
      <c r="B89" s="3">
        <f t="shared" si="26"/>
        <v>87</v>
      </c>
      <c r="C89" s="2" t="s">
        <v>6749</v>
      </c>
      <c r="D89" s="2" t="s">
        <v>135</v>
      </c>
      <c r="E89" s="2" t="s">
        <v>498</v>
      </c>
      <c r="F89" s="3">
        <v>-354.421193851</v>
      </c>
      <c r="G89" s="3">
        <v>2181.8247826699999</v>
      </c>
      <c r="H89" s="3">
        <f t="shared" si="16"/>
        <v>-9.9237934278280004</v>
      </c>
      <c r="I89" s="3">
        <f t="shared" si="17"/>
        <v>61.091093914759995</v>
      </c>
      <c r="J89" s="3">
        <f t="shared" si="18"/>
        <v>-10</v>
      </c>
      <c r="K89" s="3">
        <f t="shared" si="19"/>
        <v>61</v>
      </c>
      <c r="L89" s="3">
        <f t="shared" si="20"/>
        <v>10</v>
      </c>
      <c r="M89" s="3">
        <f t="shared" si="21"/>
        <v>-61</v>
      </c>
      <c r="N89" s="2" t="str">
        <f t="shared" si="22"/>
        <v>tyed kant</v>
      </c>
      <c r="O89" s="2" t="str">
        <f t="shared" si="23"/>
        <v>tyed_kant</v>
      </c>
      <c r="P89" s="2" t="str">
        <f t="shared" si="24"/>
        <v xml:space="preserve"> initializer = tyed_kant_system_initializer</v>
      </c>
      <c r="Q89" s="3">
        <v>101</v>
      </c>
      <c r="R89" s="2" t="str">
        <f t="shared" si="25"/>
        <v xml:space="preserve"> initializer = 101</v>
      </c>
      <c r="S89" s="4"/>
      <c r="T89" s="4"/>
      <c r="U89" s="4"/>
      <c r="V89" s="2" t="str">
        <f t="shared" si="27"/>
        <v>system = { id = "101" name = "Tyed Kant" position = { x = -61 y = 10 } }</v>
      </c>
    </row>
    <row r="90" spans="1:22" ht="15" customHeight="1">
      <c r="A90" s="2" t="str">
        <f t="shared" si="15"/>
        <v>102</v>
      </c>
      <c r="B90" s="3">
        <f t="shared" si="26"/>
        <v>88</v>
      </c>
      <c r="C90" s="2" t="s">
        <v>6749</v>
      </c>
      <c r="D90" s="2" t="s">
        <v>135</v>
      </c>
      <c r="E90" s="2" t="s">
        <v>501</v>
      </c>
      <c r="F90" s="3">
        <v>-497.72247338300002</v>
      </c>
      <c r="G90" s="3">
        <v>1789.9044157599999</v>
      </c>
      <c r="H90" s="3">
        <f t="shared" si="16"/>
        <v>-13.936229254724001</v>
      </c>
      <c r="I90" s="3">
        <f t="shared" si="17"/>
        <v>50.117323641279995</v>
      </c>
      <c r="J90" s="3">
        <f t="shared" si="18"/>
        <v>-14</v>
      </c>
      <c r="K90" s="3">
        <f t="shared" si="19"/>
        <v>50</v>
      </c>
      <c r="L90" s="3">
        <f t="shared" si="20"/>
        <v>14</v>
      </c>
      <c r="M90" s="3">
        <f t="shared" si="21"/>
        <v>-50</v>
      </c>
      <c r="N90" s="2" t="str">
        <f t="shared" si="22"/>
        <v>demophon</v>
      </c>
      <c r="O90" s="2" t="str">
        <f t="shared" si="23"/>
        <v>demophon</v>
      </c>
      <c r="P90" s="2" t="str">
        <f t="shared" si="24"/>
        <v xml:space="preserve"> initializer = demophon_system_initializer</v>
      </c>
      <c r="Q90" s="3">
        <v>102</v>
      </c>
      <c r="R90" s="2" t="str">
        <f t="shared" si="25"/>
        <v xml:space="preserve"> initializer = 102</v>
      </c>
      <c r="S90" s="4"/>
      <c r="T90" s="4"/>
      <c r="U90" s="4"/>
      <c r="V90" s="2" t="str">
        <f t="shared" si="27"/>
        <v>system = { id = "102" name = "Demophon" position = { x = -50 y = 14 } }</v>
      </c>
    </row>
    <row r="91" spans="1:22" ht="15" customHeight="1">
      <c r="A91" s="2" t="str">
        <f t="shared" si="15"/>
        <v>103</v>
      </c>
      <c r="B91" s="3">
        <f t="shared" si="26"/>
        <v>89</v>
      </c>
      <c r="C91" s="2" t="s">
        <v>6749</v>
      </c>
      <c r="D91" s="2" t="s">
        <v>135</v>
      </c>
      <c r="E91" s="2" t="s">
        <v>504</v>
      </c>
      <c r="F91" s="3">
        <v>-623.75853851399995</v>
      </c>
      <c r="G91" s="3">
        <v>1896.9487450500001</v>
      </c>
      <c r="H91" s="3">
        <f t="shared" si="16"/>
        <v>-17.465239078391999</v>
      </c>
      <c r="I91" s="3">
        <f t="shared" si="17"/>
        <v>53.114564861400005</v>
      </c>
      <c r="J91" s="3">
        <f t="shared" si="18"/>
        <v>-17</v>
      </c>
      <c r="K91" s="3">
        <f t="shared" si="19"/>
        <v>53</v>
      </c>
      <c r="L91" s="3">
        <f t="shared" si="20"/>
        <v>17</v>
      </c>
      <c r="M91" s="3">
        <f t="shared" si="21"/>
        <v>-53</v>
      </c>
      <c r="N91" s="2" t="str">
        <f t="shared" si="22"/>
        <v>glithnos</v>
      </c>
      <c r="O91" s="2" t="str">
        <f t="shared" si="23"/>
        <v>glithnos</v>
      </c>
      <c r="P91" s="2" t="str">
        <f t="shared" si="24"/>
        <v xml:space="preserve"> initializer = glithnos_system_initializer</v>
      </c>
      <c r="Q91" s="3">
        <v>103</v>
      </c>
      <c r="R91" s="2" t="str">
        <f t="shared" si="25"/>
        <v xml:space="preserve"> initializer = 103</v>
      </c>
      <c r="S91" s="4"/>
      <c r="T91" s="4"/>
      <c r="U91" s="4"/>
      <c r="V91" s="2" t="str">
        <f t="shared" si="27"/>
        <v>system = { id = "103" name = "Glithnos" position = { x = -53 y = 17 } }</v>
      </c>
    </row>
    <row r="92" spans="1:22" ht="15" customHeight="1">
      <c r="A92" s="2" t="str">
        <f t="shared" si="15"/>
        <v>104</v>
      </c>
      <c r="B92" s="3">
        <f t="shared" si="26"/>
        <v>90</v>
      </c>
      <c r="C92" s="2" t="s">
        <v>6749</v>
      </c>
      <c r="D92" s="2" t="s">
        <v>135</v>
      </c>
      <c r="E92" s="2" t="s">
        <v>507</v>
      </c>
      <c r="F92" s="3">
        <v>-817.12893981000002</v>
      </c>
      <c r="G92" s="3">
        <v>2097.22523211</v>
      </c>
      <c r="H92" s="3">
        <f t="shared" si="16"/>
        <v>-22.879610314680001</v>
      </c>
      <c r="I92" s="3">
        <f t="shared" si="17"/>
        <v>58.722306499079998</v>
      </c>
      <c r="J92" s="3">
        <f t="shared" si="18"/>
        <v>-23</v>
      </c>
      <c r="K92" s="3">
        <f t="shared" si="19"/>
        <v>59</v>
      </c>
      <c r="L92" s="3">
        <f t="shared" si="20"/>
        <v>23</v>
      </c>
      <c r="M92" s="3">
        <f t="shared" si="21"/>
        <v>-59</v>
      </c>
      <c r="N92" s="2" t="str">
        <f t="shared" si="22"/>
        <v>fedalle</v>
      </c>
      <c r="O92" s="2" t="str">
        <f t="shared" si="23"/>
        <v>fedalle</v>
      </c>
      <c r="P92" s="2" t="str">
        <f t="shared" si="24"/>
        <v xml:space="preserve"> initializer = fedalle_system_initializer</v>
      </c>
      <c r="Q92" s="3">
        <v>104</v>
      </c>
      <c r="R92" s="2" t="str">
        <f t="shared" si="25"/>
        <v xml:space="preserve"> initializer = 104</v>
      </c>
      <c r="S92" s="4"/>
      <c r="T92" s="4"/>
      <c r="U92" s="4"/>
      <c r="V92" s="2" t="str">
        <f t="shared" si="27"/>
        <v>system = { id = "104" name = "Fedalle" position = { x = -59 y = 23 } }</v>
      </c>
    </row>
    <row r="93" spans="1:22" ht="15" customHeight="1">
      <c r="A93" s="2" t="str">
        <f t="shared" si="15"/>
        <v>105</v>
      </c>
      <c r="B93" s="3">
        <f t="shared" si="26"/>
        <v>91</v>
      </c>
      <c r="C93" s="2" t="s">
        <v>6749</v>
      </c>
      <c r="D93" s="2" t="s">
        <v>135</v>
      </c>
      <c r="E93" s="2" t="s">
        <v>510</v>
      </c>
      <c r="F93" s="3">
        <v>-832.66763277099994</v>
      </c>
      <c r="G93" s="3">
        <v>2502.9577705400002</v>
      </c>
      <c r="H93" s="3">
        <f t="shared" si="16"/>
        <v>-23.314693717588</v>
      </c>
      <c r="I93" s="3">
        <f t="shared" si="17"/>
        <v>70.082817575120004</v>
      </c>
      <c r="J93" s="3">
        <f t="shared" si="18"/>
        <v>-23</v>
      </c>
      <c r="K93" s="3">
        <f t="shared" si="19"/>
        <v>70</v>
      </c>
      <c r="L93" s="3">
        <f t="shared" si="20"/>
        <v>23</v>
      </c>
      <c r="M93" s="3">
        <f t="shared" si="21"/>
        <v>-70</v>
      </c>
      <c r="N93" s="2" t="str">
        <f t="shared" si="22"/>
        <v>raxxa</v>
      </c>
      <c r="O93" s="2" t="str">
        <f t="shared" si="23"/>
        <v>raxxa</v>
      </c>
      <c r="P93" s="2" t="str">
        <f t="shared" si="24"/>
        <v xml:space="preserve"> initializer = raxxa_system_initializer</v>
      </c>
      <c r="Q93" s="3">
        <v>105</v>
      </c>
      <c r="R93" s="2" t="str">
        <f t="shared" si="25"/>
        <v xml:space="preserve"> initializer = 105</v>
      </c>
      <c r="S93" s="4"/>
      <c r="T93" s="4"/>
      <c r="U93" s="4"/>
      <c r="V93" s="2" t="str">
        <f t="shared" si="27"/>
        <v>system = { id = "105" name = "Raxxa" position = { x = -70 y = 23 } }</v>
      </c>
    </row>
    <row r="94" spans="1:22" ht="15" customHeight="1">
      <c r="A94" s="2" t="str">
        <f t="shared" si="15"/>
        <v>106</v>
      </c>
      <c r="B94" s="3">
        <f t="shared" si="26"/>
        <v>92</v>
      </c>
      <c r="C94" s="2" t="s">
        <v>6749</v>
      </c>
      <c r="D94" s="2" t="s">
        <v>135</v>
      </c>
      <c r="E94" s="2" t="s">
        <v>513</v>
      </c>
      <c r="F94" s="3">
        <v>-899.36801184599994</v>
      </c>
      <c r="G94" s="3">
        <v>2802.1922618600001</v>
      </c>
      <c r="H94" s="3">
        <f t="shared" si="16"/>
        <v>-25.182304331687998</v>
      </c>
      <c r="I94" s="3">
        <f t="shared" si="17"/>
        <v>78.461383332080004</v>
      </c>
      <c r="J94" s="3">
        <f t="shared" si="18"/>
        <v>-25</v>
      </c>
      <c r="K94" s="3">
        <f t="shared" si="19"/>
        <v>78</v>
      </c>
      <c r="L94" s="3">
        <f t="shared" si="20"/>
        <v>25</v>
      </c>
      <c r="M94" s="3">
        <f t="shared" si="21"/>
        <v>-78</v>
      </c>
      <c r="N94" s="2" t="str">
        <f t="shared" si="22"/>
        <v>kuat</v>
      </c>
      <c r="O94" s="2" t="str">
        <f t="shared" si="23"/>
        <v>kuat</v>
      </c>
      <c r="P94" s="2" t="str">
        <f t="shared" si="24"/>
        <v xml:space="preserve"> initializer = kuat_system_initializer</v>
      </c>
      <c r="Q94" s="3">
        <v>106</v>
      </c>
      <c r="R94" s="2" t="str">
        <f t="shared" si="25"/>
        <v xml:space="preserve"> initializer = 106</v>
      </c>
      <c r="S94" s="4"/>
      <c r="T94" s="4"/>
      <c r="U94" s="4"/>
      <c r="V94" s="2" t="str">
        <f t="shared" si="27"/>
        <v>system = { id = "106" name = "Kuat" position = { x = -78 y = 25 } }</v>
      </c>
    </row>
    <row r="95" spans="1:22" ht="15" customHeight="1">
      <c r="A95" s="2" t="str">
        <f t="shared" si="15"/>
        <v>107</v>
      </c>
      <c r="B95" s="3">
        <f t="shared" si="26"/>
        <v>93</v>
      </c>
      <c r="C95" s="2" t="s">
        <v>6749</v>
      </c>
      <c r="D95" s="2" t="s">
        <v>135</v>
      </c>
      <c r="E95" s="2" t="s">
        <v>516</v>
      </c>
      <c r="F95" s="3">
        <v>-1117.1135387500001</v>
      </c>
      <c r="G95" s="3">
        <v>2280.5045252300001</v>
      </c>
      <c r="H95" s="3">
        <f t="shared" si="16"/>
        <v>-31.279179085000003</v>
      </c>
      <c r="I95" s="3">
        <f t="shared" si="17"/>
        <v>63.854126706440006</v>
      </c>
      <c r="J95" s="3">
        <f t="shared" si="18"/>
        <v>-31</v>
      </c>
      <c r="K95" s="3">
        <f t="shared" si="19"/>
        <v>64</v>
      </c>
      <c r="L95" s="3">
        <f t="shared" si="20"/>
        <v>31</v>
      </c>
      <c r="M95" s="3">
        <f t="shared" si="21"/>
        <v>-64</v>
      </c>
      <c r="N95" s="2" t="str">
        <f t="shared" si="22"/>
        <v>talravin</v>
      </c>
      <c r="O95" s="2" t="str">
        <f t="shared" si="23"/>
        <v>talravin</v>
      </c>
      <c r="P95" s="2" t="str">
        <f t="shared" si="24"/>
        <v xml:space="preserve"> initializer = talravin_system_initializer</v>
      </c>
      <c r="Q95" s="3">
        <v>107</v>
      </c>
      <c r="R95" s="2" t="str">
        <f t="shared" si="25"/>
        <v xml:space="preserve"> initializer = 107</v>
      </c>
      <c r="S95" s="4"/>
      <c r="T95" s="4"/>
      <c r="U95" s="4"/>
      <c r="V95" s="2" t="str">
        <f t="shared" si="27"/>
        <v>system = { id = "107" name = "Talravin" position = { x = -64 y = 31 } }</v>
      </c>
    </row>
    <row r="96" spans="1:22" ht="15" customHeight="1">
      <c r="A96" s="2" t="str">
        <f t="shared" si="15"/>
        <v>108</v>
      </c>
      <c r="B96" s="3">
        <f t="shared" si="26"/>
        <v>94</v>
      </c>
      <c r="C96" s="2" t="s">
        <v>6749</v>
      </c>
      <c r="D96" s="2" t="s">
        <v>135</v>
      </c>
      <c r="E96" s="2" t="s">
        <v>6758</v>
      </c>
      <c r="F96" s="3">
        <v>-1455.0801106599999</v>
      </c>
      <c r="G96" s="3">
        <v>2153.6051993800002</v>
      </c>
      <c r="H96" s="3">
        <f t="shared" si="16"/>
        <v>-40.742243098479996</v>
      </c>
      <c r="I96" s="3">
        <f t="shared" si="17"/>
        <v>60.300945582640004</v>
      </c>
      <c r="J96" s="3">
        <f t="shared" si="18"/>
        <v>-41</v>
      </c>
      <c r="K96" s="3">
        <f t="shared" si="19"/>
        <v>60</v>
      </c>
      <c r="L96" s="3">
        <f t="shared" si="20"/>
        <v>41</v>
      </c>
      <c r="M96" s="3">
        <f t="shared" si="21"/>
        <v>-60</v>
      </c>
      <c r="N96" s="2" t="str">
        <f t="shared" si="22"/>
        <v>ruul</v>
      </c>
      <c r="O96" s="2" t="str">
        <f t="shared" si="23"/>
        <v>ruul</v>
      </c>
      <c r="P96" s="2" t="str">
        <f t="shared" si="24"/>
        <v xml:space="preserve"> initializer = ruul_system_initializer</v>
      </c>
      <c r="Q96" s="3">
        <v>108</v>
      </c>
      <c r="R96" s="2" t="str">
        <f t="shared" si="25"/>
        <v xml:space="preserve"> initializer = 108</v>
      </c>
      <c r="S96" s="4"/>
      <c r="T96" s="4"/>
      <c r="U96" s="4"/>
      <c r="V96" s="2" t="str">
        <f t="shared" si="27"/>
        <v>system = { id = "108" name = "Ruul" position = { x = -60 y = 41 } }</v>
      </c>
    </row>
    <row r="97" spans="1:22" ht="15" customHeight="1">
      <c r="A97" s="2" t="str">
        <f t="shared" si="15"/>
        <v>110</v>
      </c>
      <c r="B97" s="3">
        <f t="shared" si="26"/>
        <v>95</v>
      </c>
      <c r="C97" s="2" t="s">
        <v>6749</v>
      </c>
      <c r="D97" s="2" t="s">
        <v>135</v>
      </c>
      <c r="E97" s="2" t="s">
        <v>528</v>
      </c>
      <c r="F97" s="3">
        <v>-1499.1064073800001</v>
      </c>
      <c r="G97" s="3">
        <v>2823.4955181599998</v>
      </c>
      <c r="H97" s="3">
        <f t="shared" si="16"/>
        <v>-41.974979406640003</v>
      </c>
      <c r="I97" s="3">
        <f t="shared" si="17"/>
        <v>79.057874508479998</v>
      </c>
      <c r="J97" s="3">
        <f t="shared" si="18"/>
        <v>-42</v>
      </c>
      <c r="K97" s="3">
        <f t="shared" si="19"/>
        <v>79</v>
      </c>
      <c r="L97" s="3">
        <f t="shared" si="20"/>
        <v>42</v>
      </c>
      <c r="M97" s="3">
        <f t="shared" si="21"/>
        <v>-79</v>
      </c>
      <c r="N97" s="2" t="str">
        <f t="shared" si="22"/>
        <v>humbarine</v>
      </c>
      <c r="O97" s="2" t="str">
        <f t="shared" si="23"/>
        <v>humbarine</v>
      </c>
      <c r="P97" s="2" t="str">
        <f t="shared" si="24"/>
        <v xml:space="preserve"> initializer = humbarine_system_initializer</v>
      </c>
      <c r="Q97" s="3">
        <v>110</v>
      </c>
      <c r="R97" s="2" t="str">
        <f t="shared" si="25"/>
        <v xml:space="preserve"> initializer = 110</v>
      </c>
      <c r="S97" s="4"/>
      <c r="T97" s="4"/>
      <c r="U97" s="4"/>
      <c r="V97" s="2" t="str">
        <f t="shared" si="27"/>
        <v>system = { id = "110" name = "Humbarine" position = { x = -79 y = 42 } }</v>
      </c>
    </row>
    <row r="98" spans="1:22" ht="15" customHeight="1">
      <c r="A98" s="2" t="str">
        <f t="shared" si="15"/>
        <v>111</v>
      </c>
      <c r="B98" s="3">
        <f t="shared" si="26"/>
        <v>96</v>
      </c>
      <c r="C98" s="2" t="s">
        <v>6749</v>
      </c>
      <c r="D98" s="2" t="s">
        <v>135</v>
      </c>
      <c r="E98" s="2" t="s">
        <v>531</v>
      </c>
      <c r="F98" s="3">
        <v>-1506.8757538699999</v>
      </c>
      <c r="G98" s="3">
        <v>2464.3790586099999</v>
      </c>
      <c r="H98" s="3">
        <f t="shared" si="16"/>
        <v>-42.192521108359998</v>
      </c>
      <c r="I98" s="3">
        <f t="shared" si="17"/>
        <v>69.002613641080004</v>
      </c>
      <c r="J98" s="3">
        <f t="shared" si="18"/>
        <v>-42</v>
      </c>
      <c r="K98" s="3">
        <f t="shared" si="19"/>
        <v>69</v>
      </c>
      <c r="L98" s="3">
        <f t="shared" si="20"/>
        <v>42</v>
      </c>
      <c r="M98" s="3">
        <f t="shared" si="21"/>
        <v>-69</v>
      </c>
      <c r="N98" s="2" t="str">
        <f t="shared" si="22"/>
        <v>trellen</v>
      </c>
      <c r="O98" s="2" t="str">
        <f t="shared" si="23"/>
        <v>trellen</v>
      </c>
      <c r="P98" s="2" t="str">
        <f t="shared" si="24"/>
        <v xml:space="preserve"> initializer = trellen_system_initializer</v>
      </c>
      <c r="Q98" s="3">
        <v>111</v>
      </c>
      <c r="R98" s="2" t="str">
        <f t="shared" si="25"/>
        <v xml:space="preserve"> initializer = 111</v>
      </c>
      <c r="S98" s="4"/>
      <c r="T98" s="4"/>
      <c r="U98" s="4"/>
      <c r="V98" s="2" t="str">
        <f t="shared" si="27"/>
        <v>system = { id = "111" name = "Trellen" position = { x = -69 y = 42 } }</v>
      </c>
    </row>
    <row r="99" spans="1:22" ht="15" customHeight="1">
      <c r="A99" s="2" t="str">
        <f t="shared" si="15"/>
        <v>112</v>
      </c>
      <c r="B99" s="3">
        <f t="shared" si="26"/>
        <v>97</v>
      </c>
      <c r="C99" s="2" t="s">
        <v>6749</v>
      </c>
      <c r="D99" s="2" t="s">
        <v>135</v>
      </c>
      <c r="E99" s="2" t="s">
        <v>534</v>
      </c>
      <c r="F99" s="3">
        <v>-1506.8757538699999</v>
      </c>
      <c r="G99" s="3">
        <v>2531.7133947799998</v>
      </c>
      <c r="H99" s="3">
        <f t="shared" si="16"/>
        <v>-42.192521108359998</v>
      </c>
      <c r="I99" s="3">
        <f t="shared" si="17"/>
        <v>70.887975053839995</v>
      </c>
      <c r="J99" s="3">
        <f t="shared" si="18"/>
        <v>-42</v>
      </c>
      <c r="K99" s="3">
        <f t="shared" si="19"/>
        <v>71</v>
      </c>
      <c r="L99" s="3">
        <f t="shared" si="20"/>
        <v>42</v>
      </c>
      <c r="M99" s="3">
        <f t="shared" si="21"/>
        <v>-71</v>
      </c>
      <c r="N99" s="2" t="str">
        <f t="shared" si="22"/>
        <v>mawan</v>
      </c>
      <c r="O99" s="2" t="str">
        <f t="shared" si="23"/>
        <v>mawan</v>
      </c>
      <c r="P99" s="2" t="str">
        <f t="shared" si="24"/>
        <v xml:space="preserve"> initializer = mawan_system_initializer</v>
      </c>
      <c r="Q99" s="3">
        <v>112</v>
      </c>
      <c r="R99" s="2" t="str">
        <f t="shared" si="25"/>
        <v xml:space="preserve"> initializer = 112</v>
      </c>
      <c r="S99" s="4"/>
      <c r="T99" s="4"/>
      <c r="U99" s="4"/>
      <c r="V99" s="2" t="str">
        <f t="shared" si="27"/>
        <v>system = { id = "112" name = "Mawan" position = { x = -71 y = 42 } }</v>
      </c>
    </row>
    <row r="100" spans="1:22" ht="15" customHeight="1">
      <c r="A100" s="2" t="str">
        <f t="shared" si="15"/>
        <v>114</v>
      </c>
      <c r="B100" s="3">
        <f t="shared" si="26"/>
        <v>98</v>
      </c>
      <c r="C100" s="2" t="s">
        <v>6749</v>
      </c>
      <c r="D100" s="2" t="s">
        <v>135</v>
      </c>
      <c r="E100" s="2" t="s">
        <v>543</v>
      </c>
      <c r="F100" s="3">
        <v>-1989.43849639</v>
      </c>
      <c r="G100" s="3">
        <v>2652.5698955900002</v>
      </c>
      <c r="H100" s="3">
        <f t="shared" si="16"/>
        <v>-55.704277898919997</v>
      </c>
      <c r="I100" s="3">
        <f t="shared" si="17"/>
        <v>74.27195707652001</v>
      </c>
      <c r="J100" s="3">
        <f t="shared" si="18"/>
        <v>-56</v>
      </c>
      <c r="K100" s="3">
        <f t="shared" si="19"/>
        <v>74</v>
      </c>
      <c r="L100" s="3">
        <f t="shared" si="20"/>
        <v>56</v>
      </c>
      <c r="M100" s="3">
        <f t="shared" si="21"/>
        <v>-74</v>
      </c>
      <c r="N100" s="2" t="str">
        <f t="shared" si="22"/>
        <v>loretto</v>
      </c>
      <c r="O100" s="2" t="str">
        <f t="shared" si="23"/>
        <v>loretto</v>
      </c>
      <c r="P100" s="2" t="str">
        <f t="shared" si="24"/>
        <v xml:space="preserve"> initializer = loretto_system_initializer</v>
      </c>
      <c r="Q100" s="3">
        <v>114</v>
      </c>
      <c r="R100" s="2" t="str">
        <f t="shared" si="25"/>
        <v xml:space="preserve"> initializer = 114</v>
      </c>
      <c r="S100" s="4"/>
      <c r="T100" s="4"/>
      <c r="U100" s="4"/>
      <c r="V100" s="2" t="str">
        <f t="shared" si="27"/>
        <v>system = { id = "114" name = "Loretto" position = { x = -74 y = 56 } }</v>
      </c>
    </row>
    <row r="101" spans="1:22" ht="15" customHeight="1">
      <c r="A101" s="2" t="str">
        <f t="shared" si="15"/>
        <v>116</v>
      </c>
      <c r="B101" s="3">
        <f t="shared" si="26"/>
        <v>99</v>
      </c>
      <c r="C101" s="2" t="s">
        <v>6749</v>
      </c>
      <c r="D101" s="2" t="s">
        <v>135</v>
      </c>
      <c r="E101" s="2" t="s">
        <v>549</v>
      </c>
      <c r="F101" s="3">
        <v>-1600.97117235</v>
      </c>
      <c r="G101" s="3">
        <v>2020.6630484899999</v>
      </c>
      <c r="H101" s="3">
        <f t="shared" si="16"/>
        <v>-44.827192825799997</v>
      </c>
      <c r="I101" s="3">
        <f t="shared" si="17"/>
        <v>56.578565357720002</v>
      </c>
      <c r="J101" s="3">
        <f t="shared" si="18"/>
        <v>-45</v>
      </c>
      <c r="K101" s="3">
        <f t="shared" si="19"/>
        <v>57</v>
      </c>
      <c r="L101" s="3">
        <f t="shared" si="20"/>
        <v>45</v>
      </c>
      <c r="M101" s="3">
        <f t="shared" si="21"/>
        <v>-57</v>
      </c>
      <c r="N101" s="2" t="str">
        <f t="shared" si="22"/>
        <v>perma</v>
      </c>
      <c r="O101" s="2" t="str">
        <f t="shared" si="23"/>
        <v>perma</v>
      </c>
      <c r="P101" s="2" t="str">
        <f t="shared" si="24"/>
        <v xml:space="preserve"> initializer = perma_system_initializer</v>
      </c>
      <c r="Q101" s="3">
        <v>116</v>
      </c>
      <c r="R101" s="2" t="str">
        <f t="shared" si="25"/>
        <v xml:space="preserve"> initializer = 116</v>
      </c>
      <c r="S101" s="4"/>
      <c r="T101" s="4"/>
      <c r="U101" s="4"/>
      <c r="V101" s="2" t="str">
        <f t="shared" si="27"/>
        <v>system = { id = "116" name = "Perma" position = { x = -57 y = 45 } }</v>
      </c>
    </row>
    <row r="102" spans="1:22" ht="15" customHeight="1">
      <c r="A102" s="2" t="str">
        <f t="shared" si="15"/>
        <v>117</v>
      </c>
      <c r="B102" s="3">
        <f t="shared" si="26"/>
        <v>100</v>
      </c>
      <c r="C102" s="2" t="s">
        <v>6749</v>
      </c>
      <c r="D102" s="2" t="s">
        <v>135</v>
      </c>
      <c r="E102" s="2" t="s">
        <v>552</v>
      </c>
      <c r="F102" s="3">
        <v>-1763.26418773</v>
      </c>
      <c r="G102" s="3">
        <v>2075.91173458</v>
      </c>
      <c r="H102" s="3">
        <f t="shared" si="16"/>
        <v>-49.371397256439998</v>
      </c>
      <c r="I102" s="3">
        <f t="shared" si="17"/>
        <v>58.12552856824</v>
      </c>
      <c r="J102" s="3">
        <f t="shared" si="18"/>
        <v>-49</v>
      </c>
      <c r="K102" s="3">
        <f t="shared" si="19"/>
        <v>58</v>
      </c>
      <c r="L102" s="3">
        <f t="shared" si="20"/>
        <v>49</v>
      </c>
      <c r="M102" s="3">
        <f t="shared" si="21"/>
        <v>-58</v>
      </c>
      <c r="N102" s="2" t="str">
        <f t="shared" si="22"/>
        <v>lolnar</v>
      </c>
      <c r="O102" s="2" t="str">
        <f t="shared" si="23"/>
        <v>lolnar</v>
      </c>
      <c r="P102" s="2" t="str">
        <f t="shared" si="24"/>
        <v xml:space="preserve"> initializer = lolnar_system_initializer</v>
      </c>
      <c r="Q102" s="3">
        <v>117</v>
      </c>
      <c r="R102" s="2" t="str">
        <f t="shared" si="25"/>
        <v xml:space="preserve"> initializer = 117</v>
      </c>
      <c r="S102" s="4"/>
      <c r="T102" s="4"/>
      <c r="U102" s="4"/>
      <c r="V102" s="2" t="str">
        <f t="shared" si="27"/>
        <v>system = { id = "117" name = "Lolnar" position = { x = -58 y = 49 } }</v>
      </c>
    </row>
    <row r="103" spans="1:22" ht="15" customHeight="1">
      <c r="A103" s="2" t="str">
        <f t="shared" si="15"/>
        <v>118</v>
      </c>
      <c r="B103" s="3">
        <f t="shared" si="26"/>
        <v>101</v>
      </c>
      <c r="C103" s="2" t="s">
        <v>6749</v>
      </c>
      <c r="D103" s="2" t="s">
        <v>135</v>
      </c>
      <c r="E103" s="2" t="s">
        <v>561</v>
      </c>
      <c r="F103" s="3">
        <v>-2265.33122714</v>
      </c>
      <c r="G103" s="3">
        <v>2228.92469721</v>
      </c>
      <c r="H103" s="3">
        <f t="shared" si="16"/>
        <v>-63.429274359920001</v>
      </c>
      <c r="I103" s="3">
        <f t="shared" si="17"/>
        <v>62.409891521879999</v>
      </c>
      <c r="J103" s="3">
        <f t="shared" si="18"/>
        <v>-63</v>
      </c>
      <c r="K103" s="3">
        <f t="shared" si="19"/>
        <v>62</v>
      </c>
      <c r="L103" s="3">
        <f t="shared" si="20"/>
        <v>63</v>
      </c>
      <c r="M103" s="3">
        <f t="shared" si="21"/>
        <v>-62</v>
      </c>
      <c r="N103" s="2" t="str">
        <f t="shared" si="22"/>
        <v>rehemsa</v>
      </c>
      <c r="O103" s="2" t="str">
        <f t="shared" si="23"/>
        <v>rehemsa</v>
      </c>
      <c r="P103" s="2" t="str">
        <f t="shared" si="24"/>
        <v xml:space="preserve"> initializer = rehemsa_system_initializer</v>
      </c>
      <c r="Q103" s="3">
        <v>118</v>
      </c>
      <c r="R103" s="2" t="str">
        <f t="shared" si="25"/>
        <v xml:space="preserve"> initializer = 118</v>
      </c>
      <c r="S103" s="4"/>
      <c r="T103" s="4"/>
      <c r="U103" s="4"/>
      <c r="V103" s="2" t="str">
        <f t="shared" si="27"/>
        <v>system = { id = "118" name = "Rehemsa" position = { x = -62 y = 63 } }</v>
      </c>
    </row>
    <row r="104" spans="1:22" ht="15" customHeight="1">
      <c r="A104" s="2" t="str">
        <f t="shared" si="15"/>
        <v>119</v>
      </c>
      <c r="B104" s="3">
        <f t="shared" si="26"/>
        <v>102</v>
      </c>
      <c r="C104" s="2" t="s">
        <v>6749</v>
      </c>
      <c r="D104" s="2" t="s">
        <v>135</v>
      </c>
      <c r="E104" s="2" t="s">
        <v>564</v>
      </c>
      <c r="F104" s="3">
        <v>-2432.8038068400001</v>
      </c>
      <c r="G104" s="3">
        <v>2282.4468618599999</v>
      </c>
      <c r="H104" s="3">
        <f t="shared" si="16"/>
        <v>-68.118506591520003</v>
      </c>
      <c r="I104" s="3">
        <f t="shared" si="17"/>
        <v>63.908512132079998</v>
      </c>
      <c r="J104" s="3">
        <f t="shared" si="18"/>
        <v>-68</v>
      </c>
      <c r="K104" s="3">
        <f t="shared" si="19"/>
        <v>64</v>
      </c>
      <c r="L104" s="3">
        <f t="shared" si="20"/>
        <v>68</v>
      </c>
      <c r="M104" s="3">
        <f t="shared" si="21"/>
        <v>-64</v>
      </c>
      <c r="N104" s="2" t="str">
        <f t="shared" si="22"/>
        <v>sedratis</v>
      </c>
      <c r="O104" s="2" t="str">
        <f t="shared" si="23"/>
        <v>sedratis</v>
      </c>
      <c r="P104" s="2" t="str">
        <f t="shared" si="24"/>
        <v xml:space="preserve"> initializer = sedratis_system_initializer</v>
      </c>
      <c r="Q104" s="3">
        <v>119</v>
      </c>
      <c r="R104" s="2" t="str">
        <f t="shared" si="25"/>
        <v xml:space="preserve"> initializer = 119</v>
      </c>
      <c r="S104" s="4"/>
      <c r="T104" s="4"/>
      <c r="U104" s="4"/>
      <c r="V104" s="2" t="str">
        <f t="shared" si="27"/>
        <v>system = { id = "119" name = "Sedratis" position = { x = -64 y = 68 } }</v>
      </c>
    </row>
    <row r="105" spans="1:22" ht="15" customHeight="1">
      <c r="A105" s="2" t="str">
        <f t="shared" si="15"/>
        <v>120</v>
      </c>
      <c r="B105" s="3">
        <f t="shared" si="26"/>
        <v>103</v>
      </c>
      <c r="C105" s="2" t="s">
        <v>6749</v>
      </c>
      <c r="D105" s="2" t="s">
        <v>135</v>
      </c>
      <c r="E105" s="2" t="s">
        <v>567</v>
      </c>
      <c r="F105" s="3">
        <v>-2203.6080856600001</v>
      </c>
      <c r="G105" s="3">
        <v>2716.6670040499998</v>
      </c>
      <c r="H105" s="3">
        <f t="shared" si="16"/>
        <v>-61.701026398480003</v>
      </c>
      <c r="I105" s="3">
        <f t="shared" si="17"/>
        <v>76.066676113399993</v>
      </c>
      <c r="J105" s="3">
        <f t="shared" si="18"/>
        <v>-62</v>
      </c>
      <c r="K105" s="3">
        <f t="shared" si="19"/>
        <v>76</v>
      </c>
      <c r="L105" s="3">
        <f t="shared" si="20"/>
        <v>62</v>
      </c>
      <c r="M105" s="3">
        <f t="shared" si="21"/>
        <v>-76</v>
      </c>
      <c r="N105" s="2" t="str">
        <f t="shared" si="22"/>
        <v>baraboo</v>
      </c>
      <c r="O105" s="2" t="str">
        <f t="shared" si="23"/>
        <v>baraboo</v>
      </c>
      <c r="P105" s="2" t="str">
        <f t="shared" si="24"/>
        <v xml:space="preserve"> initializer = baraboo_system_initializer</v>
      </c>
      <c r="Q105" s="3">
        <v>120</v>
      </c>
      <c r="R105" s="2" t="str">
        <f t="shared" si="25"/>
        <v xml:space="preserve"> initializer = 120</v>
      </c>
      <c r="S105" s="4"/>
      <c r="T105" s="4"/>
      <c r="U105" s="4"/>
      <c r="V105" s="2" t="str">
        <f t="shared" si="27"/>
        <v>system = { id = "120" name = "Baraboo" position = { x = -76 y = 62 } }</v>
      </c>
    </row>
    <row r="106" spans="1:22" ht="15" customHeight="1">
      <c r="A106" s="2" t="str">
        <f t="shared" si="15"/>
        <v>121</v>
      </c>
      <c r="B106" s="3">
        <f t="shared" si="26"/>
        <v>104</v>
      </c>
      <c r="C106" s="2" t="s">
        <v>6749</v>
      </c>
      <c r="D106" s="2" t="s">
        <v>135</v>
      </c>
      <c r="E106" s="2" t="s">
        <v>570</v>
      </c>
      <c r="F106" s="3">
        <v>-2291.6606790999999</v>
      </c>
      <c r="G106" s="3">
        <v>2746.0178685300002</v>
      </c>
      <c r="H106" s="3">
        <f t="shared" si="16"/>
        <v>-64.166499014799996</v>
      </c>
      <c r="I106" s="3">
        <f t="shared" si="17"/>
        <v>76.888500318840002</v>
      </c>
      <c r="J106" s="3">
        <f t="shared" si="18"/>
        <v>-64</v>
      </c>
      <c r="K106" s="3">
        <f t="shared" si="19"/>
        <v>77</v>
      </c>
      <c r="L106" s="3">
        <f t="shared" si="20"/>
        <v>64</v>
      </c>
      <c r="M106" s="3">
        <f t="shared" si="21"/>
        <v>-77</v>
      </c>
      <c r="N106" s="2" t="str">
        <f t="shared" si="22"/>
        <v>bellassa</v>
      </c>
      <c r="O106" s="2" t="str">
        <f t="shared" si="23"/>
        <v>bellassa</v>
      </c>
      <c r="P106" s="2" t="str">
        <f t="shared" si="24"/>
        <v xml:space="preserve"> initializer = bellassa_system_initializer</v>
      </c>
      <c r="Q106" s="3">
        <v>121</v>
      </c>
      <c r="R106" s="2" t="str">
        <f t="shared" si="25"/>
        <v xml:space="preserve"> initializer = 121</v>
      </c>
      <c r="S106" s="4"/>
      <c r="T106" s="4"/>
      <c r="U106" s="4"/>
      <c r="V106" s="2" t="str">
        <f t="shared" si="27"/>
        <v>system = { id = "121" name = "Bellassa" position = { x = -77 y = 64 } }</v>
      </c>
    </row>
    <row r="107" spans="1:22" ht="15" customHeight="1">
      <c r="A107" s="2" t="str">
        <f t="shared" si="15"/>
        <v>122</v>
      </c>
      <c r="B107" s="3">
        <f t="shared" si="26"/>
        <v>105</v>
      </c>
      <c r="C107" s="2" t="s">
        <v>6749</v>
      </c>
      <c r="D107" s="2" t="s">
        <v>135</v>
      </c>
      <c r="E107" s="2" t="s">
        <v>573</v>
      </c>
      <c r="F107" s="3">
        <v>-2493.6636875999998</v>
      </c>
      <c r="G107" s="3">
        <v>2802.99307606</v>
      </c>
      <c r="H107" s="3">
        <f t="shared" si="16"/>
        <v>-69.822583252800001</v>
      </c>
      <c r="I107" s="3">
        <f t="shared" si="17"/>
        <v>78.483806129680005</v>
      </c>
      <c r="J107" s="3">
        <f t="shared" si="18"/>
        <v>-70</v>
      </c>
      <c r="K107" s="3">
        <f t="shared" si="19"/>
        <v>78</v>
      </c>
      <c r="L107" s="3">
        <f t="shared" si="20"/>
        <v>70</v>
      </c>
      <c r="M107" s="3">
        <f t="shared" si="21"/>
        <v>-78</v>
      </c>
      <c r="N107" s="2" t="str">
        <f t="shared" si="22"/>
        <v>jaciprus</v>
      </c>
      <c r="O107" s="2" t="str">
        <f t="shared" si="23"/>
        <v>jaciprus</v>
      </c>
      <c r="P107" s="2" t="str">
        <f t="shared" si="24"/>
        <v xml:space="preserve"> initializer = jaciprus_system_initializer</v>
      </c>
      <c r="Q107" s="3">
        <v>122</v>
      </c>
      <c r="R107" s="2" t="str">
        <f t="shared" si="25"/>
        <v xml:space="preserve"> initializer = 122</v>
      </c>
      <c r="S107" s="4"/>
      <c r="T107" s="4"/>
      <c r="U107" s="4"/>
      <c r="V107" s="2" t="str">
        <f t="shared" si="27"/>
        <v>system = { id = "122" name = "Jaciprus" position = { x = -78 y = 70 } }</v>
      </c>
    </row>
    <row r="108" spans="1:22" ht="15" customHeight="1">
      <c r="A108" s="2" t="str">
        <f t="shared" si="15"/>
        <v>123</v>
      </c>
      <c r="B108" s="3">
        <f t="shared" si="26"/>
        <v>106</v>
      </c>
      <c r="C108" s="2" t="s">
        <v>6749</v>
      </c>
      <c r="D108" s="2" t="s">
        <v>135</v>
      </c>
      <c r="E108" s="2" t="s">
        <v>576</v>
      </c>
      <c r="F108" s="3">
        <v>-2585.1693239299998</v>
      </c>
      <c r="G108" s="3">
        <v>2830.6174191</v>
      </c>
      <c r="H108" s="3">
        <f t="shared" si="16"/>
        <v>-72.384741070039993</v>
      </c>
      <c r="I108" s="3">
        <f t="shared" si="17"/>
        <v>79.257287734800002</v>
      </c>
      <c r="J108" s="3">
        <f t="shared" si="18"/>
        <v>-72</v>
      </c>
      <c r="K108" s="3">
        <f t="shared" si="19"/>
        <v>79</v>
      </c>
      <c r="L108" s="3">
        <f t="shared" si="20"/>
        <v>72</v>
      </c>
      <c r="M108" s="3">
        <f t="shared" si="21"/>
        <v>-79</v>
      </c>
      <c r="N108" s="2" t="str">
        <f t="shared" si="22"/>
        <v>voktunma</v>
      </c>
      <c r="O108" s="2" t="str">
        <f t="shared" si="23"/>
        <v>voktunma</v>
      </c>
      <c r="P108" s="2" t="str">
        <f t="shared" si="24"/>
        <v xml:space="preserve"> initializer = voktunma_system_initializer</v>
      </c>
      <c r="Q108" s="3">
        <v>123</v>
      </c>
      <c r="R108" s="2" t="str">
        <f t="shared" si="25"/>
        <v xml:space="preserve"> initializer = 123</v>
      </c>
      <c r="S108" s="4"/>
      <c r="T108" s="4"/>
      <c r="U108" s="4"/>
      <c r="V108" s="2" t="str">
        <f t="shared" si="27"/>
        <v>system = { id = "123" name = "Voktunma" position = { x = -79 y = 72 } }</v>
      </c>
    </row>
    <row r="109" spans="1:22" ht="15" customHeight="1">
      <c r="A109" s="2" t="str">
        <f t="shared" si="15"/>
        <v>124</v>
      </c>
      <c r="B109" s="3">
        <f t="shared" si="26"/>
        <v>107</v>
      </c>
      <c r="C109" s="2" t="s">
        <v>6749</v>
      </c>
      <c r="D109" s="2" t="s">
        <v>135</v>
      </c>
      <c r="E109" s="2" t="s">
        <v>583</v>
      </c>
      <c r="F109" s="3">
        <v>-2614.5201884100002</v>
      </c>
      <c r="G109" s="3">
        <v>2326.47315858</v>
      </c>
      <c r="H109" s="3">
        <f t="shared" si="16"/>
        <v>-73.206565275480003</v>
      </c>
      <c r="I109" s="3">
        <f t="shared" si="17"/>
        <v>65.141248440240005</v>
      </c>
      <c r="J109" s="3">
        <f t="shared" si="18"/>
        <v>-73</v>
      </c>
      <c r="K109" s="3">
        <f t="shared" si="19"/>
        <v>65</v>
      </c>
      <c r="L109" s="3">
        <f t="shared" si="20"/>
        <v>73</v>
      </c>
      <c r="M109" s="3">
        <f t="shared" si="21"/>
        <v>-65</v>
      </c>
      <c r="N109" s="2" t="str">
        <f t="shared" si="22"/>
        <v>rydonni prime</v>
      </c>
      <c r="O109" s="2" t="str">
        <f t="shared" si="23"/>
        <v>rydonni_prime</v>
      </c>
      <c r="P109" s="2" t="str">
        <f t="shared" si="24"/>
        <v xml:space="preserve"> initializer = rydonni_prime_system_initializer</v>
      </c>
      <c r="Q109" s="3">
        <v>124</v>
      </c>
      <c r="R109" s="2" t="str">
        <f t="shared" si="25"/>
        <v xml:space="preserve"> initializer = 124</v>
      </c>
      <c r="S109" s="4"/>
      <c r="T109" s="4"/>
      <c r="U109" s="4"/>
      <c r="V109" s="2" t="str">
        <f t="shared" si="27"/>
        <v>system = { id = "124" name = "Rydonni Prime" position = { x = -65 y = 73 } }</v>
      </c>
    </row>
    <row r="110" spans="1:22" ht="15" customHeight="1">
      <c r="A110" s="2" t="str">
        <f t="shared" si="15"/>
        <v>125</v>
      </c>
      <c r="B110" s="3">
        <f t="shared" si="26"/>
        <v>108</v>
      </c>
      <c r="C110" s="2" t="s">
        <v>6749</v>
      </c>
      <c r="D110" s="2" t="s">
        <v>135</v>
      </c>
      <c r="E110" s="2" t="s">
        <v>586</v>
      </c>
      <c r="F110" s="3">
        <v>-2704.2993032999998</v>
      </c>
      <c r="G110" s="3">
        <v>2417.8405513799999</v>
      </c>
      <c r="H110" s="3">
        <f t="shared" si="16"/>
        <v>-75.720380492399997</v>
      </c>
      <c r="I110" s="3">
        <f t="shared" si="17"/>
        <v>67.699535438639998</v>
      </c>
      <c r="J110" s="3">
        <f t="shared" si="18"/>
        <v>-76</v>
      </c>
      <c r="K110" s="3">
        <f t="shared" si="19"/>
        <v>68</v>
      </c>
      <c r="L110" s="3">
        <f t="shared" si="20"/>
        <v>76</v>
      </c>
      <c r="M110" s="3">
        <f t="shared" si="21"/>
        <v>-68</v>
      </c>
      <c r="N110" s="2" t="str">
        <f t="shared" si="22"/>
        <v>goorla</v>
      </c>
      <c r="O110" s="2" t="str">
        <f t="shared" si="23"/>
        <v>goorla</v>
      </c>
      <c r="P110" s="2" t="str">
        <f t="shared" si="24"/>
        <v xml:space="preserve"> initializer = goorla_system_initializer</v>
      </c>
      <c r="Q110" s="3">
        <v>125</v>
      </c>
      <c r="R110" s="2" t="str">
        <f t="shared" si="25"/>
        <v xml:space="preserve"> initializer = 125</v>
      </c>
      <c r="S110" s="4"/>
      <c r="T110" s="4"/>
      <c r="U110" s="4"/>
      <c r="V110" s="2" t="str">
        <f t="shared" si="27"/>
        <v>system = { id = "125" name = "Goorla" position = { x = -68 y = 76 } }</v>
      </c>
    </row>
    <row r="111" spans="1:22" ht="15" customHeight="1">
      <c r="A111" s="2" t="str">
        <f t="shared" si="15"/>
        <v>126</v>
      </c>
      <c r="B111" s="3">
        <f t="shared" si="26"/>
        <v>109</v>
      </c>
      <c r="C111" s="2" t="s">
        <v>6749</v>
      </c>
      <c r="D111" s="2" t="s">
        <v>135</v>
      </c>
      <c r="E111" s="2" t="s">
        <v>589</v>
      </c>
      <c r="F111" s="3">
        <v>-2768.1805965899998</v>
      </c>
      <c r="G111" s="3">
        <v>2278.1305582499999</v>
      </c>
      <c r="H111" s="3">
        <f t="shared" si="16"/>
        <v>-77.509056704519992</v>
      </c>
      <c r="I111" s="3">
        <f t="shared" si="17"/>
        <v>63.787655631</v>
      </c>
      <c r="J111" s="3">
        <f t="shared" si="18"/>
        <v>-78</v>
      </c>
      <c r="K111" s="3">
        <f t="shared" si="19"/>
        <v>64</v>
      </c>
      <c r="L111" s="3">
        <f t="shared" si="20"/>
        <v>78</v>
      </c>
      <c r="M111" s="3">
        <f t="shared" si="21"/>
        <v>-64</v>
      </c>
      <c r="N111" s="2" t="str">
        <f t="shared" si="22"/>
        <v>sacorria</v>
      </c>
      <c r="O111" s="2" t="str">
        <f t="shared" si="23"/>
        <v>sacorria</v>
      </c>
      <c r="P111" s="2" t="str">
        <f t="shared" si="24"/>
        <v xml:space="preserve"> initializer = sacorria_system_initializer</v>
      </c>
      <c r="Q111" s="3">
        <v>126</v>
      </c>
      <c r="R111" s="2" t="str">
        <f t="shared" si="25"/>
        <v xml:space="preserve"> initializer = 126</v>
      </c>
      <c r="S111" s="4"/>
      <c r="T111" s="4"/>
      <c r="U111" s="4"/>
      <c r="V111" s="2" t="str">
        <f t="shared" si="27"/>
        <v>system = { id = "126" name = "Sacorria" position = { x = -64 y = 78 } }</v>
      </c>
    </row>
    <row r="112" spans="1:22" ht="15" customHeight="1">
      <c r="A112" s="2" t="str">
        <f t="shared" si="15"/>
        <v>127</v>
      </c>
      <c r="B112" s="3">
        <f t="shared" si="26"/>
        <v>110</v>
      </c>
      <c r="C112" s="2" t="s">
        <v>6749</v>
      </c>
      <c r="D112" s="2" t="s">
        <v>135</v>
      </c>
      <c r="E112" s="2" t="s">
        <v>592</v>
      </c>
      <c r="F112" s="3">
        <v>-2790.5707347500002</v>
      </c>
      <c r="G112" s="3">
        <v>2363.29392014</v>
      </c>
      <c r="H112" s="3">
        <f t="shared" si="16"/>
        <v>-78.135980573000012</v>
      </c>
      <c r="I112" s="3">
        <f t="shared" si="17"/>
        <v>66.172229763920001</v>
      </c>
      <c r="J112" s="3">
        <f t="shared" si="18"/>
        <v>-78</v>
      </c>
      <c r="K112" s="3">
        <f t="shared" si="19"/>
        <v>66</v>
      </c>
      <c r="L112" s="3">
        <f t="shared" si="20"/>
        <v>78</v>
      </c>
      <c r="M112" s="3">
        <f t="shared" si="21"/>
        <v>-66</v>
      </c>
      <c r="N112" s="2" t="str">
        <f t="shared" si="22"/>
        <v>corellia</v>
      </c>
      <c r="O112" s="2" t="str">
        <f t="shared" si="23"/>
        <v>corellia</v>
      </c>
      <c r="P112" s="2" t="str">
        <f t="shared" si="24"/>
        <v xml:space="preserve"> initializer = corellia_system_initializer</v>
      </c>
      <c r="Q112" s="3">
        <v>127</v>
      </c>
      <c r="R112" s="2" t="str">
        <f t="shared" si="25"/>
        <v xml:space="preserve"> initializer = 127</v>
      </c>
      <c r="S112" s="4"/>
      <c r="T112" s="4"/>
      <c r="U112" s="4"/>
      <c r="V112" s="2" t="str">
        <f>IF(C112="Y",IF(AND(M112&lt;501,M112&gt;-501,L112&lt;501,L112&gt;-501),CONCATENATE("system = { id = "&amp;CHAR(34)&amp;A112&amp;CHAR(34)&amp;" name = "&amp;CHAR(34)&amp;E112&amp;CHAR(34)&amp;" position = { x = "&amp;M112&amp;" y = "&amp;L112&amp;" }"&amp;P112&amp;T112&amp;" }"),""),"")</f>
        <v>system = { id = "127" name = "Corellia" position = { x = -66 y = 78 } initializer = corellia_system_initializer }</v>
      </c>
    </row>
    <row r="113" spans="1:22" ht="15" customHeight="1">
      <c r="A113" s="2" t="str">
        <f t="shared" si="15"/>
        <v>128</v>
      </c>
      <c r="B113" s="3">
        <f t="shared" si="26"/>
        <v>111</v>
      </c>
      <c r="C113" s="2" t="s">
        <v>6749</v>
      </c>
      <c r="D113" s="2" t="s">
        <v>135</v>
      </c>
      <c r="E113" s="2" t="s">
        <v>595</v>
      </c>
      <c r="F113" s="3">
        <v>-2851.9597955499999</v>
      </c>
      <c r="G113" s="3">
        <v>2256.5269116899999</v>
      </c>
      <c r="H113" s="3">
        <f t="shared" si="16"/>
        <v>-79.854874275399993</v>
      </c>
      <c r="I113" s="3">
        <f t="shared" si="17"/>
        <v>63.182753527319996</v>
      </c>
      <c r="J113" s="3">
        <f t="shared" si="18"/>
        <v>-80</v>
      </c>
      <c r="K113" s="3">
        <f t="shared" si="19"/>
        <v>63</v>
      </c>
      <c r="L113" s="3">
        <f t="shared" si="20"/>
        <v>80</v>
      </c>
      <c r="M113" s="3">
        <f t="shared" si="21"/>
        <v>-63</v>
      </c>
      <c r="N113" s="2" t="str">
        <f t="shared" si="22"/>
        <v>duro</v>
      </c>
      <c r="O113" s="2" t="str">
        <f t="shared" si="23"/>
        <v>duro</v>
      </c>
      <c r="P113" s="2" t="str">
        <f t="shared" si="24"/>
        <v xml:space="preserve"> initializer = duro_system_initializer</v>
      </c>
      <c r="Q113" s="3">
        <v>128</v>
      </c>
      <c r="R113" s="2" t="str">
        <f t="shared" si="25"/>
        <v xml:space="preserve"> initializer = 128</v>
      </c>
      <c r="S113" s="4"/>
      <c r="T113" s="4"/>
      <c r="U113" s="4"/>
      <c r="V113" s="2" t="str">
        <f>IF(C113="Y",IF(AND(M113&lt;501,M113&gt;-501,L113&lt;501,L113&gt;-501),CONCATENATE("system = { id = "&amp;CHAR(34)&amp;A113&amp;CHAR(34)&amp;" name = "&amp;CHAR(34)&amp;E113&amp;CHAR(34)&amp;" position = { x = "&amp;M113&amp;" y = "&amp;L113&amp;" }"&amp;S113&amp;T113&amp;" }"),""),"")</f>
        <v>system = { id = "128" name = "Duro" position = { x = -63 y = 80 } }</v>
      </c>
    </row>
    <row r="114" spans="1:22" ht="15" customHeight="1">
      <c r="A114" s="2" t="str">
        <f t="shared" si="15"/>
        <v>129</v>
      </c>
      <c r="B114" s="3">
        <f t="shared" si="26"/>
        <v>112</v>
      </c>
      <c r="C114" s="2" t="s">
        <v>6749</v>
      </c>
      <c r="D114" s="2" t="s">
        <v>135</v>
      </c>
      <c r="E114" s="2" t="s">
        <v>598</v>
      </c>
      <c r="F114" s="3">
        <v>-2900.6368762400002</v>
      </c>
      <c r="G114" s="3">
        <v>2394.1336977300002</v>
      </c>
      <c r="H114" s="3">
        <f t="shared" si="16"/>
        <v>-81.217832534720003</v>
      </c>
      <c r="I114" s="3">
        <f t="shared" si="17"/>
        <v>67.035743536440009</v>
      </c>
      <c r="J114" s="3">
        <f t="shared" si="18"/>
        <v>-81</v>
      </c>
      <c r="K114" s="3">
        <f t="shared" si="19"/>
        <v>67</v>
      </c>
      <c r="L114" s="3">
        <f t="shared" si="20"/>
        <v>81</v>
      </c>
      <c r="M114" s="3">
        <f t="shared" si="21"/>
        <v>-67</v>
      </c>
      <c r="N114" s="2" t="str">
        <f t="shared" si="22"/>
        <v>nubia</v>
      </c>
      <c r="O114" s="2" t="str">
        <f t="shared" si="23"/>
        <v>nubia</v>
      </c>
      <c r="P114" s="2" t="str">
        <f t="shared" si="24"/>
        <v xml:space="preserve"> initializer = nubia_system_initializer</v>
      </c>
      <c r="Q114" s="3">
        <v>129</v>
      </c>
      <c r="R114" s="2" t="str">
        <f t="shared" si="25"/>
        <v xml:space="preserve"> initializer = 129</v>
      </c>
      <c r="S114" s="4"/>
      <c r="T114" s="4"/>
      <c r="U114" s="4"/>
      <c r="V114" s="2" t="str">
        <f>IF(C114="Y",IF(AND(M114&lt;501,M114&gt;-501,L114&lt;501,L114&gt;-501),CONCATENATE("system = { id = "&amp;CHAR(34)&amp;A114&amp;CHAR(34)&amp;" name = "&amp;CHAR(34)&amp;E114&amp;CHAR(34)&amp;" position = { x = "&amp;M114&amp;" y = "&amp;L114&amp;" }"&amp;S114&amp;T114&amp;" }"),""),"")</f>
        <v>system = { id = "129" name = "Nubia" position = { x = -67 y = 81 } }</v>
      </c>
    </row>
    <row r="115" spans="1:22" ht="15" customHeight="1">
      <c r="A115" s="2" t="str">
        <f t="shared" si="15"/>
        <v>132</v>
      </c>
      <c r="B115" s="3">
        <f t="shared" si="26"/>
        <v>113</v>
      </c>
      <c r="C115" s="2" t="s">
        <v>6749</v>
      </c>
      <c r="D115" s="2" t="s">
        <v>135</v>
      </c>
      <c r="E115" s="2" t="s">
        <v>620</v>
      </c>
      <c r="F115" s="3">
        <v>-4111.5847389099999</v>
      </c>
      <c r="G115" s="3">
        <v>2266.62142111</v>
      </c>
      <c r="H115" s="3">
        <f t="shared" si="16"/>
        <v>-115.12437268948</v>
      </c>
      <c r="I115" s="3">
        <f t="shared" si="17"/>
        <v>63.465399791080003</v>
      </c>
      <c r="J115" s="3">
        <f t="shared" si="18"/>
        <v>-115</v>
      </c>
      <c r="K115" s="3">
        <f t="shared" si="19"/>
        <v>63</v>
      </c>
      <c r="L115" s="3">
        <f t="shared" si="20"/>
        <v>115</v>
      </c>
      <c r="M115" s="3">
        <f t="shared" si="21"/>
        <v>-63</v>
      </c>
      <c r="N115" s="2" t="str">
        <f t="shared" si="22"/>
        <v>condular</v>
      </c>
      <c r="O115" s="2" t="str">
        <f t="shared" si="23"/>
        <v>condular</v>
      </c>
      <c r="P115" s="2" t="str">
        <f t="shared" si="24"/>
        <v xml:space="preserve"> initializer = condular_system_initializer</v>
      </c>
      <c r="Q115" s="3">
        <v>132</v>
      </c>
      <c r="R115" s="2" t="str">
        <f t="shared" si="25"/>
        <v xml:space="preserve"> initializer = 132</v>
      </c>
      <c r="S115" s="4"/>
      <c r="T115" s="4"/>
      <c r="U115" s="4"/>
      <c r="V115" s="2" t="str">
        <f>IF(C115="Y",IF(AND(M115&lt;501,M115&gt;-501,L115&lt;501,L115&gt;-501),CONCATENATE("system = { id = "&amp;CHAR(34)&amp;A115&amp;CHAR(34)&amp;" name = "&amp;CHAR(34)&amp;E115&amp;CHAR(34)&amp;" position = { x = "&amp;M115&amp;" y = "&amp;L115&amp;" }"&amp;S115&amp;T115&amp;" }"),""),"")</f>
        <v>system = { id = "132" name = "Condular" position = { x = -63 y = 115 } }</v>
      </c>
    </row>
    <row r="116" spans="1:22" ht="15" customHeight="1">
      <c r="A116" s="2" t="str">
        <f t="shared" si="15"/>
        <v>133</v>
      </c>
      <c r="B116" s="3">
        <f t="shared" si="26"/>
        <v>114</v>
      </c>
      <c r="C116" s="2" t="s">
        <v>6749</v>
      </c>
      <c r="D116" s="2" t="s">
        <v>135</v>
      </c>
      <c r="E116" s="2" t="s">
        <v>623</v>
      </c>
      <c r="F116" s="3">
        <v>-4249.2992239200003</v>
      </c>
      <c r="G116" s="3">
        <v>2190.6410155899998</v>
      </c>
      <c r="H116" s="3">
        <f t="shared" si="16"/>
        <v>-118.98037826976001</v>
      </c>
      <c r="I116" s="3">
        <f t="shared" si="17"/>
        <v>61.337948436519994</v>
      </c>
      <c r="J116" s="3">
        <f t="shared" si="18"/>
        <v>-119</v>
      </c>
      <c r="K116" s="3">
        <f t="shared" si="19"/>
        <v>61</v>
      </c>
      <c r="L116" s="3">
        <f t="shared" si="20"/>
        <v>119</v>
      </c>
      <c r="M116" s="3">
        <f t="shared" si="21"/>
        <v>-61</v>
      </c>
      <c r="N116" s="2" t="str">
        <f t="shared" si="22"/>
        <v>gandeal</v>
      </c>
      <c r="O116" s="2" t="str">
        <f t="shared" si="23"/>
        <v>gandeal</v>
      </c>
      <c r="P116" s="2" t="str">
        <f t="shared" si="24"/>
        <v xml:space="preserve"> initializer = gandeal_system_initializer</v>
      </c>
      <c r="Q116" s="3">
        <v>133</v>
      </c>
      <c r="R116" s="2" t="str">
        <f t="shared" si="25"/>
        <v xml:space="preserve"> initializer = 133</v>
      </c>
      <c r="S116" s="4"/>
      <c r="T116" s="4"/>
      <c r="U116" s="4"/>
      <c r="V116" s="2" t="str">
        <f>IF(C116="Y",IF(AND(M116&lt;501,M116&gt;-501,L116&lt;501,L116&gt;-501),CONCATENATE("system = { id = "&amp;CHAR(34)&amp;A116&amp;CHAR(34)&amp;" name = "&amp;CHAR(34)&amp;E116&amp;CHAR(34)&amp;" position = { x = "&amp;M116&amp;" y = "&amp;L116&amp;" }"&amp;S116&amp;T116&amp;" }"),""),"")</f>
        <v>system = { id = "133" name = "Gandeal" position = { x = -61 y = 119 } }</v>
      </c>
    </row>
    <row r="117" spans="1:22" ht="15" customHeight="1">
      <c r="A117" s="2" t="str">
        <f t="shared" si="15"/>
        <v>134</v>
      </c>
      <c r="B117" s="3">
        <f t="shared" si="26"/>
        <v>115</v>
      </c>
      <c r="C117" s="2" t="s">
        <v>6749</v>
      </c>
      <c r="D117" s="2" t="s">
        <v>135</v>
      </c>
      <c r="E117" s="2" t="s">
        <v>636</v>
      </c>
      <c r="F117" s="3">
        <v>0</v>
      </c>
      <c r="G117" s="3">
        <v>0</v>
      </c>
      <c r="H117" s="3">
        <f t="shared" si="16"/>
        <v>0</v>
      </c>
      <c r="I117" s="3">
        <f t="shared" si="17"/>
        <v>0</v>
      </c>
      <c r="J117" s="3">
        <f t="shared" si="18"/>
        <v>0</v>
      </c>
      <c r="K117" s="3">
        <f t="shared" si="19"/>
        <v>0</v>
      </c>
      <c r="L117" s="3">
        <f t="shared" si="20"/>
        <v>0</v>
      </c>
      <c r="M117" s="3">
        <f t="shared" si="21"/>
        <v>0</v>
      </c>
      <c r="N117" s="2" t="str">
        <f t="shared" si="22"/>
        <v>coruscant</v>
      </c>
      <c r="O117" s="2" t="str">
        <f t="shared" si="23"/>
        <v>coruscant</v>
      </c>
      <c r="P117" s="2" t="str">
        <f t="shared" si="24"/>
        <v xml:space="preserve"> initializer = coruscant_system_initializer</v>
      </c>
      <c r="Q117" s="3">
        <v>134</v>
      </c>
      <c r="R117" s="2" t="str">
        <f t="shared" si="25"/>
        <v xml:space="preserve"> initializer = 134</v>
      </c>
      <c r="S117" s="4"/>
      <c r="T117" s="4"/>
      <c r="U117" s="4"/>
      <c r="V117" s="2" t="str">
        <f>IF(C117="Y",IF(AND(M117&lt;501,M117&gt;-501,L117&lt;501,L117&gt;-501),CONCATENATE("system = { id = "&amp;CHAR(34)&amp;A117&amp;CHAR(34)&amp;" name = "&amp;CHAR(34)&amp;E117&amp;CHAR(34)&amp;" position = { x = "&amp;M117&amp;" y = "&amp;L117&amp;" }"&amp;P117&amp;T117&amp;" }"),""),"")</f>
        <v>system = { id = "134" name = "Coruscant" position = { x = 0 y = 0 } initializer = coruscant_system_initializer }</v>
      </c>
    </row>
    <row r="118" spans="1:22" ht="15" customHeight="1">
      <c r="A118" s="2" t="str">
        <f t="shared" si="15"/>
        <v>137</v>
      </c>
      <c r="B118" s="3">
        <f t="shared" si="26"/>
        <v>116</v>
      </c>
      <c r="C118" s="2" t="s">
        <v>6749</v>
      </c>
      <c r="D118" s="2" t="s">
        <v>40</v>
      </c>
      <c r="E118" s="2" t="s">
        <v>662</v>
      </c>
      <c r="F118" s="3">
        <v>1457.35496384</v>
      </c>
      <c r="G118" s="3">
        <v>-1420.2882818200001</v>
      </c>
      <c r="H118" s="3">
        <f t="shared" si="16"/>
        <v>40.805938987520001</v>
      </c>
      <c r="I118" s="3">
        <f t="shared" si="17"/>
        <v>-39.768071890960002</v>
      </c>
      <c r="J118" s="3">
        <f t="shared" si="18"/>
        <v>41</v>
      </c>
      <c r="K118" s="3">
        <f t="shared" si="19"/>
        <v>-40</v>
      </c>
      <c r="L118" s="3">
        <f t="shared" si="20"/>
        <v>-41</v>
      </c>
      <c r="M118" s="3">
        <f t="shared" si="21"/>
        <v>40</v>
      </c>
      <c r="N118" s="2" t="str">
        <f t="shared" si="22"/>
        <v>vakkar</v>
      </c>
      <c r="O118" s="2" t="str">
        <f t="shared" si="23"/>
        <v>vakkar</v>
      </c>
      <c r="P118" s="2" t="str">
        <f t="shared" si="24"/>
        <v xml:space="preserve"> initializer = vakkar_system_initializer</v>
      </c>
      <c r="Q118" s="3">
        <v>137</v>
      </c>
      <c r="R118" s="2" t="str">
        <f t="shared" si="25"/>
        <v xml:space="preserve"> initializer = 137</v>
      </c>
      <c r="S118" s="4"/>
      <c r="T118" s="4"/>
      <c r="U118" s="4"/>
      <c r="V118" s="2" t="str">
        <f t="shared" ref="V118:V149" si="28">IF(C118="Y",IF(AND(M118&lt;501,M118&gt;-501,L118&lt;501,L118&gt;-501),CONCATENATE("system = { id = "&amp;CHAR(34)&amp;A118&amp;CHAR(34)&amp;" name = "&amp;CHAR(34)&amp;E118&amp;CHAR(34)&amp;" position = { x = "&amp;M118&amp;" y = "&amp;L118&amp;" }"&amp;S118&amp;T118&amp;" }"),""),"")</f>
        <v>system = { id = "137" name = "Vakkar" position = { x = 40 y = -41 } }</v>
      </c>
    </row>
    <row r="119" spans="1:22" ht="15" customHeight="1">
      <c r="A119" s="2" t="str">
        <f t="shared" si="15"/>
        <v>139P</v>
      </c>
      <c r="B119" s="3">
        <f t="shared" si="26"/>
        <v>117</v>
      </c>
      <c r="C119" s="2" t="s">
        <v>6749</v>
      </c>
      <c r="D119" s="2" t="s">
        <v>40</v>
      </c>
      <c r="E119" s="2" t="s">
        <v>665</v>
      </c>
      <c r="F119" s="3">
        <v>1494.75265038</v>
      </c>
      <c r="G119" s="3">
        <v>-950</v>
      </c>
      <c r="H119" s="3">
        <f t="shared" si="16"/>
        <v>41.853074210640003</v>
      </c>
      <c r="I119" s="3">
        <f t="shared" si="17"/>
        <v>-26.6</v>
      </c>
      <c r="J119" s="3">
        <f t="shared" si="18"/>
        <v>42</v>
      </c>
      <c r="K119" s="3">
        <f t="shared" si="19"/>
        <v>-27</v>
      </c>
      <c r="L119" s="3">
        <f t="shared" si="20"/>
        <v>-42</v>
      </c>
      <c r="M119" s="3">
        <f t="shared" si="21"/>
        <v>27</v>
      </c>
      <c r="N119" s="2" t="str">
        <f t="shared" si="22"/>
        <v>palanhi</v>
      </c>
      <c r="O119" s="2" t="str">
        <f t="shared" si="23"/>
        <v>palanhi</v>
      </c>
      <c r="P119" s="2" t="str">
        <f t="shared" si="24"/>
        <v xml:space="preserve"> initializer = palanhi_system_initializer</v>
      </c>
      <c r="Q119" s="2" t="s">
        <v>6759</v>
      </c>
      <c r="R119" s="2" t="str">
        <f t="shared" si="25"/>
        <v xml:space="preserve"> initializer = 139P</v>
      </c>
      <c r="S119" s="4"/>
      <c r="T119" s="4"/>
      <c r="U119" s="4"/>
      <c r="V119" s="2" t="str">
        <f t="shared" si="28"/>
        <v>system = { id = "139P" name = "Palanhi" position = { x = 27 y = -42 } }</v>
      </c>
    </row>
    <row r="120" spans="1:22" ht="15" customHeight="1">
      <c r="A120" s="2" t="str">
        <f t="shared" si="15"/>
        <v>139</v>
      </c>
      <c r="B120" s="3">
        <f t="shared" si="26"/>
        <v>118</v>
      </c>
      <c r="C120" s="2" t="s">
        <v>6749</v>
      </c>
      <c r="D120" s="2" t="s">
        <v>40</v>
      </c>
      <c r="E120" s="2" t="s">
        <v>672</v>
      </c>
      <c r="F120" s="3">
        <v>1112.12959189</v>
      </c>
      <c r="G120" s="3">
        <v>-710.11037381699998</v>
      </c>
      <c r="H120" s="3">
        <f t="shared" si="16"/>
        <v>31.139628572920003</v>
      </c>
      <c r="I120" s="3">
        <f t="shared" si="17"/>
        <v>-19.883090466875998</v>
      </c>
      <c r="J120" s="3">
        <f t="shared" si="18"/>
        <v>31</v>
      </c>
      <c r="K120" s="3">
        <f t="shared" si="19"/>
        <v>-20</v>
      </c>
      <c r="L120" s="3">
        <f t="shared" si="20"/>
        <v>-31</v>
      </c>
      <c r="M120" s="3">
        <f t="shared" si="21"/>
        <v>20</v>
      </c>
      <c r="N120" s="2" t="str">
        <f t="shared" si="22"/>
        <v>ord mirit</v>
      </c>
      <c r="O120" s="2" t="str">
        <f t="shared" si="23"/>
        <v>ord_mirit</v>
      </c>
      <c r="P120" s="2" t="str">
        <f t="shared" si="24"/>
        <v xml:space="preserve"> initializer = ord_mirit_system_initializer</v>
      </c>
      <c r="Q120" s="3">
        <v>139</v>
      </c>
      <c r="R120" s="2" t="str">
        <f t="shared" si="25"/>
        <v xml:space="preserve"> initializer = 139</v>
      </c>
      <c r="S120" s="4"/>
      <c r="T120" s="4"/>
      <c r="U120" s="4"/>
      <c r="V120" s="2" t="str">
        <f t="shared" si="28"/>
        <v>system = { id = "139" name = "Ord Mirit" position = { x = 20 y = -31 } }</v>
      </c>
    </row>
    <row r="121" spans="1:22" ht="15" customHeight="1">
      <c r="A121" s="2" t="str">
        <f t="shared" si="15"/>
        <v>140</v>
      </c>
      <c r="B121" s="3">
        <f t="shared" si="26"/>
        <v>119</v>
      </c>
      <c r="C121" s="2" t="s">
        <v>6749</v>
      </c>
      <c r="D121" s="2" t="s">
        <v>40</v>
      </c>
      <c r="E121" s="2" t="s">
        <v>675</v>
      </c>
      <c r="F121" s="3">
        <v>946.91459246199997</v>
      </c>
      <c r="G121" s="3">
        <v>-618.87223980199997</v>
      </c>
      <c r="H121" s="3">
        <f t="shared" si="16"/>
        <v>26.513608588935998</v>
      </c>
      <c r="I121" s="3">
        <f t="shared" si="17"/>
        <v>-17.328422714456</v>
      </c>
      <c r="J121" s="3">
        <f t="shared" si="18"/>
        <v>27</v>
      </c>
      <c r="K121" s="3">
        <f t="shared" si="19"/>
        <v>-17</v>
      </c>
      <c r="L121" s="3">
        <f t="shared" si="20"/>
        <v>-27</v>
      </c>
      <c r="M121" s="3">
        <f t="shared" si="21"/>
        <v>17</v>
      </c>
      <c r="N121" s="2" t="str">
        <f t="shared" si="22"/>
        <v>borleias</v>
      </c>
      <c r="O121" s="2" t="str">
        <f t="shared" si="23"/>
        <v>borleias</v>
      </c>
      <c r="P121" s="2" t="str">
        <f t="shared" si="24"/>
        <v xml:space="preserve"> initializer = borleias_system_initializer</v>
      </c>
      <c r="Q121" s="3">
        <v>140</v>
      </c>
      <c r="R121" s="2" t="str">
        <f t="shared" si="25"/>
        <v xml:space="preserve"> initializer = 140</v>
      </c>
      <c r="S121" s="4"/>
      <c r="T121" s="4"/>
      <c r="U121" s="4"/>
      <c r="V121" s="2" t="str">
        <f t="shared" si="28"/>
        <v>system = { id = "140" name = "Borleias" position = { x = 17 y = -27 } }</v>
      </c>
    </row>
    <row r="122" spans="1:22" ht="15" customHeight="1">
      <c r="A122" s="2" t="str">
        <f t="shared" si="15"/>
        <v>141</v>
      </c>
      <c r="B122" s="3">
        <f t="shared" si="26"/>
        <v>120</v>
      </c>
      <c r="C122" s="2" t="s">
        <v>6749</v>
      </c>
      <c r="D122" s="2" t="s">
        <v>40</v>
      </c>
      <c r="E122" s="2" t="s">
        <v>678</v>
      </c>
      <c r="F122" s="3">
        <v>1491.8775010300001</v>
      </c>
      <c r="G122" s="3">
        <v>-690.38320970500001</v>
      </c>
      <c r="H122" s="3">
        <f t="shared" si="16"/>
        <v>41.772570028840001</v>
      </c>
      <c r="I122" s="3">
        <f t="shared" si="17"/>
        <v>-19.330729871740001</v>
      </c>
      <c r="J122" s="3">
        <f t="shared" si="18"/>
        <v>42</v>
      </c>
      <c r="K122" s="3">
        <f t="shared" si="19"/>
        <v>-19</v>
      </c>
      <c r="L122" s="3">
        <f t="shared" si="20"/>
        <v>-42</v>
      </c>
      <c r="M122" s="3">
        <f t="shared" si="21"/>
        <v>19</v>
      </c>
      <c r="N122" s="2" t="str">
        <f t="shared" si="22"/>
        <v>noquivzor</v>
      </c>
      <c r="O122" s="2" t="str">
        <f t="shared" si="23"/>
        <v>noquivzor</v>
      </c>
      <c r="P122" s="2" t="str">
        <f t="shared" si="24"/>
        <v xml:space="preserve"> initializer = noquivzor_system_initializer</v>
      </c>
      <c r="Q122" s="3">
        <v>141</v>
      </c>
      <c r="R122" s="2" t="str">
        <f t="shared" si="25"/>
        <v xml:space="preserve"> initializer = 141</v>
      </c>
      <c r="S122" s="4"/>
      <c r="T122" s="4"/>
      <c r="U122" s="4"/>
      <c r="V122" s="2" t="str">
        <f t="shared" si="28"/>
        <v>system = { id = "141" name = "Noquivzor" position = { x = 19 y = -42 } }</v>
      </c>
    </row>
    <row r="123" spans="1:22" ht="15" customHeight="1">
      <c r="A123" s="2" t="str">
        <f t="shared" si="15"/>
        <v>144</v>
      </c>
      <c r="B123" s="3">
        <f t="shared" si="26"/>
        <v>121</v>
      </c>
      <c r="C123" s="2" t="s">
        <v>6749</v>
      </c>
      <c r="D123" s="2" t="s">
        <v>40</v>
      </c>
      <c r="E123" s="2" t="s">
        <v>687</v>
      </c>
      <c r="F123" s="3">
        <v>-5771.1335792199998</v>
      </c>
      <c r="G123" s="3">
        <v>-1174.5993602399999</v>
      </c>
      <c r="H123" s="3">
        <f t="shared" si="16"/>
        <v>-161.59174021816</v>
      </c>
      <c r="I123" s="3">
        <f t="shared" si="17"/>
        <v>-32.888782086719999</v>
      </c>
      <c r="J123" s="3">
        <f t="shared" si="18"/>
        <v>-162</v>
      </c>
      <c r="K123" s="3">
        <f t="shared" si="19"/>
        <v>-33</v>
      </c>
      <c r="L123" s="3">
        <f t="shared" si="20"/>
        <v>162</v>
      </c>
      <c r="M123" s="3">
        <f t="shared" si="21"/>
        <v>33</v>
      </c>
      <c r="N123" s="2" t="str">
        <f t="shared" si="22"/>
        <v>vaykaaris</v>
      </c>
      <c r="O123" s="2" t="str">
        <f t="shared" si="23"/>
        <v>vaykaaris</v>
      </c>
      <c r="P123" s="2" t="str">
        <f t="shared" si="24"/>
        <v xml:space="preserve"> initializer = vaykaaris_system_initializer</v>
      </c>
      <c r="Q123" s="3">
        <v>144</v>
      </c>
      <c r="R123" s="2" t="str">
        <f t="shared" si="25"/>
        <v xml:space="preserve"> initializer = 144</v>
      </c>
      <c r="S123" s="4"/>
      <c r="T123" s="4"/>
      <c r="U123" s="4"/>
      <c r="V123" s="2" t="str">
        <f t="shared" si="28"/>
        <v>system = { id = "144" name = "Vaykaaris" position = { x = 33 y = 162 } }</v>
      </c>
    </row>
    <row r="124" spans="1:22" ht="15" customHeight="1">
      <c r="A124" s="2" t="str">
        <f t="shared" si="15"/>
        <v>146</v>
      </c>
      <c r="B124" s="3">
        <f t="shared" si="26"/>
        <v>122</v>
      </c>
      <c r="C124" s="2" t="s">
        <v>6749</v>
      </c>
      <c r="D124" s="2" t="s">
        <v>40</v>
      </c>
      <c r="E124" s="2" t="s">
        <v>702</v>
      </c>
      <c r="F124" s="3">
        <v>1530.0988815000001</v>
      </c>
      <c r="G124" s="3">
        <v>374.26717841999999</v>
      </c>
      <c r="H124" s="3">
        <f t="shared" si="16"/>
        <v>42.842768681999999</v>
      </c>
      <c r="I124" s="3">
        <f t="shared" si="17"/>
        <v>10.479480995759999</v>
      </c>
      <c r="J124" s="3">
        <f t="shared" si="18"/>
        <v>43</v>
      </c>
      <c r="K124" s="3">
        <f t="shared" si="19"/>
        <v>10</v>
      </c>
      <c r="L124" s="3">
        <f t="shared" si="20"/>
        <v>-43</v>
      </c>
      <c r="M124" s="3">
        <f t="shared" si="21"/>
        <v>-10</v>
      </c>
      <c r="N124" s="2" t="str">
        <f t="shared" si="22"/>
        <v>ord antalaha</v>
      </c>
      <c r="O124" s="2" t="str">
        <f t="shared" si="23"/>
        <v>ord_antalaha</v>
      </c>
      <c r="P124" s="2" t="str">
        <f t="shared" si="24"/>
        <v xml:space="preserve"> initializer = ord_antalaha_system_initializer</v>
      </c>
      <c r="Q124" s="3">
        <v>146</v>
      </c>
      <c r="R124" s="2" t="str">
        <f t="shared" si="25"/>
        <v xml:space="preserve"> initializer = 146</v>
      </c>
      <c r="S124" s="4"/>
      <c r="T124" s="4"/>
      <c r="U124" s="4"/>
      <c r="V124" s="2" t="str">
        <f t="shared" si="28"/>
        <v>system = { id = "146" name = "Ord Antalaha" position = { x = -10 y = -43 } }</v>
      </c>
    </row>
    <row r="125" spans="1:22" ht="15" customHeight="1">
      <c r="A125" s="2" t="str">
        <f t="shared" si="15"/>
        <v>147</v>
      </c>
      <c r="B125" s="3">
        <f t="shared" si="26"/>
        <v>123</v>
      </c>
      <c r="C125" s="2" t="s">
        <v>6749</v>
      </c>
      <c r="D125" s="2" t="s">
        <v>40</v>
      </c>
      <c r="E125" s="2" t="s">
        <v>705</v>
      </c>
      <c r="F125" s="3">
        <v>1733.5352614000001</v>
      </c>
      <c r="G125" s="3">
        <v>967.93152339000005</v>
      </c>
      <c r="H125" s="3">
        <f t="shared" si="16"/>
        <v>48.538987319200004</v>
      </c>
      <c r="I125" s="3">
        <f t="shared" si="17"/>
        <v>27.102082654920004</v>
      </c>
      <c r="J125" s="3">
        <f t="shared" si="18"/>
        <v>49</v>
      </c>
      <c r="K125" s="3">
        <f t="shared" si="19"/>
        <v>27</v>
      </c>
      <c r="L125" s="3">
        <f t="shared" si="20"/>
        <v>-49</v>
      </c>
      <c r="M125" s="3">
        <f t="shared" si="21"/>
        <v>-27</v>
      </c>
      <c r="N125" s="2" t="str">
        <f t="shared" si="22"/>
        <v>nierport</v>
      </c>
      <c r="O125" s="2" t="str">
        <f t="shared" si="23"/>
        <v>nierport</v>
      </c>
      <c r="P125" s="2" t="str">
        <f t="shared" si="24"/>
        <v xml:space="preserve"> initializer = nierport_system_initializer</v>
      </c>
      <c r="Q125" s="3">
        <v>147</v>
      </c>
      <c r="R125" s="2" t="str">
        <f t="shared" si="25"/>
        <v xml:space="preserve"> initializer = 147</v>
      </c>
      <c r="S125" s="4"/>
      <c r="T125" s="4"/>
      <c r="U125" s="4"/>
      <c r="V125" s="2" t="str">
        <f t="shared" si="28"/>
        <v>system = { id = "147" name = "Nierport" position = { x = -27 y = -49 } }</v>
      </c>
    </row>
    <row r="126" spans="1:22" ht="15" customHeight="1">
      <c r="A126" s="2" t="str">
        <f t="shared" si="15"/>
        <v>148</v>
      </c>
      <c r="B126" s="3">
        <f t="shared" si="26"/>
        <v>124</v>
      </c>
      <c r="C126" s="2" t="s">
        <v>6749</v>
      </c>
      <c r="D126" s="2" t="s">
        <v>40</v>
      </c>
      <c r="E126" s="2" t="s">
        <v>709</v>
      </c>
      <c r="F126" s="3">
        <v>1337.75903141</v>
      </c>
      <c r="G126" s="3">
        <v>829.22490073400002</v>
      </c>
      <c r="H126" s="3">
        <f t="shared" si="16"/>
        <v>37.457252879480002</v>
      </c>
      <c r="I126" s="3">
        <f t="shared" si="17"/>
        <v>23.218297220552</v>
      </c>
      <c r="J126" s="3">
        <f t="shared" si="18"/>
        <v>37</v>
      </c>
      <c r="K126" s="3">
        <f t="shared" si="19"/>
        <v>23</v>
      </c>
      <c r="L126" s="3">
        <f t="shared" si="20"/>
        <v>-37</v>
      </c>
      <c r="M126" s="3">
        <f t="shared" si="21"/>
        <v>-23</v>
      </c>
      <c r="N126" s="2" t="str">
        <f t="shared" si="22"/>
        <v>uviuy exen</v>
      </c>
      <c r="O126" s="2" t="str">
        <f t="shared" si="23"/>
        <v>uviuy_exen</v>
      </c>
      <c r="P126" s="2" t="str">
        <f t="shared" si="24"/>
        <v xml:space="preserve"> initializer = uviuy_exen_system_initializer</v>
      </c>
      <c r="Q126" s="3">
        <v>148</v>
      </c>
      <c r="R126" s="2" t="str">
        <f t="shared" si="25"/>
        <v xml:space="preserve"> initializer = 148</v>
      </c>
      <c r="S126" s="4"/>
      <c r="T126" s="4"/>
      <c r="U126" s="4"/>
      <c r="V126" s="2" t="str">
        <f t="shared" si="28"/>
        <v>system = { id = "148" name = "Uviuy Exen" position = { x = -23 y = -37 } }</v>
      </c>
    </row>
    <row r="127" spans="1:22" ht="15" customHeight="1">
      <c r="A127" s="2" t="str">
        <f t="shared" si="15"/>
        <v>149</v>
      </c>
      <c r="B127" s="3">
        <f t="shared" si="26"/>
        <v>125</v>
      </c>
      <c r="C127" s="2" t="s">
        <v>6749</v>
      </c>
      <c r="D127" s="2" t="s">
        <v>40</v>
      </c>
      <c r="E127" s="2" t="s">
        <v>715</v>
      </c>
      <c r="F127" s="3">
        <v>806.97502204900002</v>
      </c>
      <c r="G127" s="3">
        <v>1335.9664288399999</v>
      </c>
      <c r="H127" s="3">
        <f t="shared" si="16"/>
        <v>22.595300617372001</v>
      </c>
      <c r="I127" s="3">
        <f t="shared" si="17"/>
        <v>37.407060007520002</v>
      </c>
      <c r="J127" s="3">
        <f t="shared" si="18"/>
        <v>23</v>
      </c>
      <c r="K127" s="3">
        <f t="shared" si="19"/>
        <v>37</v>
      </c>
      <c r="L127" s="3">
        <f t="shared" si="20"/>
        <v>-23</v>
      </c>
      <c r="M127" s="3">
        <f t="shared" si="21"/>
        <v>-37</v>
      </c>
      <c r="N127" s="2" t="str">
        <f t="shared" si="22"/>
        <v>delle</v>
      </c>
      <c r="O127" s="2" t="str">
        <f t="shared" si="23"/>
        <v>delle</v>
      </c>
      <c r="P127" s="2" t="str">
        <f t="shared" si="24"/>
        <v xml:space="preserve"> initializer = delle_system_initializer</v>
      </c>
      <c r="Q127" s="3">
        <v>149</v>
      </c>
      <c r="R127" s="2" t="str">
        <f t="shared" si="25"/>
        <v xml:space="preserve"> initializer = 149</v>
      </c>
      <c r="S127" s="4"/>
      <c r="T127" s="4"/>
      <c r="U127" s="4"/>
      <c r="V127" s="2" t="str">
        <f t="shared" si="28"/>
        <v>system = { id = "149" name = "Delle" position = { x = -37 y = -23 } }</v>
      </c>
    </row>
    <row r="128" spans="1:22" ht="15" customHeight="1">
      <c r="A128" s="2" t="str">
        <f t="shared" si="15"/>
        <v>150</v>
      </c>
      <c r="B128" s="3">
        <f t="shared" si="26"/>
        <v>126</v>
      </c>
      <c r="C128" s="2" t="s">
        <v>6749</v>
      </c>
      <c r="D128" s="2" t="s">
        <v>40</v>
      </c>
      <c r="E128" s="2" t="s">
        <v>718</v>
      </c>
      <c r="F128" s="3">
        <v>1494.9598704299999</v>
      </c>
      <c r="G128" s="3">
        <v>716.41018097300002</v>
      </c>
      <c r="H128" s="3">
        <f t="shared" si="16"/>
        <v>41.858876372040001</v>
      </c>
      <c r="I128" s="3">
        <f t="shared" si="17"/>
        <v>20.059485067244001</v>
      </c>
      <c r="J128" s="3">
        <f t="shared" si="18"/>
        <v>42</v>
      </c>
      <c r="K128" s="3">
        <f t="shared" si="19"/>
        <v>20</v>
      </c>
      <c r="L128" s="3">
        <f t="shared" si="20"/>
        <v>-42</v>
      </c>
      <c r="M128" s="3">
        <f t="shared" si="21"/>
        <v>-20</v>
      </c>
      <c r="N128" s="2" t="str">
        <f t="shared" si="22"/>
        <v>dankayo</v>
      </c>
      <c r="O128" s="2" t="str">
        <f t="shared" si="23"/>
        <v>dankayo</v>
      </c>
      <c r="P128" s="2" t="str">
        <f t="shared" si="24"/>
        <v xml:space="preserve"> initializer = dankayo_system_initializer</v>
      </c>
      <c r="Q128" s="3">
        <v>150</v>
      </c>
      <c r="R128" s="2" t="str">
        <f t="shared" si="25"/>
        <v xml:space="preserve"> initializer = 150</v>
      </c>
      <c r="S128" s="4"/>
      <c r="T128" s="4"/>
      <c r="U128" s="4"/>
      <c r="V128" s="2" t="str">
        <f t="shared" si="28"/>
        <v>system = { id = "150" name = "Dankayo" position = { x = -20 y = -42 } }</v>
      </c>
    </row>
    <row r="129" spans="1:22" ht="15" customHeight="1">
      <c r="A129" s="2" t="str">
        <f t="shared" si="15"/>
        <v>151</v>
      </c>
      <c r="B129" s="3">
        <f t="shared" si="26"/>
        <v>127</v>
      </c>
      <c r="C129" s="2" t="s">
        <v>6749</v>
      </c>
      <c r="D129" s="2" t="s">
        <v>40</v>
      </c>
      <c r="E129" s="2" t="s">
        <v>724</v>
      </c>
      <c r="F129" s="3">
        <v>1056.6469428299999</v>
      </c>
      <c r="G129" s="3">
        <v>803.33299783799998</v>
      </c>
      <c r="H129" s="3">
        <f t="shared" si="16"/>
        <v>29.58611439924</v>
      </c>
      <c r="I129" s="3">
        <f t="shared" si="17"/>
        <v>22.493323939463998</v>
      </c>
      <c r="J129" s="3">
        <f t="shared" si="18"/>
        <v>30</v>
      </c>
      <c r="K129" s="3">
        <f t="shared" si="19"/>
        <v>22</v>
      </c>
      <c r="L129" s="3">
        <f t="shared" si="20"/>
        <v>-30</v>
      </c>
      <c r="M129" s="3">
        <f t="shared" si="21"/>
        <v>-22</v>
      </c>
      <c r="N129" s="2" t="str">
        <f t="shared" si="22"/>
        <v>wakeelmui</v>
      </c>
      <c r="O129" s="2" t="str">
        <f t="shared" si="23"/>
        <v>wakeelmui</v>
      </c>
      <c r="P129" s="2" t="str">
        <f t="shared" si="24"/>
        <v xml:space="preserve"> initializer = wakeelmui_system_initializer</v>
      </c>
      <c r="Q129" s="3">
        <v>151</v>
      </c>
      <c r="R129" s="2" t="str">
        <f t="shared" si="25"/>
        <v xml:space="preserve"> initializer = 151</v>
      </c>
      <c r="S129" s="4"/>
      <c r="T129" s="4"/>
      <c r="U129" s="4"/>
      <c r="V129" s="2" t="str">
        <f t="shared" si="28"/>
        <v>system = { id = "151" name = "Wakeelmui" position = { x = -22 y = -30 } }</v>
      </c>
    </row>
    <row r="130" spans="1:22" ht="15" customHeight="1">
      <c r="A130" s="2" t="str">
        <f t="shared" si="15"/>
        <v>152</v>
      </c>
      <c r="B130" s="3">
        <f t="shared" si="26"/>
        <v>128</v>
      </c>
      <c r="C130" s="2" t="s">
        <v>6749</v>
      </c>
      <c r="D130" s="2" t="s">
        <v>40</v>
      </c>
      <c r="E130" s="2" t="s">
        <v>730</v>
      </c>
      <c r="F130" s="3">
        <v>-5322.3405956899996</v>
      </c>
      <c r="G130" s="3">
        <v>46.018919142900003</v>
      </c>
      <c r="H130" s="3">
        <f t="shared" si="16"/>
        <v>-149.02553667932</v>
      </c>
      <c r="I130" s="3">
        <f t="shared" si="17"/>
        <v>1.2885297360012</v>
      </c>
      <c r="J130" s="3">
        <f t="shared" si="18"/>
        <v>-149</v>
      </c>
      <c r="K130" s="3">
        <f t="shared" si="19"/>
        <v>1</v>
      </c>
      <c r="L130" s="3">
        <f t="shared" si="20"/>
        <v>149</v>
      </c>
      <c r="M130" s="3">
        <f t="shared" si="21"/>
        <v>-1</v>
      </c>
      <c r="N130" s="2" t="str">
        <f t="shared" si="22"/>
        <v>giju</v>
      </c>
      <c r="O130" s="2" t="str">
        <f t="shared" si="23"/>
        <v>giju</v>
      </c>
      <c r="P130" s="2" t="str">
        <f t="shared" si="24"/>
        <v xml:space="preserve"> initializer = giju_system_initializer</v>
      </c>
      <c r="Q130" s="3">
        <v>152</v>
      </c>
      <c r="R130" s="2" t="str">
        <f t="shared" si="25"/>
        <v xml:space="preserve"> initializer = 152</v>
      </c>
      <c r="S130" s="4"/>
      <c r="T130" s="4"/>
      <c r="U130" s="4"/>
      <c r="V130" s="2" t="str">
        <f t="shared" si="28"/>
        <v>system = { id = "152" name = "Giju" position = { x = -1 y = 149 } }</v>
      </c>
    </row>
    <row r="131" spans="1:22" ht="15" customHeight="1">
      <c r="A131" s="2" t="str">
        <f t="shared" ref="A131:A194" si="29">CONCATENATE(Q131)</f>
        <v>153</v>
      </c>
      <c r="B131" s="3">
        <f t="shared" si="26"/>
        <v>129</v>
      </c>
      <c r="C131" s="2" t="s">
        <v>6749</v>
      </c>
      <c r="D131" s="2" t="s">
        <v>40</v>
      </c>
      <c r="E131" s="2" t="s">
        <v>733</v>
      </c>
      <c r="F131" s="3">
        <v>-5519.6122367999997</v>
      </c>
      <c r="G131" s="3">
        <v>18.894068489999999</v>
      </c>
      <c r="H131" s="3">
        <f t="shared" ref="H131:H194" si="30">PRODUCT(F131,0.028)</f>
        <v>-154.54914263039998</v>
      </c>
      <c r="I131" s="3">
        <f t="shared" ref="I131:I194" si="31">PRODUCT(G131,0.028)</f>
        <v>0.52903391771999997</v>
      </c>
      <c r="J131" s="3">
        <f t="shared" ref="J131:J194" si="32">ROUND(H131,0)</f>
        <v>-155</v>
      </c>
      <c r="K131" s="3">
        <f t="shared" ref="K131:K194" si="33">ROUND(I131,0)</f>
        <v>1</v>
      </c>
      <c r="L131" s="3">
        <f t="shared" ref="L131:L194" si="34">PRODUCT(J131,-1)</f>
        <v>155</v>
      </c>
      <c r="M131" s="3">
        <f t="shared" ref="M131:M194" si="35">PRODUCT(K131,-1)</f>
        <v>-1</v>
      </c>
      <c r="N131" s="2" t="str">
        <f t="shared" ref="N131:N194" si="36">LOWER(E131)</f>
        <v>cilpar</v>
      </c>
      <c r="O131" s="2" t="str">
        <f t="shared" ref="O131:O194" si="37">SUBSTITUTE(N131," ","_")</f>
        <v>cilpar</v>
      </c>
      <c r="P131" s="2" t="str">
        <f t="shared" ref="P131:P194" si="38">CONCATENATE(" initializer = "&amp;O131,"_system_initializer")</f>
        <v xml:space="preserve"> initializer = cilpar_system_initializer</v>
      </c>
      <c r="Q131" s="3">
        <v>153</v>
      </c>
      <c r="R131" s="2" t="str">
        <f t="shared" ref="R131:R194" si="39">IF(Q131="","",CONCATENATE(" initializer = "&amp;Q131))</f>
        <v xml:space="preserve"> initializer = 153</v>
      </c>
      <c r="S131" s="4"/>
      <c r="T131" s="4"/>
      <c r="U131" s="4"/>
      <c r="V131" s="2" t="str">
        <f t="shared" si="28"/>
        <v>system = { id = "153" name = "Cilpar" position = { x = -1 y = 155 } }</v>
      </c>
    </row>
    <row r="132" spans="1:22" ht="15" customHeight="1">
      <c r="A132" s="2" t="str">
        <f t="shared" si="29"/>
        <v>154</v>
      </c>
      <c r="B132" s="3">
        <f t="shared" ref="B132:B195" si="40">SUM(B131+1)</f>
        <v>130</v>
      </c>
      <c r="C132" s="2" t="s">
        <v>6749</v>
      </c>
      <c r="D132" s="2" t="s">
        <v>40</v>
      </c>
      <c r="E132" s="2" t="s">
        <v>736</v>
      </c>
      <c r="F132" s="3">
        <v>-5228.6365661600003</v>
      </c>
      <c r="G132" s="3">
        <v>213.69981408800001</v>
      </c>
      <c r="H132" s="3">
        <f t="shared" si="30"/>
        <v>-146.40182385248002</v>
      </c>
      <c r="I132" s="3">
        <f t="shared" si="31"/>
        <v>5.9835947944640004</v>
      </c>
      <c r="J132" s="3">
        <f t="shared" si="32"/>
        <v>-146</v>
      </c>
      <c r="K132" s="3">
        <f t="shared" si="33"/>
        <v>6</v>
      </c>
      <c r="L132" s="3">
        <f t="shared" si="34"/>
        <v>146</v>
      </c>
      <c r="M132" s="3">
        <f t="shared" si="35"/>
        <v>-6</v>
      </c>
      <c r="N132" s="2" t="str">
        <f t="shared" si="36"/>
        <v>vindalia</v>
      </c>
      <c r="O132" s="2" t="str">
        <f t="shared" si="37"/>
        <v>vindalia</v>
      </c>
      <c r="P132" s="2" t="str">
        <f t="shared" si="38"/>
        <v xml:space="preserve"> initializer = vindalia_system_initializer</v>
      </c>
      <c r="Q132" s="3">
        <v>154</v>
      </c>
      <c r="R132" s="2" t="str">
        <f t="shared" si="39"/>
        <v xml:space="preserve"> initializer = 154</v>
      </c>
      <c r="S132" s="4"/>
      <c r="T132" s="4"/>
      <c r="U132" s="4"/>
      <c r="V132" s="2" t="str">
        <f t="shared" si="28"/>
        <v>system = { id = "154" name = "Vindalia" position = { x = -6 y = 146 } }</v>
      </c>
    </row>
    <row r="133" spans="1:22" ht="15" customHeight="1">
      <c r="A133" s="2" t="str">
        <f t="shared" si="29"/>
        <v>155</v>
      </c>
      <c r="B133" s="3">
        <f t="shared" si="40"/>
        <v>131</v>
      </c>
      <c r="C133" s="2" t="s">
        <v>6749</v>
      </c>
      <c r="D133" s="2" t="s">
        <v>40</v>
      </c>
      <c r="E133" s="2" t="s">
        <v>739</v>
      </c>
      <c r="F133" s="3">
        <v>-5544.2711919399999</v>
      </c>
      <c r="G133" s="3">
        <v>378.91481351900001</v>
      </c>
      <c r="H133" s="3">
        <f t="shared" si="30"/>
        <v>-155.23959337432001</v>
      </c>
      <c r="I133" s="3">
        <f t="shared" si="31"/>
        <v>10.609614778532</v>
      </c>
      <c r="J133" s="3">
        <f t="shared" si="32"/>
        <v>-155</v>
      </c>
      <c r="K133" s="3">
        <f t="shared" si="33"/>
        <v>11</v>
      </c>
      <c r="L133" s="3">
        <f t="shared" si="34"/>
        <v>155</v>
      </c>
      <c r="M133" s="3">
        <f t="shared" si="35"/>
        <v>-11</v>
      </c>
      <c r="N133" s="2" t="str">
        <f t="shared" si="36"/>
        <v>fondor</v>
      </c>
      <c r="O133" s="2" t="str">
        <f t="shared" si="37"/>
        <v>fondor</v>
      </c>
      <c r="P133" s="2" t="str">
        <f t="shared" si="38"/>
        <v xml:space="preserve"> initializer = fondor_system_initializer</v>
      </c>
      <c r="Q133" s="3">
        <v>155</v>
      </c>
      <c r="R133" s="2" t="str">
        <f t="shared" si="39"/>
        <v xml:space="preserve"> initializer = 155</v>
      </c>
      <c r="S133" s="4"/>
      <c r="T133" s="4"/>
      <c r="U133" s="4"/>
      <c r="V133" s="2" t="str">
        <f t="shared" si="28"/>
        <v>system = { id = "155" name = "Fondor" position = { x = -11 y = 155 } }</v>
      </c>
    </row>
    <row r="134" spans="1:22" ht="15" customHeight="1">
      <c r="A134" s="2" t="str">
        <f t="shared" si="29"/>
        <v>156</v>
      </c>
      <c r="B134" s="3">
        <f t="shared" si="40"/>
        <v>132</v>
      </c>
      <c r="C134" s="2" t="s">
        <v>6749</v>
      </c>
      <c r="D134" s="2" t="s">
        <v>40</v>
      </c>
      <c r="E134" s="2" t="s">
        <v>742</v>
      </c>
      <c r="F134" s="3">
        <v>-5965.9393248200004</v>
      </c>
      <c r="G134" s="3">
        <v>420.83503725499997</v>
      </c>
      <c r="H134" s="3">
        <f t="shared" si="30"/>
        <v>-167.04630109496</v>
      </c>
      <c r="I134" s="3">
        <f t="shared" si="31"/>
        <v>11.78338104314</v>
      </c>
      <c r="J134" s="3">
        <f t="shared" si="32"/>
        <v>-167</v>
      </c>
      <c r="K134" s="3">
        <f t="shared" si="33"/>
        <v>12</v>
      </c>
      <c r="L134" s="3">
        <f t="shared" si="34"/>
        <v>167</v>
      </c>
      <c r="M134" s="3">
        <f t="shared" si="35"/>
        <v>-12</v>
      </c>
      <c r="N134" s="2" t="str">
        <f t="shared" si="36"/>
        <v>ghorman</v>
      </c>
      <c r="O134" s="2" t="str">
        <f t="shared" si="37"/>
        <v>ghorman</v>
      </c>
      <c r="P134" s="2" t="str">
        <f t="shared" si="38"/>
        <v xml:space="preserve"> initializer = ghorman_system_initializer</v>
      </c>
      <c r="Q134" s="3">
        <v>156</v>
      </c>
      <c r="R134" s="2" t="str">
        <f t="shared" si="39"/>
        <v xml:space="preserve"> initializer = 156</v>
      </c>
      <c r="S134" s="4"/>
      <c r="T134" s="4"/>
      <c r="U134" s="4"/>
      <c r="V134" s="2" t="str">
        <f t="shared" si="28"/>
        <v>system = { id = "156" name = "Ghorman" position = { x = -12 y = 167 } }</v>
      </c>
    </row>
    <row r="135" spans="1:22" ht="15" customHeight="1">
      <c r="A135" s="2" t="str">
        <f t="shared" si="29"/>
        <v>157</v>
      </c>
      <c r="B135" s="3">
        <f t="shared" si="40"/>
        <v>133</v>
      </c>
      <c r="C135" s="2" t="s">
        <v>6749</v>
      </c>
      <c r="D135" s="2" t="s">
        <v>40</v>
      </c>
      <c r="E135" s="2" t="s">
        <v>745</v>
      </c>
      <c r="F135" s="3">
        <v>-5652.7705945500002</v>
      </c>
      <c r="G135" s="3">
        <v>435.63041033899998</v>
      </c>
      <c r="H135" s="3">
        <f t="shared" si="30"/>
        <v>-158.2775766474</v>
      </c>
      <c r="I135" s="3">
        <f t="shared" si="31"/>
        <v>12.197651489491999</v>
      </c>
      <c r="J135" s="3">
        <f t="shared" si="32"/>
        <v>-158</v>
      </c>
      <c r="K135" s="3">
        <f t="shared" si="33"/>
        <v>12</v>
      </c>
      <c r="L135" s="3">
        <f t="shared" si="34"/>
        <v>158</v>
      </c>
      <c r="M135" s="3">
        <f t="shared" si="35"/>
        <v>-12</v>
      </c>
      <c r="N135" s="2" t="str">
        <f t="shared" si="36"/>
        <v>mrlsst</v>
      </c>
      <c r="O135" s="2" t="str">
        <f t="shared" si="37"/>
        <v>mrlsst</v>
      </c>
      <c r="P135" s="2" t="str">
        <f t="shared" si="38"/>
        <v xml:space="preserve"> initializer = mrlsst_system_initializer</v>
      </c>
      <c r="Q135" s="3">
        <v>157</v>
      </c>
      <c r="R135" s="2" t="str">
        <f t="shared" si="39"/>
        <v xml:space="preserve"> initializer = 157</v>
      </c>
      <c r="S135" s="4"/>
      <c r="T135" s="4"/>
      <c r="U135" s="4"/>
      <c r="V135" s="2" t="str">
        <f t="shared" si="28"/>
        <v>system = { id = "157" name = "Mrlsst" position = { x = -12 y = 158 } }</v>
      </c>
    </row>
    <row r="136" spans="1:22" ht="15" customHeight="1">
      <c r="A136" s="2" t="str">
        <f t="shared" si="29"/>
        <v>158</v>
      </c>
      <c r="B136" s="3">
        <f t="shared" si="40"/>
        <v>134</v>
      </c>
      <c r="C136" s="2" t="s">
        <v>6749</v>
      </c>
      <c r="D136" s="2" t="s">
        <v>40</v>
      </c>
      <c r="E136" s="2" t="s">
        <v>748</v>
      </c>
      <c r="F136" s="3">
        <v>-5613.31626633</v>
      </c>
      <c r="G136" s="3">
        <v>933.74130414599995</v>
      </c>
      <c r="H136" s="3">
        <f t="shared" si="30"/>
        <v>-157.17285545723999</v>
      </c>
      <c r="I136" s="3">
        <f t="shared" si="31"/>
        <v>26.144756516087998</v>
      </c>
      <c r="J136" s="3">
        <f t="shared" si="32"/>
        <v>-157</v>
      </c>
      <c r="K136" s="3">
        <f t="shared" si="33"/>
        <v>26</v>
      </c>
      <c r="L136" s="3">
        <f t="shared" si="34"/>
        <v>157</v>
      </c>
      <c r="M136" s="3">
        <f t="shared" si="35"/>
        <v>-26</v>
      </c>
      <c r="N136" s="2" t="str">
        <f t="shared" si="36"/>
        <v>bassadro</v>
      </c>
      <c r="O136" s="2" t="str">
        <f t="shared" si="37"/>
        <v>bassadro</v>
      </c>
      <c r="P136" s="2" t="str">
        <f t="shared" si="38"/>
        <v xml:space="preserve"> initializer = bassadro_system_initializer</v>
      </c>
      <c r="Q136" s="3">
        <v>158</v>
      </c>
      <c r="R136" s="2" t="str">
        <f t="shared" si="39"/>
        <v xml:space="preserve"> initializer = 158</v>
      </c>
      <c r="S136" s="4"/>
      <c r="T136" s="4"/>
      <c r="U136" s="4"/>
      <c r="V136" s="2" t="str">
        <f t="shared" si="28"/>
        <v>system = { id = "158" name = "Bassadro" position = { x = -26 y = 157 } }</v>
      </c>
    </row>
    <row r="137" spans="1:22" ht="15" customHeight="1">
      <c r="A137" s="2" t="str">
        <f t="shared" si="29"/>
        <v>159</v>
      </c>
      <c r="B137" s="3">
        <f t="shared" si="40"/>
        <v>135</v>
      </c>
      <c r="C137" s="2" t="s">
        <v>6749</v>
      </c>
      <c r="D137" s="2" t="s">
        <v>40</v>
      </c>
      <c r="E137" s="2" t="s">
        <v>752</v>
      </c>
      <c r="F137" s="3">
        <v>-5714.4179824000003</v>
      </c>
      <c r="G137" s="3">
        <v>1269.1030940400001</v>
      </c>
      <c r="H137" s="3">
        <f t="shared" si="30"/>
        <v>-160.00370350720002</v>
      </c>
      <c r="I137" s="3">
        <f t="shared" si="31"/>
        <v>35.534886633120003</v>
      </c>
      <c r="J137" s="3">
        <f t="shared" si="32"/>
        <v>-160</v>
      </c>
      <c r="K137" s="3">
        <f t="shared" si="33"/>
        <v>36</v>
      </c>
      <c r="L137" s="3">
        <f t="shared" si="34"/>
        <v>160</v>
      </c>
      <c r="M137" s="3">
        <f t="shared" si="35"/>
        <v>-36</v>
      </c>
      <c r="N137" s="2" t="str">
        <f t="shared" si="36"/>
        <v>teyr vulvarch</v>
      </c>
      <c r="O137" s="2" t="str">
        <f t="shared" si="37"/>
        <v>teyr_vulvarch</v>
      </c>
      <c r="P137" s="2" t="str">
        <f t="shared" si="38"/>
        <v xml:space="preserve"> initializer = teyr_vulvarch_system_initializer</v>
      </c>
      <c r="Q137" s="3">
        <v>159</v>
      </c>
      <c r="R137" s="2" t="str">
        <f t="shared" si="39"/>
        <v xml:space="preserve"> initializer = 159</v>
      </c>
      <c r="S137" s="4"/>
      <c r="T137" s="4"/>
      <c r="U137" s="4"/>
      <c r="V137" s="2" t="str">
        <f t="shared" si="28"/>
        <v>system = { id = "159" name = "Teyr Vulvarch" position = { x = -36 y = 160 } }</v>
      </c>
    </row>
    <row r="138" spans="1:22" ht="15" customHeight="1">
      <c r="A138" s="2" t="str">
        <f t="shared" si="29"/>
        <v>160</v>
      </c>
      <c r="B138" s="3">
        <f t="shared" si="40"/>
        <v>136</v>
      </c>
      <c r="C138" s="2" t="s">
        <v>6749</v>
      </c>
      <c r="D138" s="2" t="s">
        <v>40</v>
      </c>
      <c r="E138" s="2" t="s">
        <v>756</v>
      </c>
      <c r="F138" s="3">
        <v>-5692.2249227800003</v>
      </c>
      <c r="G138" s="3">
        <v>48.484814656799998</v>
      </c>
      <c r="H138" s="3">
        <f t="shared" si="30"/>
        <v>-159.38229783784001</v>
      </c>
      <c r="I138" s="3">
        <f t="shared" si="31"/>
        <v>1.3575748103904</v>
      </c>
      <c r="J138" s="3">
        <f t="shared" si="32"/>
        <v>-159</v>
      </c>
      <c r="K138" s="3">
        <f t="shared" si="33"/>
        <v>1</v>
      </c>
      <c r="L138" s="3">
        <f t="shared" si="34"/>
        <v>159</v>
      </c>
      <c r="M138" s="3">
        <f t="shared" si="35"/>
        <v>-1</v>
      </c>
      <c r="N138" s="2" t="str">
        <f t="shared" si="36"/>
        <v>laakteen depot</v>
      </c>
      <c r="O138" s="2" t="str">
        <f t="shared" si="37"/>
        <v>laakteen_depot</v>
      </c>
      <c r="P138" s="2" t="str">
        <f t="shared" si="38"/>
        <v xml:space="preserve"> initializer = laakteen_depot_system_initializer</v>
      </c>
      <c r="Q138" s="3">
        <v>160</v>
      </c>
      <c r="R138" s="2" t="str">
        <f t="shared" si="39"/>
        <v xml:space="preserve"> initializer = 160</v>
      </c>
      <c r="S138" s="4"/>
      <c r="T138" s="4"/>
      <c r="U138" s="4"/>
      <c r="V138" s="2" t="str">
        <f t="shared" si="28"/>
        <v>system = { id = "160" name = "Laakteen Depot" position = { x = -1 y = 159 } }</v>
      </c>
    </row>
    <row r="139" spans="1:22" ht="15" customHeight="1">
      <c r="A139" s="2" t="str">
        <f t="shared" si="29"/>
        <v>162</v>
      </c>
      <c r="B139" s="3">
        <f t="shared" si="40"/>
        <v>137</v>
      </c>
      <c r="C139" s="2" t="s">
        <v>6749</v>
      </c>
      <c r="D139" s="2" t="s">
        <v>40</v>
      </c>
      <c r="E139" s="2" t="s">
        <v>766</v>
      </c>
      <c r="F139" s="3">
        <v>1285.7464560200001</v>
      </c>
      <c r="G139" s="3">
        <v>2241.1764439399999</v>
      </c>
      <c r="H139" s="3">
        <f t="shared" si="30"/>
        <v>36.000900768560001</v>
      </c>
      <c r="I139" s="3">
        <f t="shared" si="31"/>
        <v>62.752940430319995</v>
      </c>
      <c r="J139" s="3">
        <f t="shared" si="32"/>
        <v>36</v>
      </c>
      <c r="K139" s="3">
        <f t="shared" si="33"/>
        <v>63</v>
      </c>
      <c r="L139" s="3">
        <f t="shared" si="34"/>
        <v>-36</v>
      </c>
      <c r="M139" s="3">
        <f t="shared" si="35"/>
        <v>-63</v>
      </c>
      <c r="N139" s="2" t="str">
        <f t="shared" si="36"/>
        <v>raithal</v>
      </c>
      <c r="O139" s="2" t="str">
        <f t="shared" si="37"/>
        <v>raithal</v>
      </c>
      <c r="P139" s="2" t="str">
        <f t="shared" si="38"/>
        <v xml:space="preserve"> initializer = raithal_system_initializer</v>
      </c>
      <c r="Q139" s="3">
        <v>162</v>
      </c>
      <c r="R139" s="2" t="str">
        <f t="shared" si="39"/>
        <v xml:space="preserve"> initializer = 162</v>
      </c>
      <c r="S139" s="4"/>
      <c r="T139" s="4"/>
      <c r="U139" s="4"/>
      <c r="V139" s="2" t="str">
        <f t="shared" si="28"/>
        <v>system = { id = "162" name = "Raithal" position = { x = -63 y = -36 } }</v>
      </c>
    </row>
    <row r="140" spans="1:22" ht="15" customHeight="1">
      <c r="A140" s="2" t="str">
        <f t="shared" si="29"/>
        <v>163</v>
      </c>
      <c r="B140" s="3">
        <f t="shared" si="40"/>
        <v>138</v>
      </c>
      <c r="C140" s="2" t="s">
        <v>6749</v>
      </c>
      <c r="D140" s="2" t="s">
        <v>40</v>
      </c>
      <c r="E140" s="2" t="s">
        <v>769</v>
      </c>
      <c r="F140" s="3">
        <v>1203.82285701</v>
      </c>
      <c r="G140" s="3">
        <v>2092.93374098</v>
      </c>
      <c r="H140" s="3">
        <f t="shared" si="30"/>
        <v>33.707039996280002</v>
      </c>
      <c r="I140" s="3">
        <f t="shared" si="31"/>
        <v>58.602144747440001</v>
      </c>
      <c r="J140" s="3">
        <f t="shared" si="32"/>
        <v>34</v>
      </c>
      <c r="K140" s="3">
        <f t="shared" si="33"/>
        <v>59</v>
      </c>
      <c r="L140" s="3">
        <f t="shared" si="34"/>
        <v>-34</v>
      </c>
      <c r="M140" s="3">
        <f t="shared" si="35"/>
        <v>-59</v>
      </c>
      <c r="N140" s="2" t="str">
        <f t="shared" si="36"/>
        <v>castell</v>
      </c>
      <c r="O140" s="2" t="str">
        <f t="shared" si="37"/>
        <v>castell</v>
      </c>
      <c r="P140" s="2" t="str">
        <f t="shared" si="38"/>
        <v xml:space="preserve"> initializer = castell_system_initializer</v>
      </c>
      <c r="Q140" s="3">
        <v>163</v>
      </c>
      <c r="R140" s="2" t="str">
        <f t="shared" si="39"/>
        <v xml:space="preserve"> initializer = 163</v>
      </c>
      <c r="S140" s="4"/>
      <c r="T140" s="4"/>
      <c r="U140" s="4"/>
      <c r="V140" s="2" t="str">
        <f t="shared" si="28"/>
        <v>system = { id = "163" name = "Castell" position = { x = -59 y = -34 } }</v>
      </c>
    </row>
    <row r="141" spans="1:22" ht="15" customHeight="1">
      <c r="A141" s="2" t="str">
        <f t="shared" si="29"/>
        <v>164</v>
      </c>
      <c r="B141" s="3">
        <f t="shared" si="40"/>
        <v>139</v>
      </c>
      <c r="C141" s="2" t="s">
        <v>6749</v>
      </c>
      <c r="D141" s="2" t="s">
        <v>40</v>
      </c>
      <c r="E141" s="2" t="s">
        <v>775</v>
      </c>
      <c r="F141" s="3">
        <v>1167.15229365</v>
      </c>
      <c r="G141" s="3">
        <v>2006.32879346</v>
      </c>
      <c r="H141" s="3">
        <f t="shared" si="30"/>
        <v>32.680264222200002</v>
      </c>
      <c r="I141" s="3">
        <f t="shared" si="31"/>
        <v>56.177206216880002</v>
      </c>
      <c r="J141" s="3">
        <f t="shared" si="32"/>
        <v>33</v>
      </c>
      <c r="K141" s="3">
        <f t="shared" si="33"/>
        <v>56</v>
      </c>
      <c r="L141" s="3">
        <f t="shared" si="34"/>
        <v>-33</v>
      </c>
      <c r="M141" s="3">
        <f t="shared" si="35"/>
        <v>-56</v>
      </c>
      <c r="N141" s="2" t="str">
        <f t="shared" si="36"/>
        <v>shulstine</v>
      </c>
      <c r="O141" s="2" t="str">
        <f t="shared" si="37"/>
        <v>shulstine</v>
      </c>
      <c r="P141" s="2" t="str">
        <f t="shared" si="38"/>
        <v xml:space="preserve"> initializer = shulstine_system_initializer</v>
      </c>
      <c r="Q141" s="3">
        <v>164</v>
      </c>
      <c r="R141" s="2" t="str">
        <f t="shared" si="39"/>
        <v xml:space="preserve"> initializer = 164</v>
      </c>
      <c r="S141" s="4"/>
      <c r="T141" s="4"/>
      <c r="U141" s="4"/>
      <c r="V141" s="2" t="str">
        <f t="shared" si="28"/>
        <v>system = { id = "164" name = "Shulstine" position = { x = -56 y = -33 } }</v>
      </c>
    </row>
    <row r="142" spans="1:22" ht="15" customHeight="1">
      <c r="A142" s="2" t="str">
        <f t="shared" si="29"/>
        <v>165</v>
      </c>
      <c r="B142" s="3">
        <f t="shared" si="40"/>
        <v>140</v>
      </c>
      <c r="C142" s="2" t="s">
        <v>6749</v>
      </c>
      <c r="D142" s="2" t="s">
        <v>40</v>
      </c>
      <c r="E142" s="2" t="s">
        <v>778</v>
      </c>
      <c r="F142" s="3">
        <v>1078.9868966199999</v>
      </c>
      <c r="G142" s="3">
        <v>1814.3935043500001</v>
      </c>
      <c r="H142" s="3">
        <f t="shared" si="30"/>
        <v>30.211633105359997</v>
      </c>
      <c r="I142" s="3">
        <f t="shared" si="31"/>
        <v>50.803018121800001</v>
      </c>
      <c r="J142" s="3">
        <f t="shared" si="32"/>
        <v>30</v>
      </c>
      <c r="K142" s="3">
        <f t="shared" si="33"/>
        <v>51</v>
      </c>
      <c r="L142" s="3">
        <f t="shared" si="34"/>
        <v>-30</v>
      </c>
      <c r="M142" s="3">
        <f t="shared" si="35"/>
        <v>-51</v>
      </c>
      <c r="N142" s="2" t="str">
        <f t="shared" si="36"/>
        <v>ifmix</v>
      </c>
      <c r="O142" s="2" t="str">
        <f t="shared" si="37"/>
        <v>ifmix</v>
      </c>
      <c r="P142" s="2" t="str">
        <f t="shared" si="38"/>
        <v xml:space="preserve"> initializer = ifmix_system_initializer</v>
      </c>
      <c r="Q142" s="3">
        <v>165</v>
      </c>
      <c r="R142" s="2" t="str">
        <f t="shared" si="39"/>
        <v xml:space="preserve"> initializer = 165</v>
      </c>
      <c r="S142" s="4"/>
      <c r="T142" s="4"/>
      <c r="U142" s="4"/>
      <c r="V142" s="2" t="str">
        <f t="shared" si="28"/>
        <v>system = { id = "165" name = "Ifmix" position = { x = -51 y = -30 } }</v>
      </c>
    </row>
    <row r="143" spans="1:22" ht="15" customHeight="1">
      <c r="A143" s="2" t="str">
        <f t="shared" si="29"/>
        <v>166</v>
      </c>
      <c r="B143" s="3">
        <f t="shared" si="40"/>
        <v>141</v>
      </c>
      <c r="C143" s="2" t="s">
        <v>6749</v>
      </c>
      <c r="D143" s="2" t="s">
        <v>40</v>
      </c>
      <c r="E143" s="2" t="s">
        <v>782</v>
      </c>
      <c r="F143" s="3">
        <v>972.87633029000006</v>
      </c>
      <c r="G143" s="3">
        <v>1638.8429350599999</v>
      </c>
      <c r="H143" s="3">
        <f t="shared" si="30"/>
        <v>27.240537248120003</v>
      </c>
      <c r="I143" s="3">
        <f t="shared" si="31"/>
        <v>45.887602181680002</v>
      </c>
      <c r="J143" s="3">
        <f t="shared" si="32"/>
        <v>27</v>
      </c>
      <c r="K143" s="3">
        <f t="shared" si="33"/>
        <v>46</v>
      </c>
      <c r="L143" s="3">
        <f t="shared" si="34"/>
        <v>-27</v>
      </c>
      <c r="M143" s="3">
        <f t="shared" si="35"/>
        <v>-46</v>
      </c>
      <c r="N143" s="2" t="str">
        <f t="shared" si="36"/>
        <v>yabol opa</v>
      </c>
      <c r="O143" s="2" t="str">
        <f t="shared" si="37"/>
        <v>yabol_opa</v>
      </c>
      <c r="P143" s="2" t="str">
        <f t="shared" si="38"/>
        <v xml:space="preserve"> initializer = yabol_opa_system_initializer</v>
      </c>
      <c r="Q143" s="3">
        <v>166</v>
      </c>
      <c r="R143" s="2" t="str">
        <f t="shared" si="39"/>
        <v xml:space="preserve"> initializer = 166</v>
      </c>
      <c r="S143" s="4"/>
      <c r="T143" s="4"/>
      <c r="U143" s="4"/>
      <c r="V143" s="2" t="str">
        <f t="shared" si="28"/>
        <v>system = { id = "166" name = "Yabol Opa" position = { x = -46 y = -27 } }</v>
      </c>
    </row>
    <row r="144" spans="1:22" ht="15" customHeight="1">
      <c r="A144" s="2" t="str">
        <f t="shared" si="29"/>
        <v>172</v>
      </c>
      <c r="B144" s="3">
        <f t="shared" si="40"/>
        <v>142</v>
      </c>
      <c r="C144" s="2" t="s">
        <v>6749</v>
      </c>
      <c r="D144" s="2" t="s">
        <v>40</v>
      </c>
      <c r="E144" s="2" t="s">
        <v>810</v>
      </c>
      <c r="F144" s="3">
        <v>-361.04792147199998</v>
      </c>
      <c r="G144" s="3">
        <v>2575.0837407700001</v>
      </c>
      <c r="H144" s="3">
        <f t="shared" si="30"/>
        <v>-10.109341801215999</v>
      </c>
      <c r="I144" s="3">
        <f t="shared" si="31"/>
        <v>72.102344741560003</v>
      </c>
      <c r="J144" s="3">
        <f t="shared" si="32"/>
        <v>-10</v>
      </c>
      <c r="K144" s="3">
        <f t="shared" si="33"/>
        <v>72</v>
      </c>
      <c r="L144" s="3">
        <f t="shared" si="34"/>
        <v>10</v>
      </c>
      <c r="M144" s="3">
        <f t="shared" si="35"/>
        <v>-72</v>
      </c>
      <c r="N144" s="2" t="str">
        <f t="shared" si="36"/>
        <v>parkis</v>
      </c>
      <c r="O144" s="2" t="str">
        <f t="shared" si="37"/>
        <v>parkis</v>
      </c>
      <c r="P144" s="2" t="str">
        <f t="shared" si="38"/>
        <v xml:space="preserve"> initializer = parkis_system_initializer</v>
      </c>
      <c r="Q144" s="3">
        <v>172</v>
      </c>
      <c r="R144" s="2" t="str">
        <f t="shared" si="39"/>
        <v xml:space="preserve"> initializer = 172</v>
      </c>
      <c r="S144" s="4"/>
      <c r="T144" s="4"/>
      <c r="U144" s="4"/>
      <c r="V144" s="2" t="str">
        <f t="shared" si="28"/>
        <v>system = { id = "172" name = "Parkis" position = { x = -72 y = 10 } }</v>
      </c>
    </row>
    <row r="145" spans="1:22" ht="15" customHeight="1">
      <c r="A145" s="2" t="str">
        <f t="shared" si="29"/>
        <v>173</v>
      </c>
      <c r="B145" s="3">
        <f t="shared" si="40"/>
        <v>143</v>
      </c>
      <c r="C145" s="2" t="s">
        <v>6749</v>
      </c>
      <c r="D145" s="2" t="s">
        <v>40</v>
      </c>
      <c r="E145" s="2" t="s">
        <v>813</v>
      </c>
      <c r="F145" s="3">
        <v>-375.843294555</v>
      </c>
      <c r="G145" s="3">
        <v>2865.44293754</v>
      </c>
      <c r="H145" s="3">
        <f t="shared" si="30"/>
        <v>-10.523612247540001</v>
      </c>
      <c r="I145" s="3">
        <f t="shared" si="31"/>
        <v>80.232402251120007</v>
      </c>
      <c r="J145" s="3">
        <f t="shared" si="32"/>
        <v>-11</v>
      </c>
      <c r="K145" s="3">
        <f t="shared" si="33"/>
        <v>80</v>
      </c>
      <c r="L145" s="3">
        <f t="shared" si="34"/>
        <v>11</v>
      </c>
      <c r="M145" s="3">
        <f t="shared" si="35"/>
        <v>-80</v>
      </c>
      <c r="N145" s="2" t="str">
        <f t="shared" si="36"/>
        <v>kattada</v>
      </c>
      <c r="O145" s="2" t="str">
        <f t="shared" si="37"/>
        <v>kattada</v>
      </c>
      <c r="P145" s="2" t="str">
        <f t="shared" si="38"/>
        <v xml:space="preserve"> initializer = kattada_system_initializer</v>
      </c>
      <c r="Q145" s="3">
        <v>173</v>
      </c>
      <c r="R145" s="2" t="str">
        <f t="shared" si="39"/>
        <v xml:space="preserve"> initializer = 173</v>
      </c>
      <c r="S145" s="4"/>
      <c r="T145" s="4"/>
      <c r="U145" s="4"/>
      <c r="V145" s="2" t="str">
        <f t="shared" si="28"/>
        <v>system = { id = "173" name = "Kattada" position = { x = -80 y = 11 } }</v>
      </c>
    </row>
    <row r="146" spans="1:22" ht="15" customHeight="1">
      <c r="A146" s="2" t="str">
        <f t="shared" si="29"/>
        <v>174</v>
      </c>
      <c r="B146" s="3">
        <f t="shared" si="40"/>
        <v>144</v>
      </c>
      <c r="C146" s="2" t="s">
        <v>6749</v>
      </c>
      <c r="D146" s="2" t="s">
        <v>40</v>
      </c>
      <c r="E146" s="2" t="s">
        <v>816</v>
      </c>
      <c r="F146" s="3">
        <v>-899.75815564799996</v>
      </c>
      <c r="G146" s="3">
        <v>2908.4545048300001</v>
      </c>
      <c r="H146" s="3">
        <f t="shared" si="30"/>
        <v>-25.193228358143998</v>
      </c>
      <c r="I146" s="3">
        <f t="shared" si="31"/>
        <v>81.436726135240008</v>
      </c>
      <c r="J146" s="3">
        <f t="shared" si="32"/>
        <v>-25</v>
      </c>
      <c r="K146" s="3">
        <f t="shared" si="33"/>
        <v>81</v>
      </c>
      <c r="L146" s="3">
        <f t="shared" si="34"/>
        <v>25</v>
      </c>
      <c r="M146" s="3">
        <f t="shared" si="35"/>
        <v>-81</v>
      </c>
      <c r="N146" s="2" t="str">
        <f t="shared" si="36"/>
        <v>neimoidia</v>
      </c>
      <c r="O146" s="2" t="str">
        <f t="shared" si="37"/>
        <v>neimoidia</v>
      </c>
      <c r="P146" s="2" t="str">
        <f t="shared" si="38"/>
        <v xml:space="preserve"> initializer = neimoidia_system_initializer</v>
      </c>
      <c r="Q146" s="3">
        <v>174</v>
      </c>
      <c r="R146" s="2" t="str">
        <f t="shared" si="39"/>
        <v xml:space="preserve"> initializer = 174</v>
      </c>
      <c r="S146" s="4"/>
      <c r="T146" s="4"/>
      <c r="U146" s="4"/>
      <c r="V146" s="2" t="str">
        <f t="shared" si="28"/>
        <v>system = { id = "174" name = "Neimoidia" position = { x = -81 y = 25 } }</v>
      </c>
    </row>
    <row r="147" spans="1:22" ht="15" customHeight="1">
      <c r="A147" s="2" t="str">
        <f t="shared" si="29"/>
        <v>175</v>
      </c>
      <c r="B147" s="3">
        <f t="shared" si="40"/>
        <v>145</v>
      </c>
      <c r="C147" s="2" t="s">
        <v>6749</v>
      </c>
      <c r="D147" s="2" t="s">
        <v>40</v>
      </c>
      <c r="E147" s="2" t="s">
        <v>819</v>
      </c>
      <c r="F147" s="3">
        <v>-772.80917621599997</v>
      </c>
      <c r="G147" s="3">
        <v>2813.9435159</v>
      </c>
      <c r="H147" s="3">
        <f t="shared" si="30"/>
        <v>-21.638656934048001</v>
      </c>
      <c r="I147" s="3">
        <f t="shared" si="31"/>
        <v>78.790418445200004</v>
      </c>
      <c r="J147" s="3">
        <f t="shared" si="32"/>
        <v>-22</v>
      </c>
      <c r="K147" s="3">
        <f t="shared" si="33"/>
        <v>79</v>
      </c>
      <c r="L147" s="3">
        <f t="shared" si="34"/>
        <v>22</v>
      </c>
      <c r="M147" s="3">
        <f t="shared" si="35"/>
        <v>-79</v>
      </c>
      <c r="N147" s="2" t="str">
        <f t="shared" si="36"/>
        <v>balmorra</v>
      </c>
      <c r="O147" s="2" t="str">
        <f t="shared" si="37"/>
        <v>balmorra</v>
      </c>
      <c r="P147" s="2" t="str">
        <f t="shared" si="38"/>
        <v xml:space="preserve"> initializer = balmorra_system_initializer</v>
      </c>
      <c r="Q147" s="3">
        <v>175</v>
      </c>
      <c r="R147" s="2" t="str">
        <f t="shared" si="39"/>
        <v xml:space="preserve"> initializer = 175</v>
      </c>
      <c r="S147" s="4"/>
      <c r="T147" s="4"/>
      <c r="U147" s="4"/>
      <c r="V147" s="2" t="str">
        <f t="shared" si="28"/>
        <v>system = { id = "175" name = "Balmorra" position = { x = -79 y = 22 } }</v>
      </c>
    </row>
    <row r="148" spans="1:22" ht="15" customHeight="1">
      <c r="A148" s="2" t="str">
        <f t="shared" si="29"/>
        <v>176</v>
      </c>
      <c r="B148" s="3">
        <f t="shared" si="40"/>
        <v>146</v>
      </c>
      <c r="C148" s="2" t="s">
        <v>6749</v>
      </c>
      <c r="D148" s="2" t="s">
        <v>40</v>
      </c>
      <c r="E148" s="2" t="s">
        <v>822</v>
      </c>
      <c r="F148" s="3">
        <v>-3116.6861582500001</v>
      </c>
      <c r="G148" s="3">
        <v>2980.1070789300002</v>
      </c>
      <c r="H148" s="3">
        <f t="shared" si="30"/>
        <v>-87.267212431000004</v>
      </c>
      <c r="I148" s="3">
        <f t="shared" si="31"/>
        <v>83.442998210040003</v>
      </c>
      <c r="J148" s="3">
        <f t="shared" si="32"/>
        <v>-87</v>
      </c>
      <c r="K148" s="3">
        <f t="shared" si="33"/>
        <v>83</v>
      </c>
      <c r="L148" s="3">
        <f t="shared" si="34"/>
        <v>87</v>
      </c>
      <c r="M148" s="3">
        <f t="shared" si="35"/>
        <v>-83</v>
      </c>
      <c r="N148" s="2" t="str">
        <f t="shared" si="36"/>
        <v>exodeen</v>
      </c>
      <c r="O148" s="2" t="str">
        <f t="shared" si="37"/>
        <v>exodeen</v>
      </c>
      <c r="P148" s="2" t="str">
        <f t="shared" si="38"/>
        <v xml:space="preserve"> initializer = exodeen_system_initializer</v>
      </c>
      <c r="Q148" s="3">
        <v>176</v>
      </c>
      <c r="R148" s="2" t="str">
        <f t="shared" si="39"/>
        <v xml:space="preserve"> initializer = 176</v>
      </c>
      <c r="S148" s="4"/>
      <c r="T148" s="4"/>
      <c r="U148" s="4"/>
      <c r="V148" s="2" t="str">
        <f t="shared" si="28"/>
        <v>system = { id = "176" name = "Exodeen" position = { x = -83 y = 87 } }</v>
      </c>
    </row>
    <row r="149" spans="1:22" ht="15" customHeight="1">
      <c r="A149" s="2" t="str">
        <f t="shared" si="29"/>
        <v>177</v>
      </c>
      <c r="B149" s="3">
        <f t="shared" si="40"/>
        <v>147</v>
      </c>
      <c r="C149" s="2" t="s">
        <v>6749</v>
      </c>
      <c r="D149" s="2" t="s">
        <v>40</v>
      </c>
      <c r="E149" s="2" t="s">
        <v>825</v>
      </c>
      <c r="F149" s="3">
        <v>-3717.7481897600001</v>
      </c>
      <c r="G149" s="3">
        <v>2763.7247475899999</v>
      </c>
      <c r="H149" s="3">
        <f t="shared" si="30"/>
        <v>-104.09694931328001</v>
      </c>
      <c r="I149" s="3">
        <f t="shared" si="31"/>
        <v>77.384292932519998</v>
      </c>
      <c r="J149" s="3">
        <f t="shared" si="32"/>
        <v>-104</v>
      </c>
      <c r="K149" s="3">
        <f t="shared" si="33"/>
        <v>77</v>
      </c>
      <c r="L149" s="3">
        <f t="shared" si="34"/>
        <v>104</v>
      </c>
      <c r="M149" s="3">
        <f t="shared" si="35"/>
        <v>-77</v>
      </c>
      <c r="N149" s="2" t="str">
        <f t="shared" si="36"/>
        <v>loronar</v>
      </c>
      <c r="O149" s="2" t="str">
        <f t="shared" si="37"/>
        <v>loronar</v>
      </c>
      <c r="P149" s="2" t="str">
        <f t="shared" si="38"/>
        <v xml:space="preserve"> initializer = loronar_system_initializer</v>
      </c>
      <c r="Q149" s="3">
        <v>177</v>
      </c>
      <c r="R149" s="2" t="str">
        <f t="shared" si="39"/>
        <v xml:space="preserve"> initializer = 177</v>
      </c>
      <c r="S149" s="4"/>
      <c r="T149" s="4"/>
      <c r="U149" s="4"/>
      <c r="V149" s="2" t="str">
        <f t="shared" si="28"/>
        <v>system = { id = "177" name = "Loronar" position = { x = -77 y = 104 } }</v>
      </c>
    </row>
    <row r="150" spans="1:22" ht="15" customHeight="1">
      <c r="A150" s="2" t="str">
        <f t="shared" si="29"/>
        <v>178</v>
      </c>
      <c r="B150" s="3">
        <f t="shared" si="40"/>
        <v>148</v>
      </c>
      <c r="C150" s="2" t="s">
        <v>6749</v>
      </c>
      <c r="D150" s="2" t="s">
        <v>40</v>
      </c>
      <c r="E150" s="2" t="s">
        <v>828</v>
      </c>
      <c r="F150" s="3">
        <v>-3961.8718456400002</v>
      </c>
      <c r="G150" s="3">
        <v>2874.69004571</v>
      </c>
      <c r="H150" s="3">
        <f t="shared" si="30"/>
        <v>-110.93241167792</v>
      </c>
      <c r="I150" s="3">
        <f t="shared" si="31"/>
        <v>80.491321279879998</v>
      </c>
      <c r="J150" s="3">
        <f t="shared" si="32"/>
        <v>-111</v>
      </c>
      <c r="K150" s="3">
        <f t="shared" si="33"/>
        <v>80</v>
      </c>
      <c r="L150" s="3">
        <f t="shared" si="34"/>
        <v>111</v>
      </c>
      <c r="M150" s="3">
        <f t="shared" si="35"/>
        <v>-80</v>
      </c>
      <c r="N150" s="2" t="str">
        <f t="shared" si="36"/>
        <v>byblos</v>
      </c>
      <c r="O150" s="2" t="str">
        <f t="shared" si="37"/>
        <v>byblos</v>
      </c>
      <c r="P150" s="2" t="str">
        <f t="shared" si="38"/>
        <v xml:space="preserve"> initializer = byblos_system_initializer</v>
      </c>
      <c r="Q150" s="3">
        <v>178</v>
      </c>
      <c r="R150" s="2" t="str">
        <f t="shared" si="39"/>
        <v xml:space="preserve"> initializer = 178</v>
      </c>
      <c r="S150" s="4"/>
      <c r="T150" s="4"/>
      <c r="U150" s="4"/>
      <c r="V150" s="2" t="str">
        <f t="shared" ref="V150:V181" si="41">IF(C150="Y",IF(AND(M150&lt;501,M150&gt;-501,L150&lt;501,L150&gt;-501),CONCATENATE("system = { id = "&amp;CHAR(34)&amp;A150&amp;CHAR(34)&amp;" name = "&amp;CHAR(34)&amp;E150&amp;CHAR(34)&amp;" position = { x = "&amp;M150&amp;" y = "&amp;L150&amp;" }"&amp;S150&amp;T150&amp;" }"),""),"")</f>
        <v>system = { id = "178" name = "Byblos" position = { x = -80 y = 111 } }</v>
      </c>
    </row>
    <row r="151" spans="1:22" ht="15" customHeight="1">
      <c r="A151" s="2" t="str">
        <f t="shared" si="29"/>
        <v>179</v>
      </c>
      <c r="B151" s="3">
        <f t="shared" si="40"/>
        <v>149</v>
      </c>
      <c r="C151" s="2" t="s">
        <v>6749</v>
      </c>
      <c r="D151" s="2" t="s">
        <v>40</v>
      </c>
      <c r="E151" s="2" t="s">
        <v>831</v>
      </c>
      <c r="F151" s="3">
        <v>-4128.3197928299996</v>
      </c>
      <c r="G151" s="3">
        <v>2980.1070789300002</v>
      </c>
      <c r="H151" s="3">
        <f t="shared" si="30"/>
        <v>-115.59295419924</v>
      </c>
      <c r="I151" s="3">
        <f t="shared" si="31"/>
        <v>83.442998210040003</v>
      </c>
      <c r="J151" s="3">
        <f t="shared" si="32"/>
        <v>-116</v>
      </c>
      <c r="K151" s="3">
        <f t="shared" si="33"/>
        <v>83</v>
      </c>
      <c r="L151" s="3">
        <f t="shared" si="34"/>
        <v>116</v>
      </c>
      <c r="M151" s="3">
        <f t="shared" si="35"/>
        <v>-83</v>
      </c>
      <c r="N151" s="2" t="str">
        <f t="shared" si="36"/>
        <v>pencael</v>
      </c>
      <c r="O151" s="2" t="str">
        <f t="shared" si="37"/>
        <v>pencael</v>
      </c>
      <c r="P151" s="2" t="str">
        <f t="shared" si="38"/>
        <v xml:space="preserve"> initializer = pencael_system_initializer</v>
      </c>
      <c r="Q151" s="3">
        <v>179</v>
      </c>
      <c r="R151" s="2" t="str">
        <f t="shared" si="39"/>
        <v xml:space="preserve"> initializer = 179</v>
      </c>
      <c r="S151" s="4"/>
      <c r="T151" s="4"/>
      <c r="U151" s="4"/>
      <c r="V151" s="2" t="str">
        <f t="shared" si="41"/>
        <v>system = { id = "179" name = "Pencael" position = { x = -83 y = 116 } }</v>
      </c>
    </row>
    <row r="152" spans="1:22" ht="15" customHeight="1">
      <c r="A152" s="2" t="str">
        <f t="shared" si="29"/>
        <v>181</v>
      </c>
      <c r="B152" s="3">
        <f t="shared" si="40"/>
        <v>150</v>
      </c>
      <c r="C152" s="2" t="s">
        <v>6749</v>
      </c>
      <c r="D152" s="2" t="s">
        <v>40</v>
      </c>
      <c r="E152" s="2" t="s">
        <v>844</v>
      </c>
      <c r="F152" s="3">
        <v>-5016.0421778299997</v>
      </c>
      <c r="G152" s="3">
        <v>1900.04484385</v>
      </c>
      <c r="H152" s="3">
        <f t="shared" si="30"/>
        <v>-140.44918097924</v>
      </c>
      <c r="I152" s="3">
        <f t="shared" si="31"/>
        <v>53.201255627800002</v>
      </c>
      <c r="J152" s="3">
        <f t="shared" si="32"/>
        <v>-140</v>
      </c>
      <c r="K152" s="3">
        <f t="shared" si="33"/>
        <v>53</v>
      </c>
      <c r="L152" s="3">
        <f t="shared" si="34"/>
        <v>140</v>
      </c>
      <c r="M152" s="3">
        <f t="shared" si="35"/>
        <v>-53</v>
      </c>
      <c r="N152" s="2" t="str">
        <f t="shared" si="36"/>
        <v>enisca</v>
      </c>
      <c r="O152" s="2" t="str">
        <f t="shared" si="37"/>
        <v>enisca</v>
      </c>
      <c r="P152" s="2" t="str">
        <f t="shared" si="38"/>
        <v xml:space="preserve"> initializer = enisca_system_initializer</v>
      </c>
      <c r="Q152" s="3">
        <v>181</v>
      </c>
      <c r="R152" s="2" t="str">
        <f t="shared" si="39"/>
        <v xml:space="preserve"> initializer = 181</v>
      </c>
      <c r="S152" s="4"/>
      <c r="T152" s="4"/>
      <c r="U152" s="4"/>
      <c r="V152" s="2" t="str">
        <f t="shared" si="41"/>
        <v>system = { id = "181" name = "Enisca" position = { x = -53 y = 140 } }</v>
      </c>
    </row>
    <row r="153" spans="1:22" ht="15" customHeight="1">
      <c r="A153" s="2" t="str">
        <f t="shared" si="29"/>
        <v>182</v>
      </c>
      <c r="B153" s="3">
        <f t="shared" si="40"/>
        <v>151</v>
      </c>
      <c r="C153" s="2" t="s">
        <v>6749</v>
      </c>
      <c r="D153" s="2" t="s">
        <v>40</v>
      </c>
      <c r="E153" s="2" t="s">
        <v>847</v>
      </c>
      <c r="F153" s="3">
        <v>-5299.0036880500002</v>
      </c>
      <c r="G153" s="3">
        <v>1816.8208702500001</v>
      </c>
      <c r="H153" s="3">
        <f t="shared" si="30"/>
        <v>-148.3721032654</v>
      </c>
      <c r="I153" s="3">
        <f t="shared" si="31"/>
        <v>50.870984367000005</v>
      </c>
      <c r="J153" s="3">
        <f t="shared" si="32"/>
        <v>-148</v>
      </c>
      <c r="K153" s="3">
        <f t="shared" si="33"/>
        <v>51</v>
      </c>
      <c r="L153" s="3">
        <f t="shared" si="34"/>
        <v>148</v>
      </c>
      <c r="M153" s="3">
        <f t="shared" si="35"/>
        <v>-51</v>
      </c>
      <c r="N153" s="2" t="str">
        <f t="shared" si="36"/>
        <v>kelada</v>
      </c>
      <c r="O153" s="2" t="str">
        <f t="shared" si="37"/>
        <v>kelada</v>
      </c>
      <c r="P153" s="2" t="str">
        <f t="shared" si="38"/>
        <v xml:space="preserve"> initializer = kelada_system_initializer</v>
      </c>
      <c r="Q153" s="3">
        <v>182</v>
      </c>
      <c r="R153" s="2" t="str">
        <f t="shared" si="39"/>
        <v xml:space="preserve"> initializer = 182</v>
      </c>
      <c r="S153" s="4"/>
      <c r="T153" s="4"/>
      <c r="U153" s="4"/>
      <c r="V153" s="2" t="str">
        <f t="shared" si="41"/>
        <v>system = { id = "182" name = "Kelada" position = { x = -51 y = 148 } }</v>
      </c>
    </row>
    <row r="154" spans="1:22" ht="15" customHeight="1">
      <c r="A154" s="2" t="str">
        <f t="shared" si="29"/>
        <v>183</v>
      </c>
      <c r="B154" s="3">
        <f t="shared" si="40"/>
        <v>152</v>
      </c>
      <c r="C154" s="2" t="s">
        <v>6749</v>
      </c>
      <c r="D154" s="2" t="s">
        <v>40</v>
      </c>
      <c r="E154" s="2" t="s">
        <v>850</v>
      </c>
      <c r="F154" s="3">
        <v>-5596.7605713499997</v>
      </c>
      <c r="G154" s="3">
        <v>1805.7243404400001</v>
      </c>
      <c r="H154" s="3">
        <f t="shared" si="30"/>
        <v>-156.70929599779998</v>
      </c>
      <c r="I154" s="3">
        <f t="shared" si="31"/>
        <v>50.560281532320005</v>
      </c>
      <c r="J154" s="3">
        <f t="shared" si="32"/>
        <v>-157</v>
      </c>
      <c r="K154" s="3">
        <f t="shared" si="33"/>
        <v>51</v>
      </c>
      <c r="L154" s="3">
        <f t="shared" si="34"/>
        <v>157</v>
      </c>
      <c r="M154" s="3">
        <f t="shared" si="35"/>
        <v>-51</v>
      </c>
      <c r="N154" s="2" t="str">
        <f t="shared" si="36"/>
        <v>devaron</v>
      </c>
      <c r="O154" s="2" t="str">
        <f t="shared" si="37"/>
        <v>devaron</v>
      </c>
      <c r="P154" s="2" t="str">
        <f t="shared" si="38"/>
        <v xml:space="preserve"> initializer = devaron_system_initializer</v>
      </c>
      <c r="Q154" s="3">
        <v>183</v>
      </c>
      <c r="R154" s="2" t="str">
        <f t="shared" si="39"/>
        <v xml:space="preserve"> initializer = 183</v>
      </c>
      <c r="S154" s="4"/>
      <c r="T154" s="4"/>
      <c r="U154" s="4"/>
      <c r="V154" s="2" t="str">
        <f t="shared" si="41"/>
        <v>system = { id = "183" name = "Devaron" position = { x = -51 y = 157 } }</v>
      </c>
    </row>
    <row r="155" spans="1:22" ht="15" customHeight="1">
      <c r="A155" s="2" t="str">
        <f t="shared" si="29"/>
        <v>184</v>
      </c>
      <c r="B155" s="3">
        <f t="shared" si="40"/>
        <v>153</v>
      </c>
      <c r="C155" s="2" t="s">
        <v>6749</v>
      </c>
      <c r="D155" s="2" t="s">
        <v>40</v>
      </c>
      <c r="E155" s="2" t="s">
        <v>853</v>
      </c>
      <c r="F155" s="3">
        <v>-4625.8142127600004</v>
      </c>
      <c r="G155" s="3">
        <v>2047.99857468</v>
      </c>
      <c r="H155" s="3">
        <f t="shared" si="30"/>
        <v>-129.52279795728001</v>
      </c>
      <c r="I155" s="3">
        <f t="shared" si="31"/>
        <v>57.343960091040003</v>
      </c>
      <c r="J155" s="3">
        <f t="shared" si="32"/>
        <v>-130</v>
      </c>
      <c r="K155" s="3">
        <f t="shared" si="33"/>
        <v>57</v>
      </c>
      <c r="L155" s="3">
        <f t="shared" si="34"/>
        <v>130</v>
      </c>
      <c r="M155" s="3">
        <f t="shared" si="35"/>
        <v>-57</v>
      </c>
      <c r="N155" s="2" t="str">
        <f t="shared" si="36"/>
        <v>belazura</v>
      </c>
      <c r="O155" s="2" t="str">
        <f t="shared" si="37"/>
        <v>belazura</v>
      </c>
      <c r="P155" s="2" t="str">
        <f t="shared" si="38"/>
        <v xml:space="preserve"> initializer = belazura_system_initializer</v>
      </c>
      <c r="Q155" s="3">
        <v>184</v>
      </c>
      <c r="R155" s="2" t="str">
        <f t="shared" si="39"/>
        <v xml:space="preserve"> initializer = 184</v>
      </c>
      <c r="S155" s="4"/>
      <c r="T155" s="4"/>
      <c r="U155" s="4"/>
      <c r="V155" s="2" t="str">
        <f t="shared" si="41"/>
        <v>system = { id = "184" name = "Belazura" position = { x = -57 y = 130 } }</v>
      </c>
    </row>
    <row r="156" spans="1:22" ht="15" customHeight="1">
      <c r="A156" s="2" t="str">
        <f t="shared" si="29"/>
        <v>185</v>
      </c>
      <c r="B156" s="3">
        <f t="shared" si="40"/>
        <v>154</v>
      </c>
      <c r="C156" s="2" t="s">
        <v>6749</v>
      </c>
      <c r="D156" s="2" t="s">
        <v>40</v>
      </c>
      <c r="E156" s="2" t="s">
        <v>856</v>
      </c>
      <c r="F156" s="3">
        <v>-4879.1849768100001</v>
      </c>
      <c r="G156" s="3">
        <v>1944.4309631000001</v>
      </c>
      <c r="H156" s="3">
        <f t="shared" si="30"/>
        <v>-136.61717935068</v>
      </c>
      <c r="I156" s="3">
        <f t="shared" si="31"/>
        <v>54.444066966800001</v>
      </c>
      <c r="J156" s="3">
        <f t="shared" si="32"/>
        <v>-137</v>
      </c>
      <c r="K156" s="3">
        <f t="shared" si="33"/>
        <v>54</v>
      </c>
      <c r="L156" s="3">
        <f t="shared" si="34"/>
        <v>137</v>
      </c>
      <c r="M156" s="3">
        <f t="shared" si="35"/>
        <v>-54</v>
      </c>
      <c r="N156" s="2" t="str">
        <f t="shared" si="36"/>
        <v>bryexx</v>
      </c>
      <c r="O156" s="2" t="str">
        <f t="shared" si="37"/>
        <v>bryexx</v>
      </c>
      <c r="P156" s="2" t="str">
        <f t="shared" si="38"/>
        <v xml:space="preserve"> initializer = bryexx_system_initializer</v>
      </c>
      <c r="Q156" s="3">
        <v>185</v>
      </c>
      <c r="R156" s="2" t="str">
        <f t="shared" si="39"/>
        <v xml:space="preserve"> initializer = 185</v>
      </c>
      <c r="S156" s="4"/>
      <c r="T156" s="4"/>
      <c r="U156" s="4"/>
      <c r="V156" s="2" t="str">
        <f t="shared" si="41"/>
        <v>system = { id = "185" name = "Bryexx" position = { x = -54 y = 137 } }</v>
      </c>
    </row>
    <row r="157" spans="1:22" ht="15" customHeight="1">
      <c r="A157" s="2" t="str">
        <f t="shared" si="29"/>
        <v>190</v>
      </c>
      <c r="B157" s="3">
        <f t="shared" si="40"/>
        <v>155</v>
      </c>
      <c r="C157" s="2" t="s">
        <v>6749</v>
      </c>
      <c r="D157" s="2" t="s">
        <v>40</v>
      </c>
      <c r="E157" s="2" t="s">
        <v>873</v>
      </c>
      <c r="F157" s="3">
        <v>-505.302809035</v>
      </c>
      <c r="G157" s="3">
        <v>3092.9217986899998</v>
      </c>
      <c r="H157" s="3">
        <f t="shared" si="30"/>
        <v>-14.14847865298</v>
      </c>
      <c r="I157" s="3">
        <f t="shared" si="31"/>
        <v>86.601810363319998</v>
      </c>
      <c r="J157" s="3">
        <f t="shared" si="32"/>
        <v>-14</v>
      </c>
      <c r="K157" s="3">
        <f t="shared" si="33"/>
        <v>87</v>
      </c>
      <c r="L157" s="3">
        <f t="shared" si="34"/>
        <v>14</v>
      </c>
      <c r="M157" s="3">
        <f t="shared" si="35"/>
        <v>-87</v>
      </c>
      <c r="N157" s="2" t="str">
        <f t="shared" si="36"/>
        <v>uquine</v>
      </c>
      <c r="O157" s="2" t="str">
        <f t="shared" si="37"/>
        <v>uquine</v>
      </c>
      <c r="P157" s="2" t="str">
        <f t="shared" si="38"/>
        <v xml:space="preserve"> initializer = uquine_system_initializer</v>
      </c>
      <c r="Q157" s="3">
        <v>190</v>
      </c>
      <c r="R157" s="2" t="str">
        <f t="shared" si="39"/>
        <v xml:space="preserve"> initializer = 190</v>
      </c>
      <c r="S157" s="4"/>
      <c r="T157" s="4"/>
      <c r="U157" s="4"/>
      <c r="V157" s="2" t="str">
        <f t="shared" si="41"/>
        <v>system = { id = "190" name = "Uquine" position = { x = -87 y = 14 } }</v>
      </c>
    </row>
    <row r="158" spans="1:22" ht="15" customHeight="1">
      <c r="A158" s="2" t="str">
        <f t="shared" si="29"/>
        <v>191</v>
      </c>
      <c r="B158" s="3">
        <f t="shared" si="40"/>
        <v>156</v>
      </c>
      <c r="C158" s="2" t="s">
        <v>6749</v>
      </c>
      <c r="D158" s="2" t="s">
        <v>40</v>
      </c>
      <c r="E158" s="2" t="s">
        <v>882</v>
      </c>
      <c r="F158" s="3">
        <v>-1024.8590569</v>
      </c>
      <c r="G158" s="3">
        <v>3059.6322092599999</v>
      </c>
      <c r="H158" s="3">
        <f t="shared" si="30"/>
        <v>-28.696053593200002</v>
      </c>
      <c r="I158" s="3">
        <f t="shared" si="31"/>
        <v>85.669701859279996</v>
      </c>
      <c r="J158" s="3">
        <f t="shared" si="32"/>
        <v>-29</v>
      </c>
      <c r="K158" s="3">
        <f t="shared" si="33"/>
        <v>86</v>
      </c>
      <c r="L158" s="3">
        <f t="shared" si="34"/>
        <v>29</v>
      </c>
      <c r="M158" s="3">
        <f t="shared" si="35"/>
        <v>-86</v>
      </c>
      <c r="N158" s="2" t="str">
        <f t="shared" si="36"/>
        <v>foundry</v>
      </c>
      <c r="O158" s="2" t="str">
        <f t="shared" si="37"/>
        <v>foundry</v>
      </c>
      <c r="P158" s="2" t="str">
        <f t="shared" si="38"/>
        <v xml:space="preserve"> initializer = foundry_system_initializer</v>
      </c>
      <c r="Q158" s="3">
        <v>191</v>
      </c>
      <c r="R158" s="2" t="str">
        <f t="shared" si="39"/>
        <v xml:space="preserve"> initializer = 191</v>
      </c>
      <c r="S158" s="4"/>
      <c r="T158" s="4"/>
      <c r="U158" s="4"/>
      <c r="V158" s="2" t="str">
        <f t="shared" si="41"/>
        <v>system = { id = "191" name = "Foundry" position = { x = -86 y = 29 } }</v>
      </c>
    </row>
    <row r="159" spans="1:22" ht="15" customHeight="1">
      <c r="A159" s="2" t="str">
        <f t="shared" si="29"/>
        <v>193</v>
      </c>
      <c r="B159" s="3">
        <f t="shared" si="40"/>
        <v>157</v>
      </c>
      <c r="C159" s="2" t="s">
        <v>6749</v>
      </c>
      <c r="D159" s="2" t="s">
        <v>40</v>
      </c>
      <c r="E159" s="2" t="s">
        <v>888</v>
      </c>
      <c r="F159" s="3">
        <v>-1474.3997460000001</v>
      </c>
      <c r="G159" s="3">
        <v>3466.50496905</v>
      </c>
      <c r="H159" s="3">
        <f t="shared" si="30"/>
        <v>-41.283192888000002</v>
      </c>
      <c r="I159" s="3">
        <f t="shared" si="31"/>
        <v>97.062139133399995</v>
      </c>
      <c r="J159" s="3">
        <f t="shared" si="32"/>
        <v>-41</v>
      </c>
      <c r="K159" s="3">
        <f t="shared" si="33"/>
        <v>97</v>
      </c>
      <c r="L159" s="3">
        <f t="shared" si="34"/>
        <v>41</v>
      </c>
      <c r="M159" s="3">
        <f t="shared" si="35"/>
        <v>-97</v>
      </c>
      <c r="N159" s="2" t="str">
        <f t="shared" si="36"/>
        <v>commenor</v>
      </c>
      <c r="O159" s="2" t="str">
        <f t="shared" si="37"/>
        <v>commenor</v>
      </c>
      <c r="P159" s="2" t="str">
        <f t="shared" si="38"/>
        <v xml:space="preserve"> initializer = commenor_system_initializer</v>
      </c>
      <c r="Q159" s="3">
        <v>193</v>
      </c>
      <c r="R159" s="2" t="str">
        <f t="shared" si="39"/>
        <v xml:space="preserve"> initializer = 193</v>
      </c>
      <c r="S159" s="4"/>
      <c r="T159" s="4"/>
      <c r="U159" s="4"/>
      <c r="V159" s="2" t="str">
        <f t="shared" si="41"/>
        <v>system = { id = "193" name = "Commenor" position = { x = -97 y = 41 } }</v>
      </c>
    </row>
    <row r="160" spans="1:22" ht="15" customHeight="1">
      <c r="A160" s="2" t="str">
        <f t="shared" si="29"/>
        <v>194</v>
      </c>
      <c r="B160" s="3">
        <f t="shared" si="40"/>
        <v>158</v>
      </c>
      <c r="C160" s="2" t="s">
        <v>6749</v>
      </c>
      <c r="D160" s="2" t="s">
        <v>40</v>
      </c>
      <c r="E160" s="2" t="s">
        <v>892</v>
      </c>
      <c r="F160" s="3">
        <v>-1618.6546335600001</v>
      </c>
      <c r="G160" s="3">
        <v>3329.64776803</v>
      </c>
      <c r="H160" s="3">
        <f t="shared" si="30"/>
        <v>-45.322329739680001</v>
      </c>
      <c r="I160" s="3">
        <f t="shared" si="31"/>
        <v>93.230137504840002</v>
      </c>
      <c r="J160" s="3">
        <f t="shared" si="32"/>
        <v>-45</v>
      </c>
      <c r="K160" s="3">
        <f t="shared" si="33"/>
        <v>93</v>
      </c>
      <c r="L160" s="3">
        <f t="shared" si="34"/>
        <v>45</v>
      </c>
      <c r="M160" s="3">
        <f t="shared" si="35"/>
        <v>-93</v>
      </c>
      <c r="N160" s="2" t="str">
        <f t="shared" si="36"/>
        <v>damoria</v>
      </c>
      <c r="O160" s="2" t="str">
        <f t="shared" si="37"/>
        <v>damoria</v>
      </c>
      <c r="P160" s="2" t="str">
        <f t="shared" si="38"/>
        <v xml:space="preserve"> initializer = damoria_system_initializer</v>
      </c>
      <c r="Q160" s="3">
        <v>194</v>
      </c>
      <c r="R160" s="2" t="str">
        <f t="shared" si="39"/>
        <v xml:space="preserve"> initializer = 194</v>
      </c>
      <c r="S160" s="4"/>
      <c r="T160" s="4"/>
      <c r="U160" s="4"/>
      <c r="V160" s="2" t="str">
        <f t="shared" si="41"/>
        <v>system = { id = "194" name = "Damoria" position = { x = -93 y = 45 } }</v>
      </c>
    </row>
    <row r="161" spans="1:22" ht="15" customHeight="1">
      <c r="A161" s="2" t="str">
        <f t="shared" si="29"/>
        <v>195</v>
      </c>
      <c r="B161" s="3">
        <f t="shared" si="40"/>
        <v>159</v>
      </c>
      <c r="C161" s="2" t="s">
        <v>6749</v>
      </c>
      <c r="D161" s="2" t="s">
        <v>40</v>
      </c>
      <c r="E161" s="2" t="s">
        <v>895</v>
      </c>
      <c r="F161" s="3">
        <v>-1748.1141480399999</v>
      </c>
      <c r="G161" s="3">
        <v>3226.0801564399999</v>
      </c>
      <c r="H161" s="3">
        <f t="shared" si="30"/>
        <v>-48.947196145119996</v>
      </c>
      <c r="I161" s="3">
        <f t="shared" si="31"/>
        <v>90.330244380319996</v>
      </c>
      <c r="J161" s="3">
        <f t="shared" si="32"/>
        <v>-49</v>
      </c>
      <c r="K161" s="3">
        <f t="shared" si="33"/>
        <v>90</v>
      </c>
      <c r="L161" s="3">
        <f t="shared" si="34"/>
        <v>49</v>
      </c>
      <c r="M161" s="3">
        <f t="shared" si="35"/>
        <v>-90</v>
      </c>
      <c r="N161" s="2" t="str">
        <f t="shared" si="36"/>
        <v>chorax</v>
      </c>
      <c r="O161" s="2" t="str">
        <f t="shared" si="37"/>
        <v>chorax</v>
      </c>
      <c r="P161" s="2" t="str">
        <f t="shared" si="38"/>
        <v xml:space="preserve"> initializer = chorax_system_initializer</v>
      </c>
      <c r="Q161" s="3">
        <v>195</v>
      </c>
      <c r="R161" s="2" t="str">
        <f t="shared" si="39"/>
        <v xml:space="preserve"> initializer = 195</v>
      </c>
      <c r="S161" s="4"/>
      <c r="T161" s="4"/>
      <c r="U161" s="4"/>
      <c r="V161" s="2" t="str">
        <f t="shared" si="41"/>
        <v>system = { id = "195" name = "Chorax" position = { x = -90 y = 49 } }</v>
      </c>
    </row>
    <row r="162" spans="1:22" ht="15" customHeight="1">
      <c r="A162" s="2" t="str">
        <f t="shared" si="29"/>
        <v>196</v>
      </c>
      <c r="B162" s="3">
        <f t="shared" si="40"/>
        <v>160</v>
      </c>
      <c r="C162" s="2" t="s">
        <v>6749</v>
      </c>
      <c r="D162" s="2" t="s">
        <v>40</v>
      </c>
      <c r="E162" s="2" t="s">
        <v>898</v>
      </c>
      <c r="F162" s="3">
        <v>-1944.15284139</v>
      </c>
      <c r="G162" s="3">
        <v>3216.8330482699998</v>
      </c>
      <c r="H162" s="3">
        <f t="shared" si="30"/>
        <v>-54.436279558919999</v>
      </c>
      <c r="I162" s="3">
        <f t="shared" si="31"/>
        <v>90.071325351559992</v>
      </c>
      <c r="J162" s="3">
        <f t="shared" si="32"/>
        <v>-54</v>
      </c>
      <c r="K162" s="3">
        <f t="shared" si="33"/>
        <v>90</v>
      </c>
      <c r="L162" s="3">
        <f t="shared" si="34"/>
        <v>54</v>
      </c>
      <c r="M162" s="3">
        <f t="shared" si="35"/>
        <v>-90</v>
      </c>
      <c r="N162" s="2" t="str">
        <f t="shared" si="36"/>
        <v>vladet</v>
      </c>
      <c r="O162" s="2" t="str">
        <f t="shared" si="37"/>
        <v>vladet</v>
      </c>
      <c r="P162" s="2" t="str">
        <f t="shared" si="38"/>
        <v xml:space="preserve"> initializer = vladet_system_initializer</v>
      </c>
      <c r="Q162" s="3">
        <v>196</v>
      </c>
      <c r="R162" s="2" t="str">
        <f t="shared" si="39"/>
        <v xml:space="preserve"> initializer = 196</v>
      </c>
      <c r="S162" s="4"/>
      <c r="T162" s="4"/>
      <c r="U162" s="4"/>
      <c r="V162" s="2" t="str">
        <f t="shared" si="41"/>
        <v>system = { id = "196" name = "Vladet" position = { x = -90 y = 54 } }</v>
      </c>
    </row>
    <row r="163" spans="1:22" ht="15" customHeight="1">
      <c r="A163" s="2" t="str">
        <f t="shared" si="29"/>
        <v>197</v>
      </c>
      <c r="B163" s="3">
        <f t="shared" si="40"/>
        <v>161</v>
      </c>
      <c r="C163" s="2" t="s">
        <v>6749</v>
      </c>
      <c r="D163" s="2" t="s">
        <v>40</v>
      </c>
      <c r="E163" s="2" t="s">
        <v>902</v>
      </c>
      <c r="F163" s="3">
        <v>-2027.37681499</v>
      </c>
      <c r="G163" s="3">
        <v>3244.5743728000002</v>
      </c>
      <c r="H163" s="3">
        <f t="shared" si="30"/>
        <v>-56.766550819720003</v>
      </c>
      <c r="I163" s="3">
        <f t="shared" si="31"/>
        <v>90.848082438400013</v>
      </c>
      <c r="J163" s="3">
        <f t="shared" si="32"/>
        <v>-57</v>
      </c>
      <c r="K163" s="3">
        <f t="shared" si="33"/>
        <v>91</v>
      </c>
      <c r="L163" s="3">
        <f t="shared" si="34"/>
        <v>57</v>
      </c>
      <c r="M163" s="3">
        <f t="shared" si="35"/>
        <v>-91</v>
      </c>
      <c r="N163" s="2" t="str">
        <f t="shared" si="36"/>
        <v>cato neimoidia</v>
      </c>
      <c r="O163" s="2" t="str">
        <f t="shared" si="37"/>
        <v>cato_neimoidia</v>
      </c>
      <c r="P163" s="2" t="str">
        <f t="shared" si="38"/>
        <v xml:space="preserve"> initializer = cato_neimoidia_system_initializer</v>
      </c>
      <c r="Q163" s="3">
        <v>197</v>
      </c>
      <c r="R163" s="2" t="str">
        <f t="shared" si="39"/>
        <v xml:space="preserve"> initializer = 197</v>
      </c>
      <c r="S163" s="4"/>
      <c r="T163" s="4"/>
      <c r="U163" s="4"/>
      <c r="V163" s="2" t="str">
        <f t="shared" si="41"/>
        <v>system = { id = "197" name = "Cato Neimoidia" position = { x = -91 y = 57 } }</v>
      </c>
    </row>
    <row r="164" spans="1:22" ht="15" customHeight="1">
      <c r="A164" s="2" t="str">
        <f t="shared" si="29"/>
        <v>198</v>
      </c>
      <c r="B164" s="3">
        <f t="shared" si="40"/>
        <v>162</v>
      </c>
      <c r="C164" s="2" t="s">
        <v>6749</v>
      </c>
      <c r="D164" s="2" t="s">
        <v>40</v>
      </c>
      <c r="E164" s="2" t="s">
        <v>905</v>
      </c>
      <c r="F164" s="3">
        <v>-2114.29963185</v>
      </c>
      <c r="G164" s="3">
        <v>3274.1651189600002</v>
      </c>
      <c r="H164" s="3">
        <f t="shared" si="30"/>
        <v>-59.200389691799998</v>
      </c>
      <c r="I164" s="3">
        <f t="shared" si="31"/>
        <v>91.676623330880005</v>
      </c>
      <c r="J164" s="3">
        <f t="shared" si="32"/>
        <v>-59</v>
      </c>
      <c r="K164" s="3">
        <f t="shared" si="33"/>
        <v>92</v>
      </c>
      <c r="L164" s="3">
        <f t="shared" si="34"/>
        <v>59</v>
      </c>
      <c r="M164" s="3">
        <f t="shared" si="35"/>
        <v>-92</v>
      </c>
      <c r="N164" s="2" t="str">
        <f t="shared" si="36"/>
        <v>hensara</v>
      </c>
      <c r="O164" s="2" t="str">
        <f t="shared" si="37"/>
        <v>hensara</v>
      </c>
      <c r="P164" s="2" t="str">
        <f t="shared" si="38"/>
        <v xml:space="preserve"> initializer = hensara_system_initializer</v>
      </c>
      <c r="Q164" s="3">
        <v>198</v>
      </c>
      <c r="R164" s="2" t="str">
        <f t="shared" si="39"/>
        <v xml:space="preserve"> initializer = 198</v>
      </c>
      <c r="S164" s="4"/>
      <c r="T164" s="4"/>
      <c r="U164" s="4"/>
      <c r="V164" s="2" t="str">
        <f t="shared" si="41"/>
        <v>system = { id = "198" name = "Hensara" position = { x = -92 y = 59 } }</v>
      </c>
    </row>
    <row r="165" spans="1:22" ht="15" customHeight="1">
      <c r="A165" s="2" t="str">
        <f t="shared" si="29"/>
        <v>200</v>
      </c>
      <c r="B165" s="3">
        <f t="shared" si="40"/>
        <v>163</v>
      </c>
      <c r="C165" s="2" t="s">
        <v>6749</v>
      </c>
      <c r="D165" s="2" t="s">
        <v>40</v>
      </c>
      <c r="E165" s="2" t="s">
        <v>911</v>
      </c>
      <c r="F165" s="3">
        <v>-2338.0796497400001</v>
      </c>
      <c r="G165" s="3">
        <v>3364.7867790999999</v>
      </c>
      <c r="H165" s="3">
        <f t="shared" si="30"/>
        <v>-65.466230192720005</v>
      </c>
      <c r="I165" s="3">
        <f t="shared" si="31"/>
        <v>94.2140298148</v>
      </c>
      <c r="J165" s="3">
        <f t="shared" si="32"/>
        <v>-65</v>
      </c>
      <c r="K165" s="3">
        <f t="shared" si="33"/>
        <v>94</v>
      </c>
      <c r="L165" s="3">
        <f t="shared" si="34"/>
        <v>65</v>
      </c>
      <c r="M165" s="3">
        <f t="shared" si="35"/>
        <v>-94</v>
      </c>
      <c r="N165" s="2" t="str">
        <f t="shared" si="36"/>
        <v>talasea</v>
      </c>
      <c r="O165" s="2" t="str">
        <f t="shared" si="37"/>
        <v>talasea</v>
      </c>
      <c r="P165" s="2" t="str">
        <f t="shared" si="38"/>
        <v xml:space="preserve"> initializer = talasea_system_initializer</v>
      </c>
      <c r="Q165" s="3">
        <v>200</v>
      </c>
      <c r="R165" s="2" t="str">
        <f t="shared" si="39"/>
        <v xml:space="preserve"> initializer = 200</v>
      </c>
      <c r="S165" s="4"/>
      <c r="T165" s="4"/>
      <c r="U165" s="4"/>
      <c r="V165" s="2" t="str">
        <f t="shared" si="41"/>
        <v>system = { id = "200" name = "Talasea" position = { x = -94 y = 65 } }</v>
      </c>
    </row>
    <row r="166" spans="1:22" ht="15" customHeight="1">
      <c r="A166" s="2" t="str">
        <f t="shared" si="29"/>
        <v>202</v>
      </c>
      <c r="B166" s="3">
        <f t="shared" si="40"/>
        <v>164</v>
      </c>
      <c r="C166" s="2" t="s">
        <v>6749</v>
      </c>
      <c r="D166" s="2" t="s">
        <v>40</v>
      </c>
      <c r="E166" s="2" t="s">
        <v>922</v>
      </c>
      <c r="F166" s="3">
        <v>-2889.2072970899999</v>
      </c>
      <c r="G166" s="3">
        <v>3520.1381964799998</v>
      </c>
      <c r="H166" s="3">
        <f t="shared" si="30"/>
        <v>-80.897804318520002</v>
      </c>
      <c r="I166" s="3">
        <f t="shared" si="31"/>
        <v>98.563869501439996</v>
      </c>
      <c r="J166" s="3">
        <f t="shared" si="32"/>
        <v>-81</v>
      </c>
      <c r="K166" s="3">
        <f t="shared" si="33"/>
        <v>99</v>
      </c>
      <c r="L166" s="3">
        <f t="shared" si="34"/>
        <v>81</v>
      </c>
      <c r="M166" s="3">
        <f t="shared" si="35"/>
        <v>-99</v>
      </c>
      <c r="N166" s="2" t="str">
        <f t="shared" si="36"/>
        <v>lankashiir</v>
      </c>
      <c r="O166" s="2" t="str">
        <f t="shared" si="37"/>
        <v>lankashiir</v>
      </c>
      <c r="P166" s="2" t="str">
        <f t="shared" si="38"/>
        <v xml:space="preserve"> initializer = lankashiir_system_initializer</v>
      </c>
      <c r="Q166" s="3">
        <v>202</v>
      </c>
      <c r="R166" s="2" t="str">
        <f t="shared" si="39"/>
        <v xml:space="preserve"> initializer = 202</v>
      </c>
      <c r="S166" s="4"/>
      <c r="T166" s="4"/>
      <c r="U166" s="4"/>
      <c r="V166" s="2" t="str">
        <f t="shared" si="41"/>
        <v>system = { id = "202" name = "Lankashiir" position = { x = -99 y = 81 } }</v>
      </c>
    </row>
    <row r="167" spans="1:22" ht="15" customHeight="1">
      <c r="A167" s="2" t="str">
        <f t="shared" si="29"/>
        <v>203</v>
      </c>
      <c r="B167" s="3">
        <f t="shared" si="40"/>
        <v>165</v>
      </c>
      <c r="C167" s="2" t="s">
        <v>6749</v>
      </c>
      <c r="D167" s="2" t="s">
        <v>40</v>
      </c>
      <c r="E167" s="2" t="s">
        <v>926</v>
      </c>
      <c r="F167" s="3">
        <v>-3140.72863951</v>
      </c>
      <c r="G167" s="3">
        <v>3521.9876181099999</v>
      </c>
      <c r="H167" s="3">
        <f t="shared" si="30"/>
        <v>-87.940401906280002</v>
      </c>
      <c r="I167" s="3">
        <f t="shared" si="31"/>
        <v>98.615653307079995</v>
      </c>
      <c r="J167" s="3">
        <f t="shared" si="32"/>
        <v>-88</v>
      </c>
      <c r="K167" s="3">
        <f t="shared" si="33"/>
        <v>99</v>
      </c>
      <c r="L167" s="3">
        <f t="shared" si="34"/>
        <v>88</v>
      </c>
      <c r="M167" s="3">
        <f t="shared" si="35"/>
        <v>-99</v>
      </c>
      <c r="N167" s="2" t="str">
        <f t="shared" si="36"/>
        <v>quellor</v>
      </c>
      <c r="O167" s="2" t="str">
        <f t="shared" si="37"/>
        <v>quellor</v>
      </c>
      <c r="P167" s="2" t="str">
        <f t="shared" si="38"/>
        <v xml:space="preserve"> initializer = quellor_system_initializer</v>
      </c>
      <c r="Q167" s="3">
        <v>203</v>
      </c>
      <c r="R167" s="2" t="str">
        <f t="shared" si="39"/>
        <v xml:space="preserve"> initializer = 203</v>
      </c>
      <c r="S167" s="4"/>
      <c r="T167" s="4"/>
      <c r="U167" s="4"/>
      <c r="V167" s="2" t="str">
        <f t="shared" si="41"/>
        <v>system = { id = "203" name = "Quellor" position = { x = -99 y = 88 } }</v>
      </c>
    </row>
    <row r="168" spans="1:22" ht="15" customHeight="1">
      <c r="A168" s="2" t="str">
        <f t="shared" si="29"/>
        <v>204</v>
      </c>
      <c r="B168" s="3">
        <f t="shared" si="40"/>
        <v>166</v>
      </c>
      <c r="C168" s="2" t="s">
        <v>6749</v>
      </c>
      <c r="D168" s="2" t="s">
        <v>40</v>
      </c>
      <c r="E168" s="2" t="s">
        <v>929</v>
      </c>
      <c r="F168" s="3">
        <v>-3194.3618669399998</v>
      </c>
      <c r="G168" s="3">
        <v>3017.09551164</v>
      </c>
      <c r="H168" s="3">
        <f t="shared" si="30"/>
        <v>-89.442132274320002</v>
      </c>
      <c r="I168" s="3">
        <f t="shared" si="31"/>
        <v>84.478674325919997</v>
      </c>
      <c r="J168" s="3">
        <f t="shared" si="32"/>
        <v>-89</v>
      </c>
      <c r="K168" s="3">
        <f t="shared" si="33"/>
        <v>84</v>
      </c>
      <c r="L168" s="3">
        <f t="shared" si="34"/>
        <v>89</v>
      </c>
      <c r="M168" s="3">
        <f t="shared" si="35"/>
        <v>-84</v>
      </c>
      <c r="N168" s="2" t="str">
        <f t="shared" si="36"/>
        <v>boudolayz</v>
      </c>
      <c r="O168" s="2" t="str">
        <f t="shared" si="37"/>
        <v>boudolayz</v>
      </c>
      <c r="P168" s="2" t="str">
        <f t="shared" si="38"/>
        <v xml:space="preserve"> initializer = boudolayz_system_initializer</v>
      </c>
      <c r="Q168" s="3">
        <v>204</v>
      </c>
      <c r="R168" s="2" t="str">
        <f t="shared" si="39"/>
        <v xml:space="preserve"> initializer = 204</v>
      </c>
      <c r="S168" s="4"/>
      <c r="T168" s="4"/>
      <c r="U168" s="4"/>
      <c r="V168" s="2" t="str">
        <f t="shared" si="41"/>
        <v>system = { id = "204" name = "Boudolayz" position = { x = -84 y = 89 } }</v>
      </c>
    </row>
    <row r="169" spans="1:22" ht="15" customHeight="1">
      <c r="A169" s="2" t="str">
        <f t="shared" si="29"/>
        <v>205</v>
      </c>
      <c r="B169" s="3">
        <f t="shared" si="40"/>
        <v>167</v>
      </c>
      <c r="C169" s="2" t="s">
        <v>6749</v>
      </c>
      <c r="D169" s="2" t="s">
        <v>40</v>
      </c>
      <c r="E169" s="2" t="s">
        <v>932</v>
      </c>
      <c r="F169" s="3">
        <v>-3296.0800568899999</v>
      </c>
      <c r="G169" s="3">
        <v>3048.53567944</v>
      </c>
      <c r="H169" s="3">
        <f t="shared" si="30"/>
        <v>-92.290241592919998</v>
      </c>
      <c r="I169" s="3">
        <f t="shared" si="31"/>
        <v>85.358999024319999</v>
      </c>
      <c r="J169" s="3">
        <f t="shared" si="32"/>
        <v>-92</v>
      </c>
      <c r="K169" s="3">
        <f t="shared" si="33"/>
        <v>85</v>
      </c>
      <c r="L169" s="3">
        <f t="shared" si="34"/>
        <v>92</v>
      </c>
      <c r="M169" s="3">
        <f t="shared" si="35"/>
        <v>-85</v>
      </c>
      <c r="N169" s="2" t="str">
        <f t="shared" si="36"/>
        <v>herzob</v>
      </c>
      <c r="O169" s="2" t="str">
        <f t="shared" si="37"/>
        <v>herzob</v>
      </c>
      <c r="P169" s="2" t="str">
        <f t="shared" si="38"/>
        <v xml:space="preserve"> initializer = herzob_system_initializer</v>
      </c>
      <c r="Q169" s="3">
        <v>205</v>
      </c>
      <c r="R169" s="2" t="str">
        <f t="shared" si="39"/>
        <v xml:space="preserve"> initializer = 205</v>
      </c>
      <c r="S169" s="4"/>
      <c r="T169" s="4"/>
      <c r="U169" s="4"/>
      <c r="V169" s="2" t="str">
        <f t="shared" si="41"/>
        <v>system = { id = "205" name = "Herzob" position = { x = -85 y = 92 } }</v>
      </c>
    </row>
    <row r="170" spans="1:22" ht="15" customHeight="1">
      <c r="A170" s="2" t="str">
        <f t="shared" si="29"/>
        <v>206</v>
      </c>
      <c r="B170" s="3">
        <f t="shared" si="40"/>
        <v>168</v>
      </c>
      <c r="C170" s="2" t="s">
        <v>6749</v>
      </c>
      <c r="D170" s="2" t="s">
        <v>40</v>
      </c>
      <c r="E170" s="2" t="s">
        <v>935</v>
      </c>
      <c r="F170" s="3">
        <v>-3468.0762689799999</v>
      </c>
      <c r="G170" s="3">
        <v>3111.4160150500002</v>
      </c>
      <c r="H170" s="3">
        <f t="shared" si="30"/>
        <v>-97.106135531440003</v>
      </c>
      <c r="I170" s="3">
        <f t="shared" si="31"/>
        <v>87.119648421400001</v>
      </c>
      <c r="J170" s="3">
        <f t="shared" si="32"/>
        <v>-97</v>
      </c>
      <c r="K170" s="3">
        <f t="shared" si="33"/>
        <v>87</v>
      </c>
      <c r="L170" s="3">
        <f t="shared" si="34"/>
        <v>97</v>
      </c>
      <c r="M170" s="3">
        <f t="shared" si="35"/>
        <v>-87</v>
      </c>
      <c r="N170" s="2" t="str">
        <f t="shared" si="36"/>
        <v>besnia</v>
      </c>
      <c r="O170" s="2" t="str">
        <f t="shared" si="37"/>
        <v>besnia</v>
      </c>
      <c r="P170" s="2" t="str">
        <f t="shared" si="38"/>
        <v xml:space="preserve"> initializer = besnia_system_initializer</v>
      </c>
      <c r="Q170" s="3">
        <v>206</v>
      </c>
      <c r="R170" s="2" t="str">
        <f t="shared" si="39"/>
        <v xml:space="preserve"> initializer = 206</v>
      </c>
      <c r="S170" s="4"/>
      <c r="T170" s="4"/>
      <c r="U170" s="4"/>
      <c r="V170" s="2" t="str">
        <f t="shared" si="41"/>
        <v>system = { id = "206" name = "Besnia" position = { x = -87 y = 97 } }</v>
      </c>
    </row>
    <row r="171" spans="1:22" ht="15" customHeight="1">
      <c r="A171" s="2" t="str">
        <f t="shared" si="29"/>
        <v>207</v>
      </c>
      <c r="B171" s="3">
        <f t="shared" si="40"/>
        <v>169</v>
      </c>
      <c r="C171" s="2" t="s">
        <v>6749</v>
      </c>
      <c r="D171" s="2" t="s">
        <v>40</v>
      </c>
      <c r="E171" s="2" t="s">
        <v>938</v>
      </c>
      <c r="F171" s="3">
        <v>-3619.7288430899998</v>
      </c>
      <c r="G171" s="3">
        <v>3153.9527126600001</v>
      </c>
      <c r="H171" s="3">
        <f t="shared" si="30"/>
        <v>-101.35240760652</v>
      </c>
      <c r="I171" s="3">
        <f t="shared" si="31"/>
        <v>88.310675954480004</v>
      </c>
      <c r="J171" s="3">
        <f t="shared" si="32"/>
        <v>-101</v>
      </c>
      <c r="K171" s="3">
        <f t="shared" si="33"/>
        <v>88</v>
      </c>
      <c r="L171" s="3">
        <f t="shared" si="34"/>
        <v>101</v>
      </c>
      <c r="M171" s="3">
        <f t="shared" si="35"/>
        <v>-88</v>
      </c>
      <c r="N171" s="2" t="str">
        <f t="shared" si="36"/>
        <v>koensayr</v>
      </c>
      <c r="O171" s="2" t="str">
        <f t="shared" si="37"/>
        <v>koensayr</v>
      </c>
      <c r="P171" s="2" t="str">
        <f t="shared" si="38"/>
        <v xml:space="preserve"> initializer = koensayr_system_initializer</v>
      </c>
      <c r="Q171" s="3">
        <v>207</v>
      </c>
      <c r="R171" s="2" t="str">
        <f t="shared" si="39"/>
        <v xml:space="preserve"> initializer = 207</v>
      </c>
      <c r="S171" s="4"/>
      <c r="T171" s="4"/>
      <c r="U171" s="4"/>
      <c r="V171" s="2" t="str">
        <f t="shared" si="41"/>
        <v>system = { id = "207" name = "Koensayr" position = { x = -88 y = 101 } }</v>
      </c>
    </row>
    <row r="172" spans="1:22" ht="15" customHeight="1">
      <c r="A172" s="2" t="str">
        <f t="shared" si="29"/>
        <v>208</v>
      </c>
      <c r="B172" s="3">
        <f t="shared" si="40"/>
        <v>170</v>
      </c>
      <c r="C172" s="2" t="s">
        <v>6749</v>
      </c>
      <c r="D172" s="2" t="s">
        <v>40</v>
      </c>
      <c r="E172" s="2" t="s">
        <v>941</v>
      </c>
      <c r="F172" s="3">
        <v>-3919.3351480299998</v>
      </c>
      <c r="G172" s="3">
        <v>3227.9295780799998</v>
      </c>
      <c r="H172" s="3">
        <f t="shared" si="30"/>
        <v>-109.74138414484</v>
      </c>
      <c r="I172" s="3">
        <f t="shared" si="31"/>
        <v>90.382028186239992</v>
      </c>
      <c r="J172" s="3">
        <f t="shared" si="32"/>
        <v>-110</v>
      </c>
      <c r="K172" s="3">
        <f t="shared" si="33"/>
        <v>90</v>
      </c>
      <c r="L172" s="3">
        <f t="shared" si="34"/>
        <v>110</v>
      </c>
      <c r="M172" s="3">
        <f t="shared" si="35"/>
        <v>-90</v>
      </c>
      <c r="N172" s="2" t="str">
        <f t="shared" si="36"/>
        <v>aquilae</v>
      </c>
      <c r="O172" s="2" t="str">
        <f t="shared" si="37"/>
        <v>aquilae</v>
      </c>
      <c r="P172" s="2" t="str">
        <f t="shared" si="38"/>
        <v xml:space="preserve"> initializer = aquilae_system_initializer</v>
      </c>
      <c r="Q172" s="3">
        <v>208</v>
      </c>
      <c r="R172" s="2" t="str">
        <f t="shared" si="39"/>
        <v xml:space="preserve"> initializer = 208</v>
      </c>
      <c r="S172" s="4"/>
      <c r="T172" s="4"/>
      <c r="U172" s="4"/>
      <c r="V172" s="2" t="str">
        <f t="shared" si="41"/>
        <v>system = { id = "208" name = "Aquilae" position = { x = -90 y = 110 } }</v>
      </c>
    </row>
    <row r="173" spans="1:22" ht="15" customHeight="1">
      <c r="A173" s="2" t="str">
        <f t="shared" si="29"/>
        <v>209</v>
      </c>
      <c r="B173" s="3">
        <f t="shared" si="40"/>
        <v>171</v>
      </c>
      <c r="C173" s="2" t="s">
        <v>6749</v>
      </c>
      <c r="D173" s="2" t="s">
        <v>40</v>
      </c>
      <c r="E173" s="2" t="s">
        <v>944</v>
      </c>
      <c r="F173" s="3">
        <v>-4370.5940270700003</v>
      </c>
      <c r="G173" s="3">
        <v>3148.40444776</v>
      </c>
      <c r="H173" s="3">
        <f t="shared" si="30"/>
        <v>-122.37663275796001</v>
      </c>
      <c r="I173" s="3">
        <f t="shared" si="31"/>
        <v>88.155324537280009</v>
      </c>
      <c r="J173" s="3">
        <f t="shared" si="32"/>
        <v>-122</v>
      </c>
      <c r="K173" s="3">
        <f t="shared" si="33"/>
        <v>88</v>
      </c>
      <c r="L173" s="3">
        <f t="shared" si="34"/>
        <v>122</v>
      </c>
      <c r="M173" s="3">
        <f t="shared" si="35"/>
        <v>-88</v>
      </c>
      <c r="N173" s="2" t="str">
        <f t="shared" si="36"/>
        <v>havricus</v>
      </c>
      <c r="O173" s="2" t="str">
        <f t="shared" si="37"/>
        <v>havricus</v>
      </c>
      <c r="P173" s="2" t="str">
        <f t="shared" si="38"/>
        <v xml:space="preserve"> initializer = havricus_system_initializer</v>
      </c>
      <c r="Q173" s="3">
        <v>209</v>
      </c>
      <c r="R173" s="2" t="str">
        <f t="shared" si="39"/>
        <v xml:space="preserve"> initializer = 209</v>
      </c>
      <c r="S173" s="4"/>
      <c r="T173" s="4"/>
      <c r="U173" s="4"/>
      <c r="V173" s="2" t="str">
        <f t="shared" si="41"/>
        <v>system = { id = "209" name = "Havricus" position = { x = -88 y = 122 } }</v>
      </c>
    </row>
    <row r="174" spans="1:22" ht="15" customHeight="1">
      <c r="A174" s="2" t="str">
        <f t="shared" si="29"/>
        <v>210</v>
      </c>
      <c r="B174" s="3">
        <f t="shared" si="40"/>
        <v>172</v>
      </c>
      <c r="C174" s="2" t="s">
        <v>6749</v>
      </c>
      <c r="D174" s="2" t="s">
        <v>21</v>
      </c>
      <c r="E174" s="2" t="s">
        <v>949</v>
      </c>
      <c r="F174" s="3">
        <v>-13089.1288589</v>
      </c>
      <c r="G174" s="3">
        <v>-3709.3322495399998</v>
      </c>
      <c r="H174" s="3">
        <f t="shared" si="30"/>
        <v>-366.49560804919997</v>
      </c>
      <c r="I174" s="3">
        <f t="shared" si="31"/>
        <v>-103.86130298712</v>
      </c>
      <c r="J174" s="3">
        <f t="shared" si="32"/>
        <v>-366</v>
      </c>
      <c r="K174" s="3">
        <f t="shared" si="33"/>
        <v>-104</v>
      </c>
      <c r="L174" s="3">
        <f t="shared" si="34"/>
        <v>366</v>
      </c>
      <c r="M174" s="3">
        <f t="shared" si="35"/>
        <v>104</v>
      </c>
      <c r="N174" s="2" t="str">
        <f t="shared" si="36"/>
        <v>virgillia</v>
      </c>
      <c r="O174" s="2" t="str">
        <f t="shared" si="37"/>
        <v>virgillia</v>
      </c>
      <c r="P174" s="2" t="str">
        <f t="shared" si="38"/>
        <v xml:space="preserve"> initializer = virgillia_system_initializer</v>
      </c>
      <c r="Q174" s="3">
        <v>210</v>
      </c>
      <c r="R174" s="2" t="str">
        <f t="shared" si="39"/>
        <v xml:space="preserve"> initializer = 210</v>
      </c>
      <c r="S174" s="4"/>
      <c r="T174" s="4"/>
      <c r="U174" s="4"/>
      <c r="V174" s="2" t="str">
        <f t="shared" si="41"/>
        <v>system = { id = "210" name = "Virgillia" position = { x = 104 y = 366 } }</v>
      </c>
    </row>
    <row r="175" spans="1:22" ht="15" customHeight="1">
      <c r="A175" s="2" t="str">
        <f t="shared" si="29"/>
        <v>211</v>
      </c>
      <c r="B175" s="3">
        <f t="shared" si="40"/>
        <v>173</v>
      </c>
      <c r="C175" s="2" t="s">
        <v>6749</v>
      </c>
      <c r="D175" s="2" t="s">
        <v>21</v>
      </c>
      <c r="E175" s="2" t="s">
        <v>952</v>
      </c>
      <c r="F175" s="3">
        <v>-12991.364432099999</v>
      </c>
      <c r="G175" s="3">
        <v>-4137.6335478399997</v>
      </c>
      <c r="H175" s="3">
        <f t="shared" si="30"/>
        <v>-363.75820409879998</v>
      </c>
      <c r="I175" s="3">
        <f t="shared" si="31"/>
        <v>-115.85373933951999</v>
      </c>
      <c r="J175" s="3">
        <f t="shared" si="32"/>
        <v>-364</v>
      </c>
      <c r="K175" s="3">
        <f t="shared" si="33"/>
        <v>-116</v>
      </c>
      <c r="L175" s="3">
        <f t="shared" si="34"/>
        <v>364</v>
      </c>
      <c r="M175" s="3">
        <f t="shared" si="35"/>
        <v>116</v>
      </c>
      <c r="N175" s="2" t="str">
        <f t="shared" si="36"/>
        <v>lipsec</v>
      </c>
      <c r="O175" s="2" t="str">
        <f t="shared" si="37"/>
        <v>lipsec</v>
      </c>
      <c r="P175" s="2" t="str">
        <f t="shared" si="38"/>
        <v xml:space="preserve"> initializer = lipsec_system_initializer</v>
      </c>
      <c r="Q175" s="3">
        <v>211</v>
      </c>
      <c r="R175" s="2" t="str">
        <f t="shared" si="39"/>
        <v xml:space="preserve"> initializer = 211</v>
      </c>
      <c r="S175" s="4"/>
      <c r="T175" s="4"/>
      <c r="U175" s="4"/>
      <c r="V175" s="2" t="str">
        <f t="shared" si="41"/>
        <v>system = { id = "211" name = "Lipsec" position = { x = 116 y = 364 } }</v>
      </c>
    </row>
    <row r="176" spans="1:22" ht="15" customHeight="1">
      <c r="A176" s="2" t="str">
        <f t="shared" si="29"/>
        <v>212</v>
      </c>
      <c r="B176" s="3">
        <f t="shared" si="40"/>
        <v>174</v>
      </c>
      <c r="C176" s="2" t="s">
        <v>6749</v>
      </c>
      <c r="D176" s="2" t="s">
        <v>21</v>
      </c>
      <c r="E176" s="2" t="s">
        <v>958</v>
      </c>
      <c r="F176" s="3">
        <v>-13369.962186500001</v>
      </c>
      <c r="G176" s="3">
        <v>-3119.78598117</v>
      </c>
      <c r="H176" s="3">
        <f t="shared" si="30"/>
        <v>-374.35894122200006</v>
      </c>
      <c r="I176" s="3">
        <f t="shared" si="31"/>
        <v>-87.354007472760003</v>
      </c>
      <c r="J176" s="3">
        <f t="shared" si="32"/>
        <v>-374</v>
      </c>
      <c r="K176" s="3">
        <f t="shared" si="33"/>
        <v>-87</v>
      </c>
      <c r="L176" s="3">
        <f t="shared" si="34"/>
        <v>374</v>
      </c>
      <c r="M176" s="3">
        <f t="shared" si="35"/>
        <v>87</v>
      </c>
      <c r="N176" s="2" t="str">
        <f t="shared" si="36"/>
        <v>sump</v>
      </c>
      <c r="O176" s="2" t="str">
        <f t="shared" si="37"/>
        <v>sump</v>
      </c>
      <c r="P176" s="2" t="str">
        <f t="shared" si="38"/>
        <v xml:space="preserve"> initializer = sump_system_initializer</v>
      </c>
      <c r="Q176" s="3">
        <v>212</v>
      </c>
      <c r="R176" s="2" t="str">
        <f t="shared" si="39"/>
        <v xml:space="preserve"> initializer = 212</v>
      </c>
      <c r="S176" s="4"/>
      <c r="T176" s="4"/>
      <c r="U176" s="4"/>
      <c r="V176" s="2" t="str">
        <f t="shared" si="41"/>
        <v>system = { id = "212" name = "Sump" position = { x = 87 y = 374 } }</v>
      </c>
    </row>
    <row r="177" spans="1:22" ht="15" customHeight="1">
      <c r="A177" s="2" t="str">
        <f t="shared" si="29"/>
        <v>213</v>
      </c>
      <c r="B177" s="3">
        <f t="shared" si="40"/>
        <v>175</v>
      </c>
      <c r="C177" s="2" t="s">
        <v>6749</v>
      </c>
      <c r="D177" s="2" t="s">
        <v>21</v>
      </c>
      <c r="E177" s="2" t="s">
        <v>961</v>
      </c>
      <c r="F177" s="3">
        <v>-13317.245854700001</v>
      </c>
      <c r="G177" s="3">
        <v>-2000.78250527</v>
      </c>
      <c r="H177" s="3">
        <f t="shared" si="30"/>
        <v>-372.88288393160002</v>
      </c>
      <c r="I177" s="3">
        <f t="shared" si="31"/>
        <v>-56.02191014756</v>
      </c>
      <c r="J177" s="3">
        <f t="shared" si="32"/>
        <v>-373</v>
      </c>
      <c r="K177" s="3">
        <f t="shared" si="33"/>
        <v>-56</v>
      </c>
      <c r="L177" s="3">
        <f t="shared" si="34"/>
        <v>373</v>
      </c>
      <c r="M177" s="3">
        <f t="shared" si="35"/>
        <v>56</v>
      </c>
      <c r="N177" s="2" t="str">
        <f t="shared" si="36"/>
        <v>abridon</v>
      </c>
      <c r="O177" s="2" t="str">
        <f t="shared" si="37"/>
        <v>abridon</v>
      </c>
      <c r="P177" s="2" t="str">
        <f t="shared" si="38"/>
        <v xml:space="preserve"> initializer = abridon_system_initializer</v>
      </c>
      <c r="Q177" s="3">
        <v>213</v>
      </c>
      <c r="R177" s="2" t="str">
        <f t="shared" si="39"/>
        <v xml:space="preserve"> initializer = 213</v>
      </c>
      <c r="S177" s="4"/>
      <c r="T177" s="4"/>
      <c r="U177" s="4"/>
      <c r="V177" s="2" t="str">
        <f t="shared" si="41"/>
        <v>system = { id = "213" name = "Abridon" position = { x = 56 y = 373 } }</v>
      </c>
    </row>
    <row r="178" spans="1:22" ht="15" customHeight="1">
      <c r="A178" s="2" t="str">
        <f t="shared" si="29"/>
        <v>214</v>
      </c>
      <c r="B178" s="3">
        <f t="shared" si="40"/>
        <v>176</v>
      </c>
      <c r="C178" s="2" t="s">
        <v>6749</v>
      </c>
      <c r="D178" s="2" t="s">
        <v>21</v>
      </c>
      <c r="E178" s="2" t="s">
        <v>964</v>
      </c>
      <c r="F178" s="3">
        <v>-13396.388485900001</v>
      </c>
      <c r="G178" s="3">
        <v>-2457.0164969299999</v>
      </c>
      <c r="H178" s="3">
        <f t="shared" si="30"/>
        <v>-375.09887760520002</v>
      </c>
      <c r="I178" s="3">
        <f t="shared" si="31"/>
        <v>-68.796461914039995</v>
      </c>
      <c r="J178" s="3">
        <f t="shared" si="32"/>
        <v>-375</v>
      </c>
      <c r="K178" s="3">
        <f t="shared" si="33"/>
        <v>-69</v>
      </c>
      <c r="L178" s="3">
        <f t="shared" si="34"/>
        <v>375</v>
      </c>
      <c r="M178" s="3">
        <f t="shared" si="35"/>
        <v>69</v>
      </c>
      <c r="N178" s="2" t="str">
        <f t="shared" si="36"/>
        <v>keskin</v>
      </c>
      <c r="O178" s="2" t="str">
        <f t="shared" si="37"/>
        <v>keskin</v>
      </c>
      <c r="P178" s="2" t="str">
        <f t="shared" si="38"/>
        <v xml:space="preserve"> initializer = keskin_system_initializer</v>
      </c>
      <c r="Q178" s="3">
        <v>214</v>
      </c>
      <c r="R178" s="2" t="str">
        <f t="shared" si="39"/>
        <v xml:space="preserve"> initializer = 214</v>
      </c>
      <c r="S178" s="4"/>
      <c r="T178" s="4"/>
      <c r="U178" s="4"/>
      <c r="V178" s="2" t="str">
        <f t="shared" si="41"/>
        <v>system = { id = "214" name = "Keskin" position = { x = 69 y = 375 } }</v>
      </c>
    </row>
    <row r="179" spans="1:22" ht="15" customHeight="1">
      <c r="A179" s="2" t="str">
        <f t="shared" si="29"/>
        <v>217</v>
      </c>
      <c r="B179" s="3">
        <f t="shared" si="40"/>
        <v>177</v>
      </c>
      <c r="C179" s="2" t="s">
        <v>6749</v>
      </c>
      <c r="D179" s="2" t="s">
        <v>21</v>
      </c>
      <c r="E179" s="2" t="s">
        <v>981</v>
      </c>
      <c r="F179" s="3">
        <v>-9132.3852526499995</v>
      </c>
      <c r="G179" s="3">
        <v>-5550.6916053300001</v>
      </c>
      <c r="H179" s="3">
        <f t="shared" si="30"/>
        <v>-255.70678707419998</v>
      </c>
      <c r="I179" s="3">
        <f t="shared" si="31"/>
        <v>-155.41936494924002</v>
      </c>
      <c r="J179" s="3">
        <f t="shared" si="32"/>
        <v>-256</v>
      </c>
      <c r="K179" s="3">
        <f t="shared" si="33"/>
        <v>-155</v>
      </c>
      <c r="L179" s="3">
        <f t="shared" si="34"/>
        <v>256</v>
      </c>
      <c r="M179" s="3">
        <f t="shared" si="35"/>
        <v>155</v>
      </c>
      <c r="N179" s="2" t="str">
        <f t="shared" si="36"/>
        <v>rattatak</v>
      </c>
      <c r="O179" s="2" t="str">
        <f t="shared" si="37"/>
        <v>rattatak</v>
      </c>
      <c r="P179" s="2" t="str">
        <f t="shared" si="38"/>
        <v xml:space="preserve"> initializer = rattatak_system_initializer</v>
      </c>
      <c r="Q179" s="3">
        <v>217</v>
      </c>
      <c r="R179" s="2" t="str">
        <f t="shared" si="39"/>
        <v xml:space="preserve"> initializer = 217</v>
      </c>
      <c r="S179" s="4"/>
      <c r="T179" s="4"/>
      <c r="U179" s="4"/>
      <c r="V179" s="2" t="str">
        <f t="shared" si="41"/>
        <v>system = { id = "217" name = "Rattatak" position = { x = 155 y = 256 } }</v>
      </c>
    </row>
    <row r="180" spans="1:22" ht="15" customHeight="1">
      <c r="A180" s="2" t="str">
        <f t="shared" si="29"/>
        <v>218</v>
      </c>
      <c r="B180" s="3">
        <f t="shared" si="40"/>
        <v>178</v>
      </c>
      <c r="C180" s="2" t="s">
        <v>6749</v>
      </c>
      <c r="D180" s="2" t="s">
        <v>21</v>
      </c>
      <c r="E180" s="2" t="s">
        <v>998</v>
      </c>
      <c r="F180" s="3">
        <v>-10245.369175899999</v>
      </c>
      <c r="G180" s="3">
        <v>-5148.2881588399996</v>
      </c>
      <c r="H180" s="3">
        <f t="shared" si="30"/>
        <v>-286.87033692519998</v>
      </c>
      <c r="I180" s="3">
        <f t="shared" si="31"/>
        <v>-144.15206844751998</v>
      </c>
      <c r="J180" s="3">
        <f t="shared" si="32"/>
        <v>-287</v>
      </c>
      <c r="K180" s="3">
        <f t="shared" si="33"/>
        <v>-144</v>
      </c>
      <c r="L180" s="3">
        <f t="shared" si="34"/>
        <v>287</v>
      </c>
      <c r="M180" s="3">
        <f t="shared" si="35"/>
        <v>144</v>
      </c>
      <c r="N180" s="2" t="str">
        <f t="shared" si="36"/>
        <v>endor</v>
      </c>
      <c r="O180" s="2" t="str">
        <f t="shared" si="37"/>
        <v>endor</v>
      </c>
      <c r="P180" s="2" t="str">
        <f t="shared" si="38"/>
        <v xml:space="preserve"> initializer = endor_system_initializer</v>
      </c>
      <c r="Q180" s="3">
        <v>218</v>
      </c>
      <c r="R180" s="2" t="str">
        <f t="shared" si="39"/>
        <v xml:space="preserve"> initializer = 218</v>
      </c>
      <c r="S180" s="4"/>
      <c r="T180" s="4"/>
      <c r="U180" s="4"/>
      <c r="V180" s="2" t="str">
        <f t="shared" si="41"/>
        <v>system = { id = "218" name = "Endor" position = { x = 144 y = 287 } }</v>
      </c>
    </row>
    <row r="181" spans="1:22" ht="15" customHeight="1">
      <c r="A181" s="2" t="str">
        <f t="shared" si="29"/>
        <v>219</v>
      </c>
      <c r="B181" s="3">
        <f t="shared" si="40"/>
        <v>179</v>
      </c>
      <c r="C181" s="2" t="s">
        <v>6749</v>
      </c>
      <c r="D181" s="2" t="s">
        <v>21</v>
      </c>
      <c r="E181" s="2" t="s">
        <v>1009</v>
      </c>
      <c r="F181" s="3">
        <v>-10249.884089699999</v>
      </c>
      <c r="G181" s="3">
        <v>-5306.6257842100003</v>
      </c>
      <c r="H181" s="3">
        <f t="shared" si="30"/>
        <v>-286.99675451159999</v>
      </c>
      <c r="I181" s="3">
        <f t="shared" si="31"/>
        <v>-148.58552195788002</v>
      </c>
      <c r="J181" s="3">
        <f t="shared" si="32"/>
        <v>-287</v>
      </c>
      <c r="K181" s="3">
        <f t="shared" si="33"/>
        <v>-149</v>
      </c>
      <c r="L181" s="3">
        <f t="shared" si="34"/>
        <v>287</v>
      </c>
      <c r="M181" s="3">
        <f t="shared" si="35"/>
        <v>149</v>
      </c>
      <c r="N181" s="2" t="str">
        <f t="shared" si="36"/>
        <v>endor gate</v>
      </c>
      <c r="O181" s="2" t="str">
        <f t="shared" si="37"/>
        <v>endor_gate</v>
      </c>
      <c r="P181" s="2" t="str">
        <f t="shared" si="38"/>
        <v xml:space="preserve"> initializer = endor_gate_system_initializer</v>
      </c>
      <c r="Q181" s="3">
        <v>219</v>
      </c>
      <c r="R181" s="2" t="str">
        <f t="shared" si="39"/>
        <v xml:space="preserve"> initializer = 219</v>
      </c>
      <c r="S181" s="4"/>
      <c r="T181" s="4"/>
      <c r="U181" s="4"/>
      <c r="V181" s="2" t="str">
        <f t="shared" si="41"/>
        <v>system = { id = "219" name = "Endor Gate" position = { x = 149 y = 287 } }</v>
      </c>
    </row>
    <row r="182" spans="1:22" ht="15" customHeight="1">
      <c r="A182" s="2" t="str">
        <f t="shared" si="29"/>
        <v>220</v>
      </c>
      <c r="B182" s="3">
        <f t="shared" si="40"/>
        <v>180</v>
      </c>
      <c r="C182" s="2" t="s">
        <v>6749</v>
      </c>
      <c r="D182" s="2" t="s">
        <v>21</v>
      </c>
      <c r="E182" s="2" t="s">
        <v>1022</v>
      </c>
      <c r="F182" s="3">
        <v>-10344.7908503</v>
      </c>
      <c r="G182" s="3">
        <v>-5000.1737903100002</v>
      </c>
      <c r="H182" s="3">
        <f t="shared" si="30"/>
        <v>-289.65414380840002</v>
      </c>
      <c r="I182" s="3">
        <f t="shared" si="31"/>
        <v>-140.00486612868002</v>
      </c>
      <c r="J182" s="3">
        <f t="shared" si="32"/>
        <v>-290</v>
      </c>
      <c r="K182" s="3">
        <f t="shared" si="33"/>
        <v>-140</v>
      </c>
      <c r="L182" s="3">
        <f t="shared" si="34"/>
        <v>290</v>
      </c>
      <c r="M182" s="3">
        <f t="shared" si="35"/>
        <v>140</v>
      </c>
      <c r="N182" s="2" t="str">
        <f t="shared" si="36"/>
        <v>din pulsar</v>
      </c>
      <c r="O182" s="2" t="str">
        <f t="shared" si="37"/>
        <v>din_pulsar</v>
      </c>
      <c r="P182" s="2" t="str">
        <f t="shared" si="38"/>
        <v xml:space="preserve"> initializer = din_pulsar_system_initializer</v>
      </c>
      <c r="Q182" s="3">
        <v>220</v>
      </c>
      <c r="R182" s="2" t="str">
        <f t="shared" si="39"/>
        <v xml:space="preserve"> initializer = 220</v>
      </c>
      <c r="S182" s="4"/>
      <c r="T182" s="4"/>
      <c r="U182" s="4"/>
      <c r="V182" s="2" t="str">
        <f t="shared" ref="V182:V191" si="42">IF(C182="Y",IF(AND(M182&lt;501,M182&gt;-501,L182&lt;501,L182&gt;-501),CONCATENATE("system = { id = "&amp;CHAR(34)&amp;A182&amp;CHAR(34)&amp;" name = "&amp;CHAR(34)&amp;E182&amp;CHAR(34)&amp;" position = { x = "&amp;M182&amp;" y = "&amp;L182&amp;" }"&amp;S182&amp;T182&amp;" }"),""),"")</f>
        <v>system = { id = "220" name = "Din Pulsar" position = { x = 140 y = 290 } }</v>
      </c>
    </row>
    <row r="183" spans="1:22" ht="15" customHeight="1">
      <c r="A183" s="2" t="str">
        <f t="shared" si="29"/>
        <v>221</v>
      </c>
      <c r="B183" s="3">
        <f t="shared" si="40"/>
        <v>181</v>
      </c>
      <c r="C183" s="2" t="s">
        <v>6749</v>
      </c>
      <c r="D183" s="2" t="s">
        <v>21</v>
      </c>
      <c r="E183" s="2" t="s">
        <v>1094</v>
      </c>
      <c r="F183" s="3">
        <v>-16862.8730913</v>
      </c>
      <c r="G183" s="3">
        <v>-1581.1419224799999</v>
      </c>
      <c r="H183" s="3">
        <f t="shared" si="30"/>
        <v>-472.16044655640002</v>
      </c>
      <c r="I183" s="3">
        <f t="shared" si="31"/>
        <v>-44.27197382944</v>
      </c>
      <c r="J183" s="3">
        <f t="shared" si="32"/>
        <v>-472</v>
      </c>
      <c r="K183" s="3">
        <f t="shared" si="33"/>
        <v>-44</v>
      </c>
      <c r="L183" s="3">
        <f t="shared" si="34"/>
        <v>472</v>
      </c>
      <c r="M183" s="3">
        <f t="shared" si="35"/>
        <v>44</v>
      </c>
      <c r="N183" s="2" t="str">
        <f t="shared" si="36"/>
        <v>imynusoph</v>
      </c>
      <c r="O183" s="2" t="str">
        <f t="shared" si="37"/>
        <v>imynusoph</v>
      </c>
      <c r="P183" s="2" t="str">
        <f t="shared" si="38"/>
        <v xml:space="preserve"> initializer = imynusoph_system_initializer</v>
      </c>
      <c r="Q183" s="3">
        <v>221</v>
      </c>
      <c r="R183" s="2" t="str">
        <f t="shared" si="39"/>
        <v xml:space="preserve"> initializer = 221</v>
      </c>
      <c r="S183" s="4"/>
      <c r="T183" s="4"/>
      <c r="U183" s="4"/>
      <c r="V183" s="2" t="str">
        <f t="shared" si="42"/>
        <v>system = { id = "221" name = "Imynusoph" position = { x = 44 y = 472 } }</v>
      </c>
    </row>
    <row r="184" spans="1:22" ht="15" customHeight="1">
      <c r="A184" s="2" t="str">
        <f t="shared" si="29"/>
        <v>222</v>
      </c>
      <c r="B184" s="3">
        <f t="shared" si="40"/>
        <v>182</v>
      </c>
      <c r="C184" s="2" t="s">
        <v>6749</v>
      </c>
      <c r="D184" s="2" t="s">
        <v>21</v>
      </c>
      <c r="E184" s="2" t="s">
        <v>1097</v>
      </c>
      <c r="F184" s="3">
        <v>-16404.699329200001</v>
      </c>
      <c r="G184" s="3">
        <v>-1086.88843152</v>
      </c>
      <c r="H184" s="3">
        <f t="shared" si="30"/>
        <v>-459.33158121760005</v>
      </c>
      <c r="I184" s="3">
        <f t="shared" si="31"/>
        <v>-30.43287608256</v>
      </c>
      <c r="J184" s="3">
        <f t="shared" si="32"/>
        <v>-459</v>
      </c>
      <c r="K184" s="3">
        <f t="shared" si="33"/>
        <v>-30</v>
      </c>
      <c r="L184" s="3">
        <f t="shared" si="34"/>
        <v>459</v>
      </c>
      <c r="M184" s="3">
        <f t="shared" si="35"/>
        <v>30</v>
      </c>
      <c r="N184" s="2" t="str">
        <f t="shared" si="36"/>
        <v>terminus</v>
      </c>
      <c r="O184" s="2" t="str">
        <f t="shared" si="37"/>
        <v>terminus</v>
      </c>
      <c r="P184" s="2" t="str">
        <f t="shared" si="38"/>
        <v xml:space="preserve"> initializer = terminus_system_initializer</v>
      </c>
      <c r="Q184" s="3">
        <v>222</v>
      </c>
      <c r="R184" s="2" t="str">
        <f t="shared" si="39"/>
        <v xml:space="preserve"> initializer = 222</v>
      </c>
      <c r="S184" s="4"/>
      <c r="T184" s="4"/>
      <c r="U184" s="4"/>
      <c r="V184" s="2" t="str">
        <f t="shared" si="42"/>
        <v>system = { id = "222" name = "Terminus" position = { x = 30 y = 459 } }</v>
      </c>
    </row>
    <row r="185" spans="1:22" ht="15" customHeight="1">
      <c r="A185" s="2" t="str">
        <f t="shared" si="29"/>
        <v>224</v>
      </c>
      <c r="B185" s="3">
        <f t="shared" si="40"/>
        <v>183</v>
      </c>
      <c r="C185" s="2" t="s">
        <v>6749</v>
      </c>
      <c r="D185" s="2" t="s">
        <v>21</v>
      </c>
      <c r="E185" s="2" t="s">
        <v>1134</v>
      </c>
      <c r="F185" s="3">
        <v>-14881.4766832</v>
      </c>
      <c r="G185" s="3">
        <v>-4835.95088201</v>
      </c>
      <c r="H185" s="3">
        <f t="shared" si="30"/>
        <v>-416.6813471296</v>
      </c>
      <c r="I185" s="3">
        <f t="shared" si="31"/>
        <v>-135.40662469628001</v>
      </c>
      <c r="J185" s="3">
        <f t="shared" si="32"/>
        <v>-417</v>
      </c>
      <c r="K185" s="3">
        <f t="shared" si="33"/>
        <v>-135</v>
      </c>
      <c r="L185" s="3">
        <f t="shared" si="34"/>
        <v>417</v>
      </c>
      <c r="M185" s="3">
        <f t="shared" si="35"/>
        <v>135</v>
      </c>
      <c r="N185" s="2" t="str">
        <f t="shared" si="36"/>
        <v>skye</v>
      </c>
      <c r="O185" s="2" t="str">
        <f t="shared" si="37"/>
        <v>skye</v>
      </c>
      <c r="P185" s="2" t="str">
        <f t="shared" si="38"/>
        <v xml:space="preserve"> initializer = skye_system_initializer</v>
      </c>
      <c r="Q185" s="3">
        <v>224</v>
      </c>
      <c r="R185" s="2" t="str">
        <f t="shared" si="39"/>
        <v xml:space="preserve"> initializer = 224</v>
      </c>
      <c r="S185" s="4"/>
      <c r="T185" s="4"/>
      <c r="U185" s="4"/>
      <c r="V185" s="2" t="str">
        <f t="shared" si="42"/>
        <v>system = { id = "224" name = "Skye" position = { x = 135 y = 417 } }</v>
      </c>
    </row>
    <row r="186" spans="1:22" ht="15" customHeight="1">
      <c r="A186" s="2" t="str">
        <f t="shared" si="29"/>
        <v>225</v>
      </c>
      <c r="B186" s="3">
        <f t="shared" si="40"/>
        <v>184</v>
      </c>
      <c r="C186" s="2" t="s">
        <v>6749</v>
      </c>
      <c r="D186" s="2" t="s">
        <v>21</v>
      </c>
      <c r="E186" s="2" t="s">
        <v>1138</v>
      </c>
      <c r="F186" s="3">
        <v>-15772.722141800001</v>
      </c>
      <c r="G186" s="3">
        <v>-413.012204043</v>
      </c>
      <c r="H186" s="3">
        <f t="shared" si="30"/>
        <v>-441.63621997040002</v>
      </c>
      <c r="I186" s="3">
        <f t="shared" si="31"/>
        <v>-11.564341713204</v>
      </c>
      <c r="J186" s="3">
        <f t="shared" si="32"/>
        <v>-442</v>
      </c>
      <c r="K186" s="3">
        <f t="shared" si="33"/>
        <v>-12</v>
      </c>
      <c r="L186" s="3">
        <f t="shared" si="34"/>
        <v>442</v>
      </c>
      <c r="M186" s="3">
        <f t="shared" si="35"/>
        <v>12</v>
      </c>
      <c r="N186" s="2" t="str">
        <f t="shared" si="36"/>
        <v>fwatna</v>
      </c>
      <c r="O186" s="2" t="str">
        <f t="shared" si="37"/>
        <v>fwatna</v>
      </c>
      <c r="P186" s="2" t="str">
        <f t="shared" si="38"/>
        <v xml:space="preserve"> initializer = fwatna_system_initializer</v>
      </c>
      <c r="Q186" s="3">
        <v>225</v>
      </c>
      <c r="R186" s="2" t="str">
        <f t="shared" si="39"/>
        <v xml:space="preserve"> initializer = 225</v>
      </c>
      <c r="S186" s="4"/>
      <c r="T186" s="4"/>
      <c r="U186" s="4"/>
      <c r="V186" s="2" t="str">
        <f t="shared" si="42"/>
        <v>system = { id = "225" name = "Fwatna" position = { x = 12 y = 442 } }</v>
      </c>
    </row>
    <row r="187" spans="1:22" ht="15" customHeight="1">
      <c r="A187" s="2" t="str">
        <f t="shared" si="29"/>
        <v>226</v>
      </c>
      <c r="B187" s="3">
        <f t="shared" si="40"/>
        <v>185</v>
      </c>
      <c r="C187" s="2" t="s">
        <v>6749</v>
      </c>
      <c r="D187" s="2" t="s">
        <v>21</v>
      </c>
      <c r="E187" s="2" t="s">
        <v>1142</v>
      </c>
      <c r="F187" s="3">
        <v>-16097.439702199999</v>
      </c>
      <c r="G187" s="3">
        <v>-465.38600410599997</v>
      </c>
      <c r="H187" s="3">
        <f t="shared" si="30"/>
        <v>-450.7283116616</v>
      </c>
      <c r="I187" s="3">
        <f t="shared" si="31"/>
        <v>-13.030808114968</v>
      </c>
      <c r="J187" s="3">
        <f t="shared" si="32"/>
        <v>-451</v>
      </c>
      <c r="K187" s="3">
        <f t="shared" si="33"/>
        <v>-13</v>
      </c>
      <c r="L187" s="3">
        <f t="shared" si="34"/>
        <v>451</v>
      </c>
      <c r="M187" s="3">
        <f t="shared" si="35"/>
        <v>13</v>
      </c>
      <c r="N187" s="2" t="str">
        <f t="shared" si="36"/>
        <v>polis massa</v>
      </c>
      <c r="O187" s="2" t="str">
        <f t="shared" si="37"/>
        <v>polis_massa</v>
      </c>
      <c r="P187" s="2" t="str">
        <f t="shared" si="38"/>
        <v xml:space="preserve"> initializer = polis_massa_system_initializer</v>
      </c>
      <c r="Q187" s="3">
        <v>226</v>
      </c>
      <c r="R187" s="2" t="str">
        <f t="shared" si="39"/>
        <v xml:space="preserve"> initializer = 226</v>
      </c>
      <c r="S187" s="4"/>
      <c r="T187" s="4"/>
      <c r="U187" s="4"/>
      <c r="V187" s="2" t="str">
        <f t="shared" si="42"/>
        <v>system = { id = "226" name = "Polis Massa" position = { x = 13 y = 451 } }</v>
      </c>
    </row>
    <row r="188" spans="1:22" ht="15" customHeight="1">
      <c r="A188" s="2" t="str">
        <f t="shared" si="29"/>
        <v>227</v>
      </c>
      <c r="B188" s="3">
        <f t="shared" si="40"/>
        <v>186</v>
      </c>
      <c r="C188" s="2" t="s">
        <v>6749</v>
      </c>
      <c r="D188" s="2" t="s">
        <v>21</v>
      </c>
      <c r="E188" s="2" t="s">
        <v>1136</v>
      </c>
      <c r="F188" s="3">
        <v>-16421.6399905</v>
      </c>
      <c r="G188" s="3">
        <v>198.015463356</v>
      </c>
      <c r="H188" s="3">
        <f t="shared" si="30"/>
        <v>-459.80591973399999</v>
      </c>
      <c r="I188" s="3">
        <f t="shared" si="31"/>
        <v>5.5444329739680001</v>
      </c>
      <c r="J188" s="3">
        <f t="shared" si="32"/>
        <v>-460</v>
      </c>
      <c r="K188" s="3">
        <f t="shared" si="33"/>
        <v>6</v>
      </c>
      <c r="L188" s="3">
        <f t="shared" si="34"/>
        <v>460</v>
      </c>
      <c r="M188" s="3">
        <f t="shared" si="35"/>
        <v>-6</v>
      </c>
      <c r="N188" s="2" t="str">
        <f t="shared" si="36"/>
        <v>subterrel</v>
      </c>
      <c r="O188" s="2" t="str">
        <f t="shared" si="37"/>
        <v>subterrel</v>
      </c>
      <c r="P188" s="2" t="str">
        <f t="shared" si="38"/>
        <v xml:space="preserve"> initializer = subterrel_system_initializer</v>
      </c>
      <c r="Q188" s="3">
        <v>227</v>
      </c>
      <c r="R188" s="2" t="str">
        <f t="shared" si="39"/>
        <v xml:space="preserve"> initializer = 227</v>
      </c>
      <c r="S188" s="4"/>
      <c r="T188" s="4"/>
      <c r="U188" s="4"/>
      <c r="V188" s="2" t="str">
        <f t="shared" si="42"/>
        <v>system = { id = "227" name = "Subterrel" position = { x = -6 y = 460 } }</v>
      </c>
    </row>
    <row r="189" spans="1:22" ht="15" customHeight="1">
      <c r="A189" s="2" t="str">
        <f t="shared" si="29"/>
        <v>229</v>
      </c>
      <c r="B189" s="3">
        <f t="shared" si="40"/>
        <v>187</v>
      </c>
      <c r="C189" s="2" t="s">
        <v>6749</v>
      </c>
      <c r="D189" s="2" t="s">
        <v>21</v>
      </c>
      <c r="E189" s="2" t="s">
        <v>1152</v>
      </c>
      <c r="F189" s="3">
        <v>-14518.7252549</v>
      </c>
      <c r="G189" s="3">
        <v>-1230.0434850199999</v>
      </c>
      <c r="H189" s="3">
        <f t="shared" si="30"/>
        <v>-406.52430713720003</v>
      </c>
      <c r="I189" s="3">
        <f t="shared" si="31"/>
        <v>-34.44121758056</v>
      </c>
      <c r="J189" s="3">
        <f t="shared" si="32"/>
        <v>-407</v>
      </c>
      <c r="K189" s="3">
        <f t="shared" si="33"/>
        <v>-34</v>
      </c>
      <c r="L189" s="3">
        <f t="shared" si="34"/>
        <v>407</v>
      </c>
      <c r="M189" s="3">
        <f t="shared" si="35"/>
        <v>34</v>
      </c>
      <c r="N189" s="2" t="str">
        <f t="shared" si="36"/>
        <v>sil'lume</v>
      </c>
      <c r="O189" s="2" t="str">
        <f t="shared" si="37"/>
        <v>sil'lume</v>
      </c>
      <c r="P189" s="2" t="str">
        <f t="shared" si="38"/>
        <v xml:space="preserve"> initializer = sil'lume_system_initializer</v>
      </c>
      <c r="Q189" s="3">
        <v>229</v>
      </c>
      <c r="R189" s="2" t="str">
        <f t="shared" si="39"/>
        <v xml:space="preserve"> initializer = 229</v>
      </c>
      <c r="S189" s="4"/>
      <c r="T189" s="4"/>
      <c r="U189" s="4"/>
      <c r="V189" s="2" t="str">
        <f t="shared" si="42"/>
        <v>system = { id = "229" name = "Sil'Lume" position = { x = 34 y = 407 } }</v>
      </c>
    </row>
    <row r="190" spans="1:22" ht="15" customHeight="1">
      <c r="A190" s="2" t="str">
        <f t="shared" si="29"/>
        <v>230</v>
      </c>
      <c r="B190" s="3">
        <f t="shared" si="40"/>
        <v>188</v>
      </c>
      <c r="C190" s="2" t="s">
        <v>6749</v>
      </c>
      <c r="D190" s="2" t="s">
        <v>21</v>
      </c>
      <c r="E190" s="2" t="s">
        <v>1156</v>
      </c>
      <c r="F190" s="3">
        <v>-13818.209514300001</v>
      </c>
      <c r="G190" s="3">
        <v>-1241.29415318</v>
      </c>
      <c r="H190" s="3">
        <f t="shared" si="30"/>
        <v>-386.90986640040001</v>
      </c>
      <c r="I190" s="3">
        <f t="shared" si="31"/>
        <v>-34.756236289039997</v>
      </c>
      <c r="J190" s="3">
        <f t="shared" si="32"/>
        <v>-387</v>
      </c>
      <c r="K190" s="3">
        <f t="shared" si="33"/>
        <v>-35</v>
      </c>
      <c r="L190" s="3">
        <f t="shared" si="34"/>
        <v>387</v>
      </c>
      <c r="M190" s="3">
        <f t="shared" si="35"/>
        <v>35</v>
      </c>
      <c r="N190" s="2" t="str">
        <f t="shared" si="36"/>
        <v>berrol's donn</v>
      </c>
      <c r="O190" s="2" t="str">
        <f t="shared" si="37"/>
        <v>berrol's_donn</v>
      </c>
      <c r="P190" s="2" t="str">
        <f t="shared" si="38"/>
        <v xml:space="preserve"> initializer = berrol's_donn_system_initializer</v>
      </c>
      <c r="Q190" s="3">
        <v>230</v>
      </c>
      <c r="R190" s="2" t="str">
        <f t="shared" si="39"/>
        <v xml:space="preserve"> initializer = 230</v>
      </c>
      <c r="S190" s="4"/>
      <c r="T190" s="4"/>
      <c r="U190" s="4"/>
      <c r="V190" s="2" t="str">
        <f t="shared" si="42"/>
        <v>system = { id = "230" name = "Berrol's Donn" position = { x = 35 y = 387 } }</v>
      </c>
    </row>
    <row r="191" spans="1:22" ht="15" customHeight="1">
      <c r="A191" s="2" t="str">
        <f t="shared" si="29"/>
        <v>232</v>
      </c>
      <c r="B191" s="3">
        <f t="shared" si="40"/>
        <v>189</v>
      </c>
      <c r="C191" s="2" t="s">
        <v>6749</v>
      </c>
      <c r="D191" s="2" t="s">
        <v>21</v>
      </c>
      <c r="E191" s="2" t="s">
        <v>1162</v>
      </c>
      <c r="F191" s="3">
        <v>-14712.6942098</v>
      </c>
      <c r="G191" s="3">
        <v>2432.0597780899998</v>
      </c>
      <c r="H191" s="3">
        <f t="shared" si="30"/>
        <v>-411.95543787439999</v>
      </c>
      <c r="I191" s="3">
        <f t="shared" si="31"/>
        <v>68.097673786519991</v>
      </c>
      <c r="J191" s="3">
        <f t="shared" si="32"/>
        <v>-412</v>
      </c>
      <c r="K191" s="3">
        <f t="shared" si="33"/>
        <v>68</v>
      </c>
      <c r="L191" s="3">
        <f t="shared" si="34"/>
        <v>412</v>
      </c>
      <c r="M191" s="3">
        <f t="shared" si="35"/>
        <v>-68</v>
      </c>
      <c r="N191" s="2" t="str">
        <f t="shared" si="36"/>
        <v>tarabba</v>
      </c>
      <c r="O191" s="2" t="str">
        <f t="shared" si="37"/>
        <v>tarabba</v>
      </c>
      <c r="P191" s="2" t="str">
        <f t="shared" si="38"/>
        <v xml:space="preserve"> initializer = tarabba_system_initializer</v>
      </c>
      <c r="Q191" s="3">
        <v>232</v>
      </c>
      <c r="R191" s="2" t="str">
        <f t="shared" si="39"/>
        <v xml:space="preserve"> initializer = 232</v>
      </c>
      <c r="S191" s="4"/>
      <c r="T191" s="4"/>
      <c r="U191" s="4"/>
      <c r="V191" s="2" t="str">
        <f t="shared" si="42"/>
        <v>system = { id = "232" name = "Tarabba" position = { x = -68 y = 412 } }</v>
      </c>
    </row>
    <row r="192" spans="1:22" ht="15" customHeight="1">
      <c r="A192" s="2" t="str">
        <f t="shared" si="29"/>
        <v>234</v>
      </c>
      <c r="B192" s="3">
        <f t="shared" si="40"/>
        <v>190</v>
      </c>
      <c r="C192" s="2" t="s">
        <v>6749</v>
      </c>
      <c r="D192" s="2" t="s">
        <v>21</v>
      </c>
      <c r="E192" s="2" t="s">
        <v>1172</v>
      </c>
      <c r="F192" s="3">
        <v>-14765.7226823</v>
      </c>
      <c r="G192" s="3">
        <v>3085.8593822100001</v>
      </c>
      <c r="H192" s="3">
        <f t="shared" si="30"/>
        <v>-413.44023510440002</v>
      </c>
      <c r="I192" s="3">
        <f t="shared" si="31"/>
        <v>86.404062701880008</v>
      </c>
      <c r="J192" s="3">
        <f t="shared" si="32"/>
        <v>-413</v>
      </c>
      <c r="K192" s="3">
        <f t="shared" si="33"/>
        <v>86</v>
      </c>
      <c r="L192" s="3">
        <f t="shared" si="34"/>
        <v>413</v>
      </c>
      <c r="M192" s="3">
        <f t="shared" si="35"/>
        <v>-86</v>
      </c>
      <c r="N192" s="2" t="str">
        <f t="shared" si="36"/>
        <v>utapau</v>
      </c>
      <c r="O192" s="2" t="str">
        <f t="shared" si="37"/>
        <v>utapau</v>
      </c>
      <c r="P192" s="2" t="str">
        <f t="shared" si="38"/>
        <v xml:space="preserve"> initializer = utapau_system_initializer</v>
      </c>
      <c r="Q192" s="3">
        <v>234</v>
      </c>
      <c r="R192" s="2" t="str">
        <f t="shared" si="39"/>
        <v xml:space="preserve"> initializer = 234</v>
      </c>
      <c r="S192" s="4"/>
      <c r="T192" s="4"/>
      <c r="U192" s="4"/>
      <c r="V192" s="2" t="str">
        <f>IF(C192="Y",IF(AND(M192&lt;501,M192&gt;-501,L192&lt;501,L192&gt;-501),CONCATENATE("system = { id = "&amp;CHAR(34)&amp;A192&amp;CHAR(34)&amp;" name = "&amp;CHAR(34)&amp;E192&amp;CHAR(34)&amp;" position = { x = "&amp;M192&amp;" y = "&amp;L192&amp;" }"&amp;P192&amp;T192&amp;" }"),""),"")</f>
        <v>system = { id = "234" name = "Utapau" position = { x = -86 y = 413 } initializer = utapau_system_initializer }</v>
      </c>
    </row>
    <row r="193" spans="1:22" ht="15" customHeight="1">
      <c r="A193" s="2" t="str">
        <f t="shared" si="29"/>
        <v>235</v>
      </c>
      <c r="B193" s="3">
        <f t="shared" si="40"/>
        <v>191</v>
      </c>
      <c r="C193" s="2" t="s">
        <v>6749</v>
      </c>
      <c r="D193" s="2" t="s">
        <v>21</v>
      </c>
      <c r="E193" s="2" t="s">
        <v>1207</v>
      </c>
      <c r="F193" s="3">
        <v>-15838.5450165</v>
      </c>
      <c r="G193" s="3">
        <v>2439.61410604</v>
      </c>
      <c r="H193" s="3">
        <f t="shared" si="30"/>
        <v>-443.47926046200001</v>
      </c>
      <c r="I193" s="3">
        <f t="shared" si="31"/>
        <v>68.30919496912</v>
      </c>
      <c r="J193" s="3">
        <f t="shared" si="32"/>
        <v>-443</v>
      </c>
      <c r="K193" s="3">
        <f t="shared" si="33"/>
        <v>68</v>
      </c>
      <c r="L193" s="3">
        <f t="shared" si="34"/>
        <v>443</v>
      </c>
      <c r="M193" s="3">
        <f t="shared" si="35"/>
        <v>-68</v>
      </c>
      <c r="N193" s="2" t="str">
        <f t="shared" si="36"/>
        <v>adarlon</v>
      </c>
      <c r="O193" s="2" t="str">
        <f t="shared" si="37"/>
        <v>adarlon</v>
      </c>
      <c r="P193" s="2" t="str">
        <f t="shared" si="38"/>
        <v xml:space="preserve"> initializer = adarlon_system_initializer</v>
      </c>
      <c r="Q193" s="3">
        <v>235</v>
      </c>
      <c r="R193" s="2" t="str">
        <f t="shared" si="39"/>
        <v xml:space="preserve"> initializer = 235</v>
      </c>
      <c r="S193" s="4"/>
      <c r="T193" s="4"/>
      <c r="U193" s="4"/>
      <c r="V193" s="2" t="str">
        <f t="shared" ref="V193:V210" si="43">IF(C193="Y",IF(AND(M193&lt;501,M193&gt;-501,L193&lt;501,L193&gt;-501),CONCATENATE("system = { id = "&amp;CHAR(34)&amp;A193&amp;CHAR(34)&amp;" name = "&amp;CHAR(34)&amp;E193&amp;CHAR(34)&amp;" position = { x = "&amp;M193&amp;" y = "&amp;L193&amp;" }"&amp;S193&amp;T193&amp;" }"),""),"")</f>
        <v>system = { id = "235" name = "Adarlon" position = { x = -68 y = 443 } }</v>
      </c>
    </row>
    <row r="194" spans="1:22" ht="15" customHeight="1">
      <c r="A194" s="2" t="str">
        <f t="shared" si="29"/>
        <v>236</v>
      </c>
      <c r="B194" s="3">
        <f t="shared" si="40"/>
        <v>192</v>
      </c>
      <c r="C194" s="2" t="s">
        <v>6749</v>
      </c>
      <c r="D194" s="2" t="s">
        <v>21</v>
      </c>
      <c r="E194" s="2" t="s">
        <v>1210</v>
      </c>
      <c r="F194" s="3">
        <v>-16048.040216699999</v>
      </c>
      <c r="G194" s="3">
        <v>2436.1225193700002</v>
      </c>
      <c r="H194" s="3">
        <f t="shared" si="30"/>
        <v>-449.34512606760001</v>
      </c>
      <c r="I194" s="3">
        <f t="shared" si="31"/>
        <v>68.211430542360006</v>
      </c>
      <c r="J194" s="3">
        <f t="shared" si="32"/>
        <v>-449</v>
      </c>
      <c r="K194" s="3">
        <f t="shared" si="33"/>
        <v>68</v>
      </c>
      <c r="L194" s="3">
        <f t="shared" si="34"/>
        <v>449</v>
      </c>
      <c r="M194" s="3">
        <f t="shared" si="35"/>
        <v>-68</v>
      </c>
      <c r="N194" s="2" t="str">
        <f t="shared" si="36"/>
        <v>karideph</v>
      </c>
      <c r="O194" s="2" t="str">
        <f t="shared" si="37"/>
        <v>karideph</v>
      </c>
      <c r="P194" s="2" t="str">
        <f t="shared" si="38"/>
        <v xml:space="preserve"> initializer = karideph_system_initializer</v>
      </c>
      <c r="Q194" s="3">
        <v>236</v>
      </c>
      <c r="R194" s="2" t="str">
        <f t="shared" si="39"/>
        <v xml:space="preserve"> initializer = 236</v>
      </c>
      <c r="S194" s="4"/>
      <c r="T194" s="4"/>
      <c r="U194" s="4"/>
      <c r="V194" s="2" t="str">
        <f t="shared" si="43"/>
        <v>system = { id = "236" name = "Karideph" position = { x = -68 y = 449 } }</v>
      </c>
    </row>
    <row r="195" spans="1:22" ht="15" customHeight="1">
      <c r="A195" s="2" t="str">
        <f t="shared" ref="A195:A258" si="44">CONCATENATE(Q195)</f>
        <v>237</v>
      </c>
      <c r="B195" s="3">
        <f t="shared" si="40"/>
        <v>193</v>
      </c>
      <c r="C195" s="2" t="s">
        <v>6749</v>
      </c>
      <c r="D195" s="2" t="s">
        <v>21</v>
      </c>
      <c r="E195" s="2" t="s">
        <v>1213</v>
      </c>
      <c r="F195" s="3">
        <v>-16254.043830299999</v>
      </c>
      <c r="G195" s="3">
        <v>2450.0888660599999</v>
      </c>
      <c r="H195" s="3">
        <f t="shared" ref="H195:H258" si="45">PRODUCT(F195,0.028)</f>
        <v>-455.11322724839999</v>
      </c>
      <c r="I195" s="3">
        <f t="shared" ref="I195:I258" si="46">PRODUCT(G195,0.028)</f>
        <v>68.602488249679993</v>
      </c>
      <c r="J195" s="3">
        <f t="shared" ref="J195:J258" si="47">ROUND(H195,0)</f>
        <v>-455</v>
      </c>
      <c r="K195" s="3">
        <f t="shared" ref="K195:K258" si="48">ROUND(I195,0)</f>
        <v>69</v>
      </c>
      <c r="L195" s="3">
        <f t="shared" ref="L195:L258" si="49">PRODUCT(J195,-1)</f>
        <v>455</v>
      </c>
      <c r="M195" s="3">
        <f t="shared" ref="M195:M258" si="50">PRODUCT(K195,-1)</f>
        <v>-69</v>
      </c>
      <c r="N195" s="2" t="str">
        <f t="shared" ref="N195:N258" si="51">LOWER(E195)</f>
        <v>peritor</v>
      </c>
      <c r="O195" s="2" t="str">
        <f t="shared" ref="O195:O258" si="52">SUBSTITUTE(N195," ","_")</f>
        <v>peritor</v>
      </c>
      <c r="P195" s="2" t="str">
        <f t="shared" ref="P195:P258" si="53">CONCATENATE(" initializer = "&amp;O195,"_system_initializer")</f>
        <v xml:space="preserve"> initializer = peritor_system_initializer</v>
      </c>
      <c r="Q195" s="3">
        <v>237</v>
      </c>
      <c r="R195" s="2" t="str">
        <f t="shared" ref="R195:R258" si="54">IF(Q195="","",CONCATENATE(" initializer = "&amp;Q195))</f>
        <v xml:space="preserve"> initializer = 237</v>
      </c>
      <c r="S195" s="4"/>
      <c r="T195" s="4"/>
      <c r="U195" s="4"/>
      <c r="V195" s="2" t="str">
        <f t="shared" si="43"/>
        <v>system = { id = "237" name = "Peritor" position = { x = -69 y = 455 } }</v>
      </c>
    </row>
    <row r="196" spans="1:22" ht="15" customHeight="1">
      <c r="A196" s="2" t="str">
        <f t="shared" si="44"/>
        <v>240</v>
      </c>
      <c r="B196" s="3">
        <f t="shared" ref="B196:B259" si="55">SUM(B195+1)</f>
        <v>194</v>
      </c>
      <c r="C196" s="2" t="s">
        <v>6749</v>
      </c>
      <c r="D196" s="2" t="s">
        <v>21</v>
      </c>
      <c r="E196" s="2" t="s">
        <v>1223</v>
      </c>
      <c r="F196" s="3">
        <v>-13599.2611786</v>
      </c>
      <c r="G196" s="3">
        <v>2426.8223980799999</v>
      </c>
      <c r="H196" s="3">
        <f t="shared" si="45"/>
        <v>-380.77931300080002</v>
      </c>
      <c r="I196" s="3">
        <f t="shared" si="46"/>
        <v>67.951027146239994</v>
      </c>
      <c r="J196" s="3">
        <f t="shared" si="47"/>
        <v>-381</v>
      </c>
      <c r="K196" s="3">
        <f t="shared" si="48"/>
        <v>68</v>
      </c>
      <c r="L196" s="3">
        <f t="shared" si="49"/>
        <v>381</v>
      </c>
      <c r="M196" s="3">
        <f t="shared" si="50"/>
        <v>-68</v>
      </c>
      <c r="N196" s="2" t="str">
        <f t="shared" si="51"/>
        <v>praesitlyn</v>
      </c>
      <c r="O196" s="2" t="str">
        <f t="shared" si="52"/>
        <v>praesitlyn</v>
      </c>
      <c r="P196" s="2" t="str">
        <f t="shared" si="53"/>
        <v xml:space="preserve"> initializer = praesitlyn_system_initializer</v>
      </c>
      <c r="Q196" s="3">
        <v>240</v>
      </c>
      <c r="R196" s="2" t="str">
        <f t="shared" si="54"/>
        <v xml:space="preserve"> initializer = 240</v>
      </c>
      <c r="S196" s="4"/>
      <c r="T196" s="4"/>
      <c r="U196" s="4"/>
      <c r="V196" s="2" t="str">
        <f t="shared" si="43"/>
        <v>system = { id = "240" name = "Praesitlyn" position = { x = -68 y = 381 } }</v>
      </c>
    </row>
    <row r="197" spans="1:22" ht="15" customHeight="1">
      <c r="A197" s="2" t="str">
        <f t="shared" si="44"/>
        <v>241</v>
      </c>
      <c r="B197" s="3">
        <f t="shared" si="55"/>
        <v>195</v>
      </c>
      <c r="C197" s="2" t="s">
        <v>6749</v>
      </c>
      <c r="D197" s="2" t="s">
        <v>21</v>
      </c>
      <c r="E197" s="2" t="s">
        <v>1227</v>
      </c>
      <c r="F197" s="3">
        <v>-13762.1097386</v>
      </c>
      <c r="G197" s="3">
        <v>2411.1102580699999</v>
      </c>
      <c r="H197" s="3">
        <f t="shared" si="45"/>
        <v>-385.33907268080003</v>
      </c>
      <c r="I197" s="3">
        <f t="shared" si="46"/>
        <v>67.511087225959997</v>
      </c>
      <c r="J197" s="3">
        <f t="shared" si="47"/>
        <v>-385</v>
      </c>
      <c r="K197" s="3">
        <f t="shared" si="48"/>
        <v>68</v>
      </c>
      <c r="L197" s="3">
        <f t="shared" si="49"/>
        <v>385</v>
      </c>
      <c r="M197" s="3">
        <f t="shared" si="50"/>
        <v>-68</v>
      </c>
      <c r="N197" s="2" t="str">
        <f t="shared" si="51"/>
        <v>sluis van</v>
      </c>
      <c r="O197" s="2" t="str">
        <f t="shared" si="52"/>
        <v>sluis_van</v>
      </c>
      <c r="P197" s="2" t="str">
        <f t="shared" si="53"/>
        <v xml:space="preserve"> initializer = sluis_van_system_initializer</v>
      </c>
      <c r="Q197" s="3">
        <v>241</v>
      </c>
      <c r="R197" s="2" t="str">
        <f t="shared" si="54"/>
        <v xml:space="preserve"> initializer = 241</v>
      </c>
      <c r="S197" s="4"/>
      <c r="T197" s="4"/>
      <c r="U197" s="4"/>
      <c r="V197" s="2" t="str">
        <f t="shared" si="43"/>
        <v>system = { id = "241" name = "Sluis Van" position = { x = -68 y = 385 } }</v>
      </c>
    </row>
    <row r="198" spans="1:22" ht="15" customHeight="1">
      <c r="A198" s="2" t="str">
        <f t="shared" si="44"/>
        <v>242</v>
      </c>
      <c r="B198" s="3">
        <f t="shared" si="55"/>
        <v>196</v>
      </c>
      <c r="C198" s="2" t="s">
        <v>6749</v>
      </c>
      <c r="D198" s="2" t="s">
        <v>21</v>
      </c>
      <c r="E198" s="2" t="s">
        <v>1230</v>
      </c>
      <c r="F198" s="3">
        <v>-14016.1226689</v>
      </c>
      <c r="G198" s="3">
        <v>2382.3046680299999</v>
      </c>
      <c r="H198" s="3">
        <f t="shared" si="45"/>
        <v>-392.4514347292</v>
      </c>
      <c r="I198" s="3">
        <f t="shared" si="46"/>
        <v>66.704530704839996</v>
      </c>
      <c r="J198" s="3">
        <f t="shared" si="47"/>
        <v>-392</v>
      </c>
      <c r="K198" s="3">
        <f t="shared" si="48"/>
        <v>67</v>
      </c>
      <c r="L198" s="3">
        <f t="shared" si="49"/>
        <v>392</v>
      </c>
      <c r="M198" s="3">
        <f t="shared" si="50"/>
        <v>-67</v>
      </c>
      <c r="N198" s="2" t="str">
        <f t="shared" si="51"/>
        <v>denab</v>
      </c>
      <c r="O198" s="2" t="str">
        <f t="shared" si="52"/>
        <v>denab</v>
      </c>
      <c r="P198" s="2" t="str">
        <f t="shared" si="53"/>
        <v xml:space="preserve"> initializer = denab_system_initializer</v>
      </c>
      <c r="Q198" s="3">
        <v>242</v>
      </c>
      <c r="R198" s="2" t="str">
        <f t="shared" si="54"/>
        <v xml:space="preserve"> initializer = 242</v>
      </c>
      <c r="S198" s="4"/>
      <c r="T198" s="4"/>
      <c r="U198" s="4"/>
      <c r="V198" s="2" t="str">
        <f t="shared" si="43"/>
        <v>system = { id = "242" name = "Denab" position = { x = -67 y = 392 } }</v>
      </c>
    </row>
    <row r="199" spans="1:22" ht="15" customHeight="1">
      <c r="A199" s="2" t="str">
        <f t="shared" si="44"/>
        <v>243</v>
      </c>
      <c r="B199" s="3">
        <f t="shared" si="55"/>
        <v>197</v>
      </c>
      <c r="C199" s="2" t="s">
        <v>6749</v>
      </c>
      <c r="D199" s="2" t="s">
        <v>21</v>
      </c>
      <c r="E199" s="2" t="s">
        <v>1233</v>
      </c>
      <c r="F199" s="3">
        <v>-14267.5169092</v>
      </c>
      <c r="G199" s="3">
        <v>2460.8653681300002</v>
      </c>
      <c r="H199" s="3">
        <f t="shared" si="45"/>
        <v>-399.49047345759999</v>
      </c>
      <c r="I199" s="3">
        <f t="shared" si="46"/>
        <v>68.904230307640006</v>
      </c>
      <c r="J199" s="3">
        <f t="shared" si="47"/>
        <v>-399</v>
      </c>
      <c r="K199" s="3">
        <f t="shared" si="48"/>
        <v>69</v>
      </c>
      <c r="L199" s="3">
        <f t="shared" si="49"/>
        <v>399</v>
      </c>
      <c r="M199" s="3">
        <f t="shared" si="50"/>
        <v>-69</v>
      </c>
      <c r="N199" s="2" t="str">
        <f t="shared" si="51"/>
        <v>dagobah</v>
      </c>
      <c r="O199" s="2" t="str">
        <f t="shared" si="52"/>
        <v>dagobah</v>
      </c>
      <c r="P199" s="2" t="str">
        <f t="shared" si="53"/>
        <v xml:space="preserve"> initializer = dagobah_system_initializer</v>
      </c>
      <c r="Q199" s="3">
        <v>243</v>
      </c>
      <c r="R199" s="2" t="str">
        <f t="shared" si="54"/>
        <v xml:space="preserve"> initializer = 243</v>
      </c>
      <c r="S199" s="4"/>
      <c r="T199" s="4"/>
      <c r="U199" s="4"/>
      <c r="V199" s="2" t="str">
        <f t="shared" si="43"/>
        <v>system = { id = "243" name = "Dagobah" position = { x = -69 y = 399 } }</v>
      </c>
    </row>
    <row r="200" spans="1:22" ht="15" customHeight="1">
      <c r="A200" s="2" t="str">
        <f t="shared" si="44"/>
        <v>245</v>
      </c>
      <c r="B200" s="3">
        <f t="shared" si="55"/>
        <v>198</v>
      </c>
      <c r="C200" s="2" t="s">
        <v>6749</v>
      </c>
      <c r="D200" s="2" t="s">
        <v>21</v>
      </c>
      <c r="E200" s="2" t="s">
        <v>1242</v>
      </c>
      <c r="F200" s="3">
        <v>-13847.435387899999</v>
      </c>
      <c r="G200" s="3">
        <v>1347.04922012</v>
      </c>
      <c r="H200" s="3">
        <f t="shared" si="45"/>
        <v>-387.72819086120001</v>
      </c>
      <c r="I200" s="3">
        <f t="shared" si="46"/>
        <v>37.717378163360003</v>
      </c>
      <c r="J200" s="3">
        <f t="shared" si="47"/>
        <v>-388</v>
      </c>
      <c r="K200" s="3">
        <f t="shared" si="48"/>
        <v>38</v>
      </c>
      <c r="L200" s="3">
        <f t="shared" si="49"/>
        <v>388</v>
      </c>
      <c r="M200" s="3">
        <f t="shared" si="50"/>
        <v>-38</v>
      </c>
      <c r="N200" s="2" t="str">
        <f t="shared" si="51"/>
        <v>shumavar</v>
      </c>
      <c r="O200" s="2" t="str">
        <f t="shared" si="52"/>
        <v>shumavar</v>
      </c>
      <c r="P200" s="2" t="str">
        <f t="shared" si="53"/>
        <v xml:space="preserve"> initializer = shumavar_system_initializer</v>
      </c>
      <c r="Q200" s="3">
        <v>245</v>
      </c>
      <c r="R200" s="2" t="str">
        <f t="shared" si="54"/>
        <v xml:space="preserve"> initializer = 245</v>
      </c>
      <c r="S200" s="4"/>
      <c r="T200" s="4"/>
      <c r="U200" s="4"/>
      <c r="V200" s="2" t="str">
        <f t="shared" si="43"/>
        <v>system = { id = "245" name = "Shumavar" position = { x = -38 y = 388 } }</v>
      </c>
    </row>
    <row r="201" spans="1:22" ht="15" customHeight="1">
      <c r="A201" s="2" t="str">
        <f t="shared" si="44"/>
        <v>246</v>
      </c>
      <c r="B201" s="3">
        <f t="shared" si="55"/>
        <v>199</v>
      </c>
      <c r="C201" s="2" t="s">
        <v>6749</v>
      </c>
      <c r="D201" s="2" t="s">
        <v>21</v>
      </c>
      <c r="E201" s="2" t="s">
        <v>1239</v>
      </c>
      <c r="F201" s="3">
        <v>-14186.119295</v>
      </c>
      <c r="G201" s="3">
        <v>1071.2138731299999</v>
      </c>
      <c r="H201" s="3">
        <f t="shared" si="45"/>
        <v>-397.21134026000004</v>
      </c>
      <c r="I201" s="3">
        <f t="shared" si="46"/>
        <v>29.99398844764</v>
      </c>
      <c r="J201" s="3">
        <f t="shared" si="47"/>
        <v>-397</v>
      </c>
      <c r="K201" s="3">
        <f t="shared" si="48"/>
        <v>30</v>
      </c>
      <c r="L201" s="3">
        <f t="shared" si="49"/>
        <v>397</v>
      </c>
      <c r="M201" s="3">
        <f t="shared" si="50"/>
        <v>-30</v>
      </c>
      <c r="N201" s="2" t="str">
        <f t="shared" si="51"/>
        <v>atravis</v>
      </c>
      <c r="O201" s="2" t="str">
        <f t="shared" si="52"/>
        <v>atravis</v>
      </c>
      <c r="P201" s="2" t="str">
        <f t="shared" si="53"/>
        <v xml:space="preserve"> initializer = atravis_system_initializer</v>
      </c>
      <c r="Q201" s="3">
        <v>246</v>
      </c>
      <c r="R201" s="2" t="str">
        <f t="shared" si="54"/>
        <v xml:space="preserve"> initializer = 246</v>
      </c>
      <c r="S201" s="4"/>
      <c r="T201" s="4"/>
      <c r="U201" s="4"/>
      <c r="V201" s="2" t="str">
        <f t="shared" si="43"/>
        <v>system = { id = "246" name = "Atravis" position = { x = -30 y = 397 } }</v>
      </c>
    </row>
    <row r="202" spans="1:22" ht="15" customHeight="1">
      <c r="A202" s="2" t="str">
        <f t="shared" si="44"/>
        <v>247</v>
      </c>
      <c r="B202" s="3">
        <f t="shared" si="55"/>
        <v>200</v>
      </c>
      <c r="C202" s="2" t="s">
        <v>6749</v>
      </c>
      <c r="D202" s="2" t="s">
        <v>21</v>
      </c>
      <c r="E202" s="2" t="s">
        <v>1247</v>
      </c>
      <c r="F202" s="3">
        <v>-14839.951228600001</v>
      </c>
      <c r="G202" s="3">
        <v>505.27509039099999</v>
      </c>
      <c r="H202" s="3">
        <f t="shared" si="45"/>
        <v>-415.51863440080001</v>
      </c>
      <c r="I202" s="3">
        <f t="shared" si="46"/>
        <v>14.147702530948001</v>
      </c>
      <c r="J202" s="3">
        <f t="shared" si="47"/>
        <v>-416</v>
      </c>
      <c r="K202" s="3">
        <f t="shared" si="48"/>
        <v>14</v>
      </c>
      <c r="L202" s="3">
        <f t="shared" si="49"/>
        <v>416</v>
      </c>
      <c r="M202" s="3">
        <f t="shared" si="50"/>
        <v>-14</v>
      </c>
      <c r="N202" s="2" t="str">
        <f t="shared" si="51"/>
        <v>tosste</v>
      </c>
      <c r="O202" s="2" t="str">
        <f t="shared" si="52"/>
        <v>tosste</v>
      </c>
      <c r="P202" s="2" t="str">
        <f t="shared" si="53"/>
        <v xml:space="preserve"> initializer = tosste_system_initializer</v>
      </c>
      <c r="Q202" s="3">
        <v>247</v>
      </c>
      <c r="R202" s="2" t="str">
        <f t="shared" si="54"/>
        <v xml:space="preserve"> initializer = 247</v>
      </c>
      <c r="S202" s="4"/>
      <c r="T202" s="4"/>
      <c r="U202" s="4"/>
      <c r="V202" s="2" t="str">
        <f t="shared" si="43"/>
        <v>system = { id = "247" name = "Tosste" position = { x = -14 y = 416 } }</v>
      </c>
    </row>
    <row r="203" spans="1:22" ht="15" customHeight="1">
      <c r="A203" s="2" t="str">
        <f t="shared" si="44"/>
        <v>248</v>
      </c>
      <c r="B203" s="3">
        <f t="shared" si="55"/>
        <v>201</v>
      </c>
      <c r="C203" s="2" t="s">
        <v>6749</v>
      </c>
      <c r="D203" s="2" t="s">
        <v>21</v>
      </c>
      <c r="E203" s="2" t="s">
        <v>1250</v>
      </c>
      <c r="F203" s="3">
        <v>-14770.119495200001</v>
      </c>
      <c r="G203" s="3">
        <v>267.84719677300001</v>
      </c>
      <c r="H203" s="3">
        <f t="shared" si="45"/>
        <v>-413.56334586560001</v>
      </c>
      <c r="I203" s="3">
        <f t="shared" si="46"/>
        <v>7.499721509644</v>
      </c>
      <c r="J203" s="3">
        <f t="shared" si="47"/>
        <v>-414</v>
      </c>
      <c r="K203" s="3">
        <f t="shared" si="48"/>
        <v>7</v>
      </c>
      <c r="L203" s="3">
        <f t="shared" si="49"/>
        <v>414</v>
      </c>
      <c r="M203" s="3">
        <f t="shared" si="50"/>
        <v>-7</v>
      </c>
      <c r="N203" s="2" t="str">
        <f t="shared" si="51"/>
        <v>mustafar</v>
      </c>
      <c r="O203" s="2" t="str">
        <f t="shared" si="52"/>
        <v>mustafar</v>
      </c>
      <c r="P203" s="2" t="str">
        <f t="shared" si="53"/>
        <v xml:space="preserve"> initializer = mustafar_system_initializer</v>
      </c>
      <c r="Q203" s="3">
        <v>248</v>
      </c>
      <c r="R203" s="2" t="str">
        <f t="shared" si="54"/>
        <v xml:space="preserve"> initializer = 248</v>
      </c>
      <c r="S203" s="4"/>
      <c r="T203" s="4"/>
      <c r="U203" s="4"/>
      <c r="V203" s="2" t="str">
        <f t="shared" si="43"/>
        <v>system = { id = "248" name = "Mustafar" position = { x = -7 y = 414 } }</v>
      </c>
    </row>
    <row r="204" spans="1:22" ht="15" customHeight="1">
      <c r="A204" s="2" t="str">
        <f t="shared" si="44"/>
        <v>250</v>
      </c>
      <c r="B204" s="3">
        <f t="shared" si="55"/>
        <v>202</v>
      </c>
      <c r="C204" s="2" t="s">
        <v>6749</v>
      </c>
      <c r="D204" s="2" t="s">
        <v>21</v>
      </c>
      <c r="E204" s="2" t="s">
        <v>1272</v>
      </c>
      <c r="F204" s="3">
        <v>-12151.055906600001</v>
      </c>
      <c r="G204" s="3">
        <v>-4187.6796234499998</v>
      </c>
      <c r="H204" s="3">
        <f t="shared" si="45"/>
        <v>-340.22956538480003</v>
      </c>
      <c r="I204" s="3">
        <f t="shared" si="46"/>
        <v>-117.2550294566</v>
      </c>
      <c r="J204" s="3">
        <f t="shared" si="47"/>
        <v>-340</v>
      </c>
      <c r="K204" s="3">
        <f t="shared" si="48"/>
        <v>-117</v>
      </c>
      <c r="L204" s="3">
        <f t="shared" si="49"/>
        <v>340</v>
      </c>
      <c r="M204" s="3">
        <f t="shared" si="50"/>
        <v>117</v>
      </c>
      <c r="N204" s="2" t="str">
        <f t="shared" si="51"/>
        <v>koda station</v>
      </c>
      <c r="O204" s="2" t="str">
        <f t="shared" si="52"/>
        <v>koda_station</v>
      </c>
      <c r="P204" s="2" t="str">
        <f t="shared" si="53"/>
        <v xml:space="preserve"> initializer = koda_station_system_initializer</v>
      </c>
      <c r="Q204" s="3">
        <v>250</v>
      </c>
      <c r="R204" s="2" t="str">
        <f t="shared" si="54"/>
        <v xml:space="preserve"> initializer = 250</v>
      </c>
      <c r="S204" s="4"/>
      <c r="T204" s="4"/>
      <c r="U204" s="4"/>
      <c r="V204" s="2" t="str">
        <f t="shared" si="43"/>
        <v>system = { id = "250" name = "Koda Station" position = { x = 117 y = 340 } }</v>
      </c>
    </row>
    <row r="205" spans="1:22" ht="15" customHeight="1">
      <c r="A205" s="2" t="str">
        <f t="shared" si="44"/>
        <v>251</v>
      </c>
      <c r="B205" s="3">
        <f t="shared" si="55"/>
        <v>203</v>
      </c>
      <c r="C205" s="2" t="s">
        <v>6749</v>
      </c>
      <c r="D205" s="2" t="s">
        <v>21</v>
      </c>
      <c r="E205" s="2" t="s">
        <v>1278</v>
      </c>
      <c r="F205" s="3">
        <v>-11585.978346</v>
      </c>
      <c r="G205" s="3">
        <v>2748.9212684700001</v>
      </c>
      <c r="H205" s="3">
        <f t="shared" si="45"/>
        <v>-324.40739368800001</v>
      </c>
      <c r="I205" s="3">
        <f t="shared" si="46"/>
        <v>76.969795517160009</v>
      </c>
      <c r="J205" s="3">
        <f t="shared" si="47"/>
        <v>-324</v>
      </c>
      <c r="K205" s="3">
        <f t="shared" si="48"/>
        <v>77</v>
      </c>
      <c r="L205" s="3">
        <f t="shared" si="49"/>
        <v>324</v>
      </c>
      <c r="M205" s="3">
        <f t="shared" si="50"/>
        <v>-77</v>
      </c>
      <c r="N205" s="2" t="str">
        <f t="shared" si="51"/>
        <v>cmaoli di</v>
      </c>
      <c r="O205" s="2" t="str">
        <f t="shared" si="52"/>
        <v>cmaoli_di</v>
      </c>
      <c r="P205" s="2" t="str">
        <f t="shared" si="53"/>
        <v xml:space="preserve"> initializer = cmaoli_di_system_initializer</v>
      </c>
      <c r="Q205" s="3">
        <v>251</v>
      </c>
      <c r="R205" s="2" t="str">
        <f t="shared" si="54"/>
        <v xml:space="preserve"> initializer = 251</v>
      </c>
      <c r="S205" s="4"/>
      <c r="T205" s="4"/>
      <c r="U205" s="4"/>
      <c r="V205" s="2" t="str">
        <f t="shared" si="43"/>
        <v>system = { id = "251" name = "Cmaoli Di" position = { x = -77 y = 324 } }</v>
      </c>
    </row>
    <row r="206" spans="1:22" ht="15" customHeight="1">
      <c r="A206" s="2" t="str">
        <f t="shared" si="44"/>
        <v>252</v>
      </c>
      <c r="B206" s="3">
        <f t="shared" si="55"/>
        <v>204</v>
      </c>
      <c r="C206" s="2" t="s">
        <v>6749</v>
      </c>
      <c r="D206" s="2" t="s">
        <v>21</v>
      </c>
      <c r="E206" s="2" t="s">
        <v>1281</v>
      </c>
      <c r="F206" s="3">
        <v>-11719.5315362</v>
      </c>
      <c r="G206" s="3">
        <v>2340.4056279800002</v>
      </c>
      <c r="H206" s="3">
        <f t="shared" si="45"/>
        <v>-328.14688301360002</v>
      </c>
      <c r="I206" s="3">
        <f t="shared" si="46"/>
        <v>65.531357583440013</v>
      </c>
      <c r="J206" s="3">
        <f t="shared" si="47"/>
        <v>-328</v>
      </c>
      <c r="K206" s="3">
        <f t="shared" si="48"/>
        <v>66</v>
      </c>
      <c r="L206" s="3">
        <f t="shared" si="49"/>
        <v>328</v>
      </c>
      <c r="M206" s="3">
        <f t="shared" si="50"/>
        <v>-66</v>
      </c>
      <c r="N206" s="2" t="str">
        <f t="shared" si="51"/>
        <v>sullust</v>
      </c>
      <c r="O206" s="2" t="str">
        <f t="shared" si="52"/>
        <v>sullust</v>
      </c>
      <c r="P206" s="2" t="str">
        <f t="shared" si="53"/>
        <v xml:space="preserve"> initializer = sullust_system_initializer</v>
      </c>
      <c r="Q206" s="3">
        <v>252</v>
      </c>
      <c r="R206" s="2" t="str">
        <f t="shared" si="54"/>
        <v xml:space="preserve"> initializer = 252</v>
      </c>
      <c r="S206" s="4"/>
      <c r="T206" s="4"/>
      <c r="U206" s="4"/>
      <c r="V206" s="2" t="str">
        <f t="shared" si="43"/>
        <v>system = { id = "252" name = "Sullust" position = { x = -66 y = 328 } }</v>
      </c>
    </row>
    <row r="207" spans="1:22" ht="15" customHeight="1">
      <c r="A207" s="2" t="str">
        <f t="shared" si="44"/>
        <v>253</v>
      </c>
      <c r="B207" s="3">
        <f t="shared" si="55"/>
        <v>205</v>
      </c>
      <c r="C207" s="2" t="s">
        <v>6749</v>
      </c>
      <c r="D207" s="2" t="s">
        <v>21</v>
      </c>
      <c r="E207" s="2" t="s">
        <v>1285</v>
      </c>
      <c r="F207" s="3">
        <v>-12138.521936700001</v>
      </c>
      <c r="G207" s="3">
        <v>2164.9533977699998</v>
      </c>
      <c r="H207" s="3">
        <f t="shared" si="45"/>
        <v>-339.87861422760005</v>
      </c>
      <c r="I207" s="3">
        <f t="shared" si="46"/>
        <v>60.618695137559996</v>
      </c>
      <c r="J207" s="3">
        <f t="shared" si="47"/>
        <v>-340</v>
      </c>
      <c r="K207" s="3">
        <f t="shared" si="48"/>
        <v>61</v>
      </c>
      <c r="L207" s="3">
        <f t="shared" si="49"/>
        <v>340</v>
      </c>
      <c r="M207" s="3">
        <f t="shared" si="50"/>
        <v>-61</v>
      </c>
      <c r="N207" s="2" t="str">
        <f t="shared" si="51"/>
        <v>bortras</v>
      </c>
      <c r="O207" s="2" t="str">
        <f t="shared" si="52"/>
        <v>bortras</v>
      </c>
      <c r="P207" s="2" t="str">
        <f t="shared" si="53"/>
        <v xml:space="preserve"> initializer = bortras_system_initializer</v>
      </c>
      <c r="Q207" s="3">
        <v>253</v>
      </c>
      <c r="R207" s="2" t="str">
        <f t="shared" si="54"/>
        <v xml:space="preserve"> initializer = 253</v>
      </c>
      <c r="S207" s="4"/>
      <c r="T207" s="4"/>
      <c r="U207" s="4"/>
      <c r="V207" s="2" t="str">
        <f t="shared" si="43"/>
        <v>system = { id = "253" name = "Bortras" position = { x = -61 y = 340 } }</v>
      </c>
    </row>
    <row r="208" spans="1:22" ht="15" customHeight="1">
      <c r="A208" s="2" t="str">
        <f t="shared" si="44"/>
        <v>254</v>
      </c>
      <c r="B208" s="3">
        <f t="shared" si="55"/>
        <v>206</v>
      </c>
      <c r="C208" s="2" t="s">
        <v>6749</v>
      </c>
      <c r="D208" s="2" t="s">
        <v>21</v>
      </c>
      <c r="E208" s="2" t="s">
        <v>1289</v>
      </c>
      <c r="F208" s="3">
        <v>-12250.758429199999</v>
      </c>
      <c r="G208" s="3">
        <v>608.834755341</v>
      </c>
      <c r="H208" s="3">
        <f t="shared" si="45"/>
        <v>-343.02123601759996</v>
      </c>
      <c r="I208" s="3">
        <f t="shared" si="46"/>
        <v>17.047373149548001</v>
      </c>
      <c r="J208" s="3">
        <f t="shared" si="47"/>
        <v>-343</v>
      </c>
      <c r="K208" s="3">
        <f t="shared" si="48"/>
        <v>17</v>
      </c>
      <c r="L208" s="3">
        <f t="shared" si="49"/>
        <v>343</v>
      </c>
      <c r="M208" s="3">
        <f t="shared" si="50"/>
        <v>-17</v>
      </c>
      <c r="N208" s="2" t="str">
        <f t="shared" si="51"/>
        <v>belsavis</v>
      </c>
      <c r="O208" s="2" t="str">
        <f t="shared" si="52"/>
        <v>belsavis</v>
      </c>
      <c r="P208" s="2" t="str">
        <f t="shared" si="53"/>
        <v xml:space="preserve"> initializer = belsavis_system_initializer</v>
      </c>
      <c r="Q208" s="3">
        <v>254</v>
      </c>
      <c r="R208" s="2" t="str">
        <f t="shared" si="54"/>
        <v xml:space="preserve"> initializer = 254</v>
      </c>
      <c r="S208" s="4"/>
      <c r="T208" s="4"/>
      <c r="U208" s="4"/>
      <c r="V208" s="2" t="str">
        <f t="shared" si="43"/>
        <v>system = { id = "254" name = "Belsavis" position = { x = -17 y = 343 } }</v>
      </c>
    </row>
    <row r="209" spans="1:22" ht="15" customHeight="1">
      <c r="A209" s="2" t="str">
        <f t="shared" si="44"/>
        <v>255</v>
      </c>
      <c r="B209" s="3">
        <f t="shared" si="55"/>
        <v>207</v>
      </c>
      <c r="C209" s="2" t="s">
        <v>6749</v>
      </c>
      <c r="D209" s="2" t="s">
        <v>21</v>
      </c>
      <c r="E209" s="2" t="s">
        <v>1295</v>
      </c>
      <c r="F209" s="3">
        <v>-12230.0474399</v>
      </c>
      <c r="G209" s="3">
        <v>739.67019345799997</v>
      </c>
      <c r="H209" s="3">
        <f t="shared" si="45"/>
        <v>-342.44132831719998</v>
      </c>
      <c r="I209" s="3">
        <f t="shared" si="46"/>
        <v>20.710765416824</v>
      </c>
      <c r="J209" s="3">
        <f t="shared" si="47"/>
        <v>-342</v>
      </c>
      <c r="K209" s="3">
        <f t="shared" si="48"/>
        <v>21</v>
      </c>
      <c r="L209" s="3">
        <f t="shared" si="49"/>
        <v>342</v>
      </c>
      <c r="M209" s="3">
        <f t="shared" si="50"/>
        <v>-21</v>
      </c>
      <c r="N209" s="2" t="str">
        <f t="shared" si="51"/>
        <v>garnib</v>
      </c>
      <c r="O209" s="2" t="str">
        <f t="shared" si="52"/>
        <v>garnib</v>
      </c>
      <c r="P209" s="2" t="str">
        <f t="shared" si="53"/>
        <v xml:space="preserve"> initializer = garnib_system_initializer</v>
      </c>
      <c r="Q209" s="3">
        <v>255</v>
      </c>
      <c r="R209" s="2" t="str">
        <f t="shared" si="54"/>
        <v xml:space="preserve"> initializer = 255</v>
      </c>
      <c r="S209" s="4"/>
      <c r="T209" s="4"/>
      <c r="U209" s="4"/>
      <c r="V209" s="2" t="str">
        <f t="shared" si="43"/>
        <v>system = { id = "255" name = "Garnib" position = { x = -21 y = 342 } }</v>
      </c>
    </row>
    <row r="210" spans="1:22" ht="15" customHeight="1">
      <c r="A210" s="2" t="str">
        <f t="shared" si="44"/>
        <v>256</v>
      </c>
      <c r="B210" s="3">
        <f t="shared" si="55"/>
        <v>208</v>
      </c>
      <c r="C210" s="2" t="s">
        <v>6749</v>
      </c>
      <c r="D210" s="2" t="s">
        <v>21</v>
      </c>
      <c r="E210" s="2" t="s">
        <v>1319</v>
      </c>
      <c r="F210" s="3">
        <v>-12610.6362326</v>
      </c>
      <c r="G210" s="3">
        <v>-1353.6231124799999</v>
      </c>
      <c r="H210" s="3">
        <f t="shared" si="45"/>
        <v>-353.09781451280003</v>
      </c>
      <c r="I210" s="3">
        <f t="shared" si="46"/>
        <v>-37.901447149439996</v>
      </c>
      <c r="J210" s="3">
        <f t="shared" si="47"/>
        <v>-353</v>
      </c>
      <c r="K210" s="3">
        <f t="shared" si="48"/>
        <v>-38</v>
      </c>
      <c r="L210" s="3">
        <f t="shared" si="49"/>
        <v>353</v>
      </c>
      <c r="M210" s="3">
        <f t="shared" si="50"/>
        <v>38</v>
      </c>
      <c r="N210" s="2" t="str">
        <f t="shared" si="51"/>
        <v>gerrenthum</v>
      </c>
      <c r="O210" s="2" t="str">
        <f t="shared" si="52"/>
        <v>gerrenthum</v>
      </c>
      <c r="P210" s="2" t="str">
        <f t="shared" si="53"/>
        <v xml:space="preserve"> initializer = gerrenthum_system_initializer</v>
      </c>
      <c r="Q210" s="3">
        <v>256</v>
      </c>
      <c r="R210" s="2" t="str">
        <f t="shared" si="54"/>
        <v xml:space="preserve"> initializer = 256</v>
      </c>
      <c r="S210" s="4"/>
      <c r="T210" s="4"/>
      <c r="U210" s="4"/>
      <c r="V210" s="2" t="str">
        <f t="shared" si="43"/>
        <v>system = { id = "256" name = "Gerrenthum" position = { x = 38 y = 353 } }</v>
      </c>
    </row>
    <row r="211" spans="1:22" ht="15" customHeight="1">
      <c r="A211" s="2" t="str">
        <f t="shared" si="44"/>
        <v>257</v>
      </c>
      <c r="B211" s="3">
        <f t="shared" si="55"/>
        <v>209</v>
      </c>
      <c r="C211" s="2" t="s">
        <v>6749</v>
      </c>
      <c r="D211" s="2" t="s">
        <v>21</v>
      </c>
      <c r="E211" s="2" t="s">
        <v>1322</v>
      </c>
      <c r="F211" s="3">
        <v>-12747.849575800001</v>
      </c>
      <c r="G211" s="3">
        <v>-1429.9562464099999</v>
      </c>
      <c r="H211" s="3">
        <f t="shared" si="45"/>
        <v>-356.93978812240005</v>
      </c>
      <c r="I211" s="3">
        <f t="shared" si="46"/>
        <v>-40.038774899479996</v>
      </c>
      <c r="J211" s="3">
        <f t="shared" si="47"/>
        <v>-357</v>
      </c>
      <c r="K211" s="3">
        <f t="shared" si="48"/>
        <v>-40</v>
      </c>
      <c r="L211" s="3">
        <f t="shared" si="49"/>
        <v>357</v>
      </c>
      <c r="M211" s="3">
        <f t="shared" si="50"/>
        <v>40</v>
      </c>
      <c r="N211" s="2" t="str">
        <f t="shared" si="51"/>
        <v>bespin</v>
      </c>
      <c r="O211" s="2" t="str">
        <f t="shared" si="52"/>
        <v>bespin</v>
      </c>
      <c r="P211" s="2" t="str">
        <f t="shared" si="53"/>
        <v xml:space="preserve"> initializer = bespin_system_initializer</v>
      </c>
      <c r="Q211" s="3">
        <v>257</v>
      </c>
      <c r="R211" s="2" t="str">
        <f t="shared" si="54"/>
        <v xml:space="preserve"> initializer = 257</v>
      </c>
      <c r="S211" s="4"/>
      <c r="T211" s="4"/>
      <c r="U211" s="4"/>
      <c r="V211" s="2" t="str">
        <f>IF(C211="Y",IF(AND(M211&lt;501,M211&gt;-501,L211&lt;501,L211&gt;-501),CONCATENATE("system = { id = "&amp;CHAR(34)&amp;A211&amp;CHAR(34)&amp;" name = "&amp;CHAR(34)&amp;E211&amp;CHAR(34)&amp;" position = { x = "&amp;M211&amp;" y = "&amp;L211&amp;" }"&amp;P211&amp;T211&amp;" }"),""),"")</f>
        <v>system = { id = "257" name = "Bespin" position = { x = 40 y = 357 } initializer = bespin_system_initializer }</v>
      </c>
    </row>
    <row r="212" spans="1:22" ht="15" customHeight="1">
      <c r="A212" s="2" t="str">
        <f t="shared" si="44"/>
        <v>258</v>
      </c>
      <c r="B212" s="3">
        <f t="shared" si="55"/>
        <v>210</v>
      </c>
      <c r="C212" s="2" t="s">
        <v>6749</v>
      </c>
      <c r="D212" s="2" t="s">
        <v>21</v>
      </c>
      <c r="E212" s="2" t="s">
        <v>1326</v>
      </c>
      <c r="F212" s="3">
        <v>-12880.3501824</v>
      </c>
      <c r="G212" s="3">
        <v>-1421.32249164</v>
      </c>
      <c r="H212" s="3">
        <f t="shared" si="45"/>
        <v>-360.6498051072</v>
      </c>
      <c r="I212" s="3">
        <f t="shared" si="46"/>
        <v>-39.797029765920001</v>
      </c>
      <c r="J212" s="3">
        <f t="shared" si="47"/>
        <v>-361</v>
      </c>
      <c r="K212" s="3">
        <f t="shared" si="48"/>
        <v>-40</v>
      </c>
      <c r="L212" s="3">
        <f t="shared" si="49"/>
        <v>361</v>
      </c>
      <c r="M212" s="3">
        <f t="shared" si="50"/>
        <v>40</v>
      </c>
      <c r="N212" s="2" t="str">
        <f t="shared" si="51"/>
        <v>hoth</v>
      </c>
      <c r="O212" s="2" t="str">
        <f t="shared" si="52"/>
        <v>hoth</v>
      </c>
      <c r="P212" s="2" t="str">
        <f t="shared" si="53"/>
        <v xml:space="preserve"> initializer = hoth_system_initializer</v>
      </c>
      <c r="Q212" s="3">
        <v>258</v>
      </c>
      <c r="R212" s="2" t="str">
        <f t="shared" si="54"/>
        <v xml:space="preserve"> initializer = 258</v>
      </c>
      <c r="S212" s="4"/>
      <c r="T212" s="4"/>
      <c r="U212" s="4"/>
      <c r="V212" s="2" t="str">
        <f t="shared" ref="V212:V250" si="56">IF(C212="Y",IF(AND(M212&lt;501,M212&gt;-501,L212&lt;501,L212&gt;-501),CONCATENATE("system = { id = "&amp;CHAR(34)&amp;A212&amp;CHAR(34)&amp;" name = "&amp;CHAR(34)&amp;E212&amp;CHAR(34)&amp;" position = { x = "&amp;M212&amp;" y = "&amp;L212&amp;" }"&amp;S212&amp;T212&amp;" }"),""),"")</f>
        <v>system = { id = "258" name = "Hoth" position = { x = 40 y = 361 } }</v>
      </c>
    </row>
    <row r="213" spans="1:22" ht="15" customHeight="1">
      <c r="A213" s="2" t="str">
        <f t="shared" si="44"/>
        <v>259</v>
      </c>
      <c r="B213" s="3">
        <f t="shared" si="55"/>
        <v>211</v>
      </c>
      <c r="C213" s="2" t="s">
        <v>6749</v>
      </c>
      <c r="D213" s="2" t="s">
        <v>21</v>
      </c>
      <c r="E213" s="2" t="s">
        <v>1307</v>
      </c>
      <c r="F213" s="3">
        <v>-12172.568724500001</v>
      </c>
      <c r="G213" s="3">
        <v>-1234.8647834000001</v>
      </c>
      <c r="H213" s="3">
        <f t="shared" si="45"/>
        <v>-340.831924286</v>
      </c>
      <c r="I213" s="3">
        <f t="shared" si="46"/>
        <v>-34.576213935200002</v>
      </c>
      <c r="J213" s="3">
        <f t="shared" si="47"/>
        <v>-341</v>
      </c>
      <c r="K213" s="3">
        <f t="shared" si="48"/>
        <v>-35</v>
      </c>
      <c r="L213" s="3">
        <f t="shared" si="49"/>
        <v>341</v>
      </c>
      <c r="M213" s="3">
        <f t="shared" si="50"/>
        <v>35</v>
      </c>
      <c r="N213" s="2" t="str">
        <f t="shared" si="51"/>
        <v>javin</v>
      </c>
      <c r="O213" s="2" t="str">
        <f t="shared" si="52"/>
        <v>javin</v>
      </c>
      <c r="P213" s="2" t="str">
        <f t="shared" si="53"/>
        <v xml:space="preserve"> initializer = javin_system_initializer</v>
      </c>
      <c r="Q213" s="3">
        <v>259</v>
      </c>
      <c r="R213" s="2" t="str">
        <f t="shared" si="54"/>
        <v xml:space="preserve"> initializer = 259</v>
      </c>
      <c r="S213" s="4"/>
      <c r="T213" s="4"/>
      <c r="U213" s="4"/>
      <c r="V213" s="2" t="str">
        <f t="shared" si="56"/>
        <v>system = { id = "259" name = "Javin" position = { x = 35 y = 341 } }</v>
      </c>
    </row>
    <row r="214" spans="1:22" ht="15" customHeight="1">
      <c r="A214" s="2" t="str">
        <f t="shared" si="44"/>
        <v>260</v>
      </c>
      <c r="B214" s="3">
        <f t="shared" si="55"/>
        <v>212</v>
      </c>
      <c r="C214" s="2" t="s">
        <v>6749</v>
      </c>
      <c r="D214" s="2" t="s">
        <v>21</v>
      </c>
      <c r="E214" s="2" t="s">
        <v>1438</v>
      </c>
      <c r="F214" s="3">
        <v>-13209.627222200001</v>
      </c>
      <c r="G214" s="3">
        <v>-1309.48228333</v>
      </c>
      <c r="H214" s="3">
        <f t="shared" si="45"/>
        <v>-369.86956222160001</v>
      </c>
      <c r="I214" s="3">
        <f t="shared" si="46"/>
        <v>-36.665503933239997</v>
      </c>
      <c r="J214" s="3">
        <f t="shared" si="47"/>
        <v>-370</v>
      </c>
      <c r="K214" s="3">
        <f t="shared" si="48"/>
        <v>-37</v>
      </c>
      <c r="L214" s="3">
        <f t="shared" si="49"/>
        <v>370</v>
      </c>
      <c r="M214" s="3">
        <f t="shared" si="50"/>
        <v>37</v>
      </c>
      <c r="N214" s="2" t="str">
        <f t="shared" si="51"/>
        <v>orn kios</v>
      </c>
      <c r="O214" s="2" t="str">
        <f t="shared" si="52"/>
        <v>orn_kios</v>
      </c>
      <c r="P214" s="2" t="str">
        <f t="shared" si="53"/>
        <v xml:space="preserve"> initializer = orn_kios_system_initializer</v>
      </c>
      <c r="Q214" s="3">
        <v>260</v>
      </c>
      <c r="R214" s="2" t="str">
        <f t="shared" si="54"/>
        <v xml:space="preserve"> initializer = 260</v>
      </c>
      <c r="S214" s="4"/>
      <c r="T214" s="4"/>
      <c r="U214" s="4"/>
      <c r="V214" s="2" t="str">
        <f t="shared" si="56"/>
        <v>system = { id = "260" name = "Orn Kios" position = { x = 37 y = 370 } }</v>
      </c>
    </row>
    <row r="215" spans="1:22" ht="15" customHeight="1">
      <c r="A215" s="2" t="str">
        <f t="shared" si="44"/>
        <v>262</v>
      </c>
      <c r="B215" s="3">
        <f t="shared" si="55"/>
        <v>213</v>
      </c>
      <c r="C215" s="2" t="s">
        <v>6749</v>
      </c>
      <c r="D215" s="2" t="s">
        <v>21</v>
      </c>
      <c r="E215" s="2" t="s">
        <v>1444</v>
      </c>
      <c r="F215" s="3">
        <v>-13329.042738800001</v>
      </c>
      <c r="G215" s="3">
        <v>-1116.5124529499999</v>
      </c>
      <c r="H215" s="3">
        <f t="shared" si="45"/>
        <v>-373.21319668640001</v>
      </c>
      <c r="I215" s="3">
        <f t="shared" si="46"/>
        <v>-31.262348682599999</v>
      </c>
      <c r="J215" s="3">
        <f t="shared" si="47"/>
        <v>-373</v>
      </c>
      <c r="K215" s="3">
        <f t="shared" si="48"/>
        <v>-31</v>
      </c>
      <c r="L215" s="3">
        <f t="shared" si="49"/>
        <v>373</v>
      </c>
      <c r="M215" s="3">
        <f t="shared" si="50"/>
        <v>31</v>
      </c>
      <c r="N215" s="2" t="str">
        <f t="shared" si="51"/>
        <v>bettel</v>
      </c>
      <c r="O215" s="2" t="str">
        <f t="shared" si="52"/>
        <v>bettel</v>
      </c>
      <c r="P215" s="2" t="str">
        <f t="shared" si="53"/>
        <v xml:space="preserve"> initializer = bettel_system_initializer</v>
      </c>
      <c r="Q215" s="3">
        <v>262</v>
      </c>
      <c r="R215" s="2" t="str">
        <f t="shared" si="54"/>
        <v xml:space="preserve"> initializer = 262</v>
      </c>
      <c r="S215" s="4"/>
      <c r="T215" s="4"/>
      <c r="U215" s="4"/>
      <c r="V215" s="2" t="str">
        <f t="shared" si="56"/>
        <v>system = { id = "262" name = "Bettel" position = { x = 31 y = 373 } }</v>
      </c>
    </row>
    <row r="216" spans="1:22" ht="15" customHeight="1">
      <c r="A216" s="2" t="str">
        <f t="shared" si="44"/>
        <v>263</v>
      </c>
      <c r="B216" s="3">
        <f t="shared" si="55"/>
        <v>214</v>
      </c>
      <c r="C216" s="2" t="s">
        <v>6749</v>
      </c>
      <c r="D216" s="2" t="s">
        <v>21</v>
      </c>
      <c r="E216" s="2" t="s">
        <v>1448</v>
      </c>
      <c r="F216" s="3">
        <v>-12439.671286999999</v>
      </c>
      <c r="G216" s="3">
        <v>2332.54955797</v>
      </c>
      <c r="H216" s="3">
        <f t="shared" si="45"/>
        <v>-348.310796036</v>
      </c>
      <c r="I216" s="3">
        <f t="shared" si="46"/>
        <v>65.311387623160002</v>
      </c>
      <c r="J216" s="3">
        <f t="shared" si="47"/>
        <v>-348</v>
      </c>
      <c r="K216" s="3">
        <f t="shared" si="48"/>
        <v>65</v>
      </c>
      <c r="L216" s="3">
        <f t="shared" si="49"/>
        <v>348</v>
      </c>
      <c r="M216" s="3">
        <f t="shared" si="50"/>
        <v>-65</v>
      </c>
      <c r="N216" s="2" t="str">
        <f t="shared" si="51"/>
        <v>eriadu</v>
      </c>
      <c r="O216" s="2" t="str">
        <f t="shared" si="52"/>
        <v>eriadu</v>
      </c>
      <c r="P216" s="2" t="str">
        <f t="shared" si="53"/>
        <v xml:space="preserve"> initializer = eriadu_system_initializer</v>
      </c>
      <c r="Q216" s="3">
        <v>263</v>
      </c>
      <c r="R216" s="2" t="str">
        <f t="shared" si="54"/>
        <v xml:space="preserve"> initializer = 263</v>
      </c>
      <c r="S216" s="4"/>
      <c r="T216" s="4"/>
      <c r="U216" s="4"/>
      <c r="V216" s="2" t="str">
        <f t="shared" si="56"/>
        <v>system = { id = "263" name = "Eriadu" position = { x = -65 y = 348 } }</v>
      </c>
    </row>
    <row r="217" spans="1:22" ht="15" customHeight="1">
      <c r="A217" s="2" t="str">
        <f t="shared" si="44"/>
        <v>264</v>
      </c>
      <c r="B217" s="3">
        <f t="shared" si="55"/>
        <v>215</v>
      </c>
      <c r="C217" s="2" t="s">
        <v>6749</v>
      </c>
      <c r="D217" s="2" t="s">
        <v>21</v>
      </c>
      <c r="E217" s="2" t="s">
        <v>1451</v>
      </c>
      <c r="F217" s="3">
        <v>-12696.302907400001</v>
      </c>
      <c r="G217" s="3">
        <v>2180.6655377900001</v>
      </c>
      <c r="H217" s="3">
        <f t="shared" si="45"/>
        <v>-355.49648140720001</v>
      </c>
      <c r="I217" s="3">
        <f t="shared" si="46"/>
        <v>61.058635058120004</v>
      </c>
      <c r="J217" s="3">
        <f t="shared" si="47"/>
        <v>-355</v>
      </c>
      <c r="K217" s="3">
        <f t="shared" si="48"/>
        <v>61</v>
      </c>
      <c r="L217" s="3">
        <f t="shared" si="49"/>
        <v>355</v>
      </c>
      <c r="M217" s="3">
        <f t="shared" si="50"/>
        <v>-61</v>
      </c>
      <c r="N217" s="2" t="str">
        <f t="shared" si="51"/>
        <v>averam</v>
      </c>
      <c r="O217" s="2" t="str">
        <f t="shared" si="52"/>
        <v>averam</v>
      </c>
      <c r="P217" s="2" t="str">
        <f t="shared" si="53"/>
        <v xml:space="preserve"> initializer = averam_system_initializer</v>
      </c>
      <c r="Q217" s="3">
        <v>264</v>
      </c>
      <c r="R217" s="2" t="str">
        <f t="shared" si="54"/>
        <v xml:space="preserve"> initializer = 264</v>
      </c>
      <c r="S217" s="4"/>
      <c r="T217" s="4"/>
      <c r="U217" s="4"/>
      <c r="V217" s="2" t="str">
        <f t="shared" si="56"/>
        <v>system = { id = "264" name = "Averam" position = { x = -61 y = 355 } }</v>
      </c>
    </row>
    <row r="218" spans="1:22" ht="15" customHeight="1">
      <c r="A218" s="2" t="str">
        <f t="shared" si="44"/>
        <v>265</v>
      </c>
      <c r="B218" s="3">
        <f t="shared" si="55"/>
        <v>216</v>
      </c>
      <c r="C218" s="2" t="s">
        <v>6749</v>
      </c>
      <c r="D218" s="2" t="s">
        <v>21</v>
      </c>
      <c r="E218" s="2" t="s">
        <v>1455</v>
      </c>
      <c r="F218" s="3">
        <v>-11318.8719657</v>
      </c>
      <c r="G218" s="3">
        <v>2830.1006585700002</v>
      </c>
      <c r="H218" s="3">
        <f t="shared" si="45"/>
        <v>-316.9284150396</v>
      </c>
      <c r="I218" s="3">
        <f t="shared" si="46"/>
        <v>79.242818439960004</v>
      </c>
      <c r="J218" s="3">
        <f t="shared" si="47"/>
        <v>-317</v>
      </c>
      <c r="K218" s="3">
        <f t="shared" si="48"/>
        <v>79</v>
      </c>
      <c r="L218" s="3">
        <f t="shared" si="49"/>
        <v>317</v>
      </c>
      <c r="M218" s="3">
        <f t="shared" si="50"/>
        <v>-79</v>
      </c>
      <c r="N218" s="2" t="str">
        <f t="shared" si="51"/>
        <v>darkknell</v>
      </c>
      <c r="O218" s="2" t="str">
        <f t="shared" si="52"/>
        <v>darkknell</v>
      </c>
      <c r="P218" s="2" t="str">
        <f t="shared" si="53"/>
        <v xml:space="preserve"> initializer = darkknell_system_initializer</v>
      </c>
      <c r="Q218" s="3">
        <v>265</v>
      </c>
      <c r="R218" s="2" t="str">
        <f t="shared" si="54"/>
        <v xml:space="preserve"> initializer = 265</v>
      </c>
      <c r="S218" s="4"/>
      <c r="T218" s="4"/>
      <c r="U218" s="4"/>
      <c r="V218" s="2" t="str">
        <f t="shared" si="56"/>
        <v>system = { id = "265" name = "Darkknell" position = { x = -79 y = 317 } }</v>
      </c>
    </row>
    <row r="219" spans="1:22" ht="15" customHeight="1">
      <c r="A219" s="2" t="str">
        <f t="shared" si="44"/>
        <v>266</v>
      </c>
      <c r="B219" s="3">
        <f t="shared" si="55"/>
        <v>217</v>
      </c>
      <c r="C219" s="2" t="s">
        <v>6749</v>
      </c>
      <c r="D219" s="2" t="s">
        <v>21</v>
      </c>
      <c r="E219" s="2" t="s">
        <v>1459</v>
      </c>
      <c r="F219" s="3">
        <v>-11038.348840299999</v>
      </c>
      <c r="G219" s="3">
        <v>4065.2278903800002</v>
      </c>
      <c r="H219" s="3">
        <f t="shared" si="45"/>
        <v>-309.07376752839997</v>
      </c>
      <c r="I219" s="3">
        <f t="shared" si="46"/>
        <v>113.82638093064001</v>
      </c>
      <c r="J219" s="3">
        <f t="shared" si="47"/>
        <v>-309</v>
      </c>
      <c r="K219" s="3">
        <f t="shared" si="48"/>
        <v>114</v>
      </c>
      <c r="L219" s="3">
        <f t="shared" si="49"/>
        <v>309</v>
      </c>
      <c r="M219" s="3">
        <f t="shared" si="50"/>
        <v>-114</v>
      </c>
      <c r="N219" s="2" t="str">
        <f t="shared" si="51"/>
        <v>verdanth</v>
      </c>
      <c r="O219" s="2" t="str">
        <f t="shared" si="52"/>
        <v>verdanth</v>
      </c>
      <c r="P219" s="2" t="str">
        <f t="shared" si="53"/>
        <v xml:space="preserve"> initializer = verdanth_system_initializer</v>
      </c>
      <c r="Q219" s="3">
        <v>266</v>
      </c>
      <c r="R219" s="2" t="str">
        <f t="shared" si="54"/>
        <v xml:space="preserve"> initializer = 266</v>
      </c>
      <c r="S219" s="4"/>
      <c r="T219" s="4"/>
      <c r="U219" s="4"/>
      <c r="V219" s="2" t="str">
        <f t="shared" si="56"/>
        <v>system = { id = "266" name = "Verdanth" position = { x = -114 y = 309 } }</v>
      </c>
    </row>
    <row r="220" spans="1:22" ht="15" customHeight="1">
      <c r="A220" s="2" t="str">
        <f t="shared" si="44"/>
        <v>267</v>
      </c>
      <c r="B220" s="3">
        <f t="shared" si="55"/>
        <v>218</v>
      </c>
      <c r="C220" s="2" t="s">
        <v>6749</v>
      </c>
      <c r="D220" s="2" t="s">
        <v>21</v>
      </c>
      <c r="E220" s="2" t="s">
        <v>1462</v>
      </c>
      <c r="F220" s="3">
        <v>-11143.096440400001</v>
      </c>
      <c r="G220" s="3">
        <v>3345.9610361800001</v>
      </c>
      <c r="H220" s="3">
        <f t="shared" si="45"/>
        <v>-312.00670033120002</v>
      </c>
      <c r="I220" s="3">
        <f t="shared" si="46"/>
        <v>93.686909013040008</v>
      </c>
      <c r="J220" s="3">
        <f t="shared" si="47"/>
        <v>-312</v>
      </c>
      <c r="K220" s="3">
        <f t="shared" si="48"/>
        <v>94</v>
      </c>
      <c r="L220" s="3">
        <f t="shared" si="49"/>
        <v>312</v>
      </c>
      <c r="M220" s="3">
        <f t="shared" si="50"/>
        <v>-94</v>
      </c>
      <c r="N220" s="2" t="str">
        <f t="shared" si="51"/>
        <v>sanrafsix</v>
      </c>
      <c r="O220" s="2" t="str">
        <f t="shared" si="52"/>
        <v>sanrafsix</v>
      </c>
      <c r="P220" s="2" t="str">
        <f t="shared" si="53"/>
        <v xml:space="preserve"> initializer = sanrafsix_system_initializer</v>
      </c>
      <c r="Q220" s="3">
        <v>267</v>
      </c>
      <c r="R220" s="2" t="str">
        <f t="shared" si="54"/>
        <v xml:space="preserve"> initializer = 267</v>
      </c>
      <c r="S220" s="4"/>
      <c r="T220" s="4"/>
      <c r="U220" s="4"/>
      <c r="V220" s="2" t="str">
        <f t="shared" si="56"/>
        <v>system = { id = "267" name = "Sanrafsix" position = { x = -94 y = 312 } }</v>
      </c>
    </row>
    <row r="221" spans="1:22" ht="15" customHeight="1">
      <c r="A221" s="2" t="str">
        <f t="shared" si="44"/>
        <v>268</v>
      </c>
      <c r="B221" s="3">
        <f t="shared" si="55"/>
        <v>219</v>
      </c>
      <c r="C221" s="2" t="s">
        <v>6749</v>
      </c>
      <c r="D221" s="2" t="s">
        <v>21</v>
      </c>
      <c r="E221" s="2" t="s">
        <v>1466</v>
      </c>
      <c r="F221" s="3">
        <v>-11527.1709742</v>
      </c>
      <c r="G221" s="3">
        <v>3276.1293027699999</v>
      </c>
      <c r="H221" s="3">
        <f t="shared" si="45"/>
        <v>-322.7607872776</v>
      </c>
      <c r="I221" s="3">
        <f t="shared" si="46"/>
        <v>91.73162047756</v>
      </c>
      <c r="J221" s="3">
        <f t="shared" si="47"/>
        <v>-323</v>
      </c>
      <c r="K221" s="3">
        <f t="shared" si="48"/>
        <v>92</v>
      </c>
      <c r="L221" s="3">
        <f t="shared" si="49"/>
        <v>323</v>
      </c>
      <c r="M221" s="3">
        <f t="shared" si="50"/>
        <v>-92</v>
      </c>
      <c r="N221" s="2" t="str">
        <f t="shared" si="51"/>
        <v>syned</v>
      </c>
      <c r="O221" s="2" t="str">
        <f t="shared" si="52"/>
        <v>syned</v>
      </c>
      <c r="P221" s="2" t="str">
        <f t="shared" si="53"/>
        <v xml:space="preserve"> initializer = syned_system_initializer</v>
      </c>
      <c r="Q221" s="3">
        <v>268</v>
      </c>
      <c r="R221" s="2" t="str">
        <f t="shared" si="54"/>
        <v xml:space="preserve"> initializer = 268</v>
      </c>
      <c r="S221" s="4"/>
      <c r="T221" s="4"/>
      <c r="U221" s="4"/>
      <c r="V221" s="2" t="str">
        <f t="shared" si="56"/>
        <v>system = { id = "268" name = "Syned" position = { x = -92 y = 323 } }</v>
      </c>
    </row>
    <row r="222" spans="1:22" ht="15" customHeight="1">
      <c r="A222" s="2" t="str">
        <f t="shared" si="44"/>
        <v>269</v>
      </c>
      <c r="B222" s="3">
        <f t="shared" si="55"/>
        <v>220</v>
      </c>
      <c r="C222" s="2" t="s">
        <v>6749</v>
      </c>
      <c r="D222" s="2" t="s">
        <v>21</v>
      </c>
      <c r="E222" s="2" t="s">
        <v>1470</v>
      </c>
      <c r="F222" s="3">
        <v>-12050.9089749</v>
      </c>
      <c r="G222" s="3">
        <v>3415.7927696000002</v>
      </c>
      <c r="H222" s="3">
        <f t="shared" si="45"/>
        <v>-337.42545129719997</v>
      </c>
      <c r="I222" s="3">
        <f t="shared" si="46"/>
        <v>95.642197548800013</v>
      </c>
      <c r="J222" s="3">
        <f t="shared" si="47"/>
        <v>-337</v>
      </c>
      <c r="K222" s="3">
        <f t="shared" si="48"/>
        <v>96</v>
      </c>
      <c r="L222" s="3">
        <f t="shared" si="49"/>
        <v>337</v>
      </c>
      <c r="M222" s="3">
        <f t="shared" si="50"/>
        <v>-96</v>
      </c>
      <c r="N222" s="2" t="str">
        <f t="shared" si="51"/>
        <v>omwat</v>
      </c>
      <c r="O222" s="2" t="str">
        <f t="shared" si="52"/>
        <v>omwat</v>
      </c>
      <c r="P222" s="2" t="str">
        <f t="shared" si="53"/>
        <v xml:space="preserve"> initializer = omwat_system_initializer</v>
      </c>
      <c r="Q222" s="3">
        <v>269</v>
      </c>
      <c r="R222" s="2" t="str">
        <f t="shared" si="54"/>
        <v xml:space="preserve"> initializer = 269</v>
      </c>
      <c r="S222" s="4"/>
      <c r="T222" s="4"/>
      <c r="U222" s="4"/>
      <c r="V222" s="2" t="str">
        <f t="shared" si="56"/>
        <v>system = { id = "269" name = "Omwat" position = { x = -96 y = 337 } }</v>
      </c>
    </row>
    <row r="223" spans="1:22" ht="15" customHeight="1">
      <c r="A223" s="2" t="str">
        <f t="shared" si="44"/>
        <v>270</v>
      </c>
      <c r="B223" s="3">
        <f t="shared" si="55"/>
        <v>221</v>
      </c>
      <c r="C223" s="2" t="s">
        <v>6749</v>
      </c>
      <c r="D223" s="2" t="s">
        <v>21</v>
      </c>
      <c r="E223" s="2" t="s">
        <v>1474</v>
      </c>
      <c r="F223" s="3">
        <v>-13151.954967899999</v>
      </c>
      <c r="G223" s="3">
        <v>2353.4990779999998</v>
      </c>
      <c r="H223" s="3">
        <f t="shared" si="45"/>
        <v>-368.25473910119996</v>
      </c>
      <c r="I223" s="3">
        <f t="shared" si="46"/>
        <v>65.897974183999992</v>
      </c>
      <c r="J223" s="3">
        <f t="shared" si="47"/>
        <v>-368</v>
      </c>
      <c r="K223" s="3">
        <f t="shared" si="48"/>
        <v>66</v>
      </c>
      <c r="L223" s="3">
        <f t="shared" si="49"/>
        <v>368</v>
      </c>
      <c r="M223" s="3">
        <f t="shared" si="50"/>
        <v>-66</v>
      </c>
      <c r="N223" s="2" t="str">
        <f t="shared" si="51"/>
        <v>clak'dor</v>
      </c>
      <c r="O223" s="2" t="str">
        <f t="shared" si="52"/>
        <v>clak'dor</v>
      </c>
      <c r="P223" s="2" t="str">
        <f t="shared" si="53"/>
        <v xml:space="preserve"> initializer = clak'dor_system_initializer</v>
      </c>
      <c r="Q223" s="3">
        <v>270</v>
      </c>
      <c r="R223" s="2" t="str">
        <f t="shared" si="54"/>
        <v xml:space="preserve"> initializer = 270</v>
      </c>
      <c r="S223" s="4"/>
      <c r="T223" s="4"/>
      <c r="U223" s="4"/>
      <c r="V223" s="2" t="str">
        <f t="shared" si="56"/>
        <v>system = { id = "270" name = "Clak'dor" position = { x = -66 y = 368 } }</v>
      </c>
    </row>
    <row r="224" spans="1:22" ht="15" customHeight="1">
      <c r="A224" s="2" t="str">
        <f t="shared" si="44"/>
        <v>271</v>
      </c>
      <c r="B224" s="3">
        <f t="shared" si="55"/>
        <v>222</v>
      </c>
      <c r="C224" s="2" t="s">
        <v>6749</v>
      </c>
      <c r="D224" s="2" t="s">
        <v>21</v>
      </c>
      <c r="E224" s="2" t="s">
        <v>1477</v>
      </c>
      <c r="F224" s="3">
        <v>-13282.8894681</v>
      </c>
      <c r="G224" s="3">
        <v>2403.2541880600002</v>
      </c>
      <c r="H224" s="3">
        <f t="shared" si="45"/>
        <v>-371.92090510680003</v>
      </c>
      <c r="I224" s="3">
        <f t="shared" si="46"/>
        <v>67.291117265680001</v>
      </c>
      <c r="J224" s="3">
        <f t="shared" si="47"/>
        <v>-372</v>
      </c>
      <c r="K224" s="3">
        <f t="shared" si="48"/>
        <v>67</v>
      </c>
      <c r="L224" s="3">
        <f t="shared" si="49"/>
        <v>372</v>
      </c>
      <c r="M224" s="3">
        <f t="shared" si="50"/>
        <v>-67</v>
      </c>
      <c r="N224" s="2" t="str">
        <f t="shared" si="51"/>
        <v>triton</v>
      </c>
      <c r="O224" s="2" t="str">
        <f t="shared" si="52"/>
        <v>triton</v>
      </c>
      <c r="P224" s="2" t="str">
        <f t="shared" si="53"/>
        <v xml:space="preserve"> initializer = triton_system_initializer</v>
      </c>
      <c r="Q224" s="3">
        <v>271</v>
      </c>
      <c r="R224" s="2" t="str">
        <f t="shared" si="54"/>
        <v xml:space="preserve"> initializer = 271</v>
      </c>
      <c r="S224" s="4"/>
      <c r="T224" s="4"/>
      <c r="U224" s="4"/>
      <c r="V224" s="2" t="str">
        <f t="shared" si="56"/>
        <v>system = { id = "271" name = "Triton" position = { x = -67 y = 372 } }</v>
      </c>
    </row>
    <row r="225" spans="1:22" ht="15" customHeight="1">
      <c r="A225" s="2" t="str">
        <f t="shared" si="44"/>
        <v>272</v>
      </c>
      <c r="B225" s="3">
        <f t="shared" si="55"/>
        <v>223</v>
      </c>
      <c r="C225" s="2" t="s">
        <v>6749</v>
      </c>
      <c r="D225" s="2" t="s">
        <v>21</v>
      </c>
      <c r="E225" s="2" t="s">
        <v>1480</v>
      </c>
      <c r="F225" s="3">
        <v>-13066.547236500001</v>
      </c>
      <c r="G225" s="3">
        <v>2838.60055083</v>
      </c>
      <c r="H225" s="3">
        <f t="shared" si="45"/>
        <v>-365.863322622</v>
      </c>
      <c r="I225" s="3">
        <f t="shared" si="46"/>
        <v>79.480815423240003</v>
      </c>
      <c r="J225" s="3">
        <f t="shared" si="47"/>
        <v>-366</v>
      </c>
      <c r="K225" s="3">
        <f t="shared" si="48"/>
        <v>79</v>
      </c>
      <c r="L225" s="3">
        <f t="shared" si="49"/>
        <v>366</v>
      </c>
      <c r="M225" s="3">
        <f t="shared" si="50"/>
        <v>-79</v>
      </c>
      <c r="N225" s="2" t="str">
        <f t="shared" si="51"/>
        <v>xagobah</v>
      </c>
      <c r="O225" s="2" t="str">
        <f t="shared" si="52"/>
        <v>xagobah</v>
      </c>
      <c r="P225" s="2" t="str">
        <f t="shared" si="53"/>
        <v xml:space="preserve"> initializer = xagobah_system_initializer</v>
      </c>
      <c r="Q225" s="3">
        <v>272</v>
      </c>
      <c r="R225" s="2" t="str">
        <f t="shared" si="54"/>
        <v xml:space="preserve"> initializer = 272</v>
      </c>
      <c r="S225" s="4"/>
      <c r="T225" s="4"/>
      <c r="U225" s="4"/>
      <c r="V225" s="2" t="str">
        <f t="shared" si="56"/>
        <v>system = { id = "272" name = "Xagobah" position = { x = -79 y = 366 } }</v>
      </c>
    </row>
    <row r="226" spans="1:22" ht="15" customHeight="1">
      <c r="A226" s="2" t="str">
        <f t="shared" si="44"/>
        <v>273</v>
      </c>
      <c r="B226" s="3">
        <f t="shared" si="55"/>
        <v>224</v>
      </c>
      <c r="C226" s="2" t="s">
        <v>6749</v>
      </c>
      <c r="D226" s="2" t="s">
        <v>21</v>
      </c>
      <c r="E226" s="2" t="s">
        <v>1483</v>
      </c>
      <c r="F226" s="3">
        <v>-12777.1590024</v>
      </c>
      <c r="G226" s="3">
        <v>3506.5740230400002</v>
      </c>
      <c r="H226" s="3">
        <f t="shared" si="45"/>
        <v>-357.76045206719999</v>
      </c>
      <c r="I226" s="3">
        <f t="shared" si="46"/>
        <v>98.184072645120011</v>
      </c>
      <c r="J226" s="3">
        <f t="shared" si="47"/>
        <v>-358</v>
      </c>
      <c r="K226" s="3">
        <f t="shared" si="48"/>
        <v>98</v>
      </c>
      <c r="L226" s="3">
        <f t="shared" si="49"/>
        <v>358</v>
      </c>
      <c r="M226" s="3">
        <f t="shared" si="50"/>
        <v>-98</v>
      </c>
      <c r="N226" s="2" t="str">
        <f t="shared" si="51"/>
        <v>kabal</v>
      </c>
      <c r="O226" s="2" t="str">
        <f t="shared" si="52"/>
        <v>kabal</v>
      </c>
      <c r="P226" s="2" t="str">
        <f t="shared" si="53"/>
        <v xml:space="preserve"> initializer = kabal_system_initializer</v>
      </c>
      <c r="Q226" s="3">
        <v>273</v>
      </c>
      <c r="R226" s="2" t="str">
        <f t="shared" si="54"/>
        <v xml:space="preserve"> initializer = 273</v>
      </c>
      <c r="S226" s="4"/>
      <c r="T226" s="4"/>
      <c r="U226" s="4"/>
      <c r="V226" s="2" t="str">
        <f t="shared" si="56"/>
        <v>system = { id = "273" name = "Kabal" position = { x = -98 y = 358 } }</v>
      </c>
    </row>
    <row r="227" spans="1:22" ht="15" customHeight="1">
      <c r="A227" s="2" t="str">
        <f t="shared" si="44"/>
        <v>274</v>
      </c>
      <c r="B227" s="3">
        <f t="shared" si="55"/>
        <v>225</v>
      </c>
      <c r="C227" s="2" t="s">
        <v>6749</v>
      </c>
      <c r="D227" s="2" t="s">
        <v>21</v>
      </c>
      <c r="E227" s="2" t="s">
        <v>1488</v>
      </c>
      <c r="F227" s="3">
        <v>-13360.253976399999</v>
      </c>
      <c r="G227" s="3">
        <v>3771.9346100299999</v>
      </c>
      <c r="H227" s="3">
        <f t="shared" si="45"/>
        <v>-374.08711133919996</v>
      </c>
      <c r="I227" s="3">
        <f t="shared" si="46"/>
        <v>105.61416908084</v>
      </c>
      <c r="J227" s="3">
        <f t="shared" si="47"/>
        <v>-374</v>
      </c>
      <c r="K227" s="3">
        <f t="shared" si="48"/>
        <v>106</v>
      </c>
      <c r="L227" s="3">
        <f t="shared" si="49"/>
        <v>374</v>
      </c>
      <c r="M227" s="3">
        <f t="shared" si="50"/>
        <v>-106</v>
      </c>
      <c r="N227" s="2" t="str">
        <f t="shared" si="51"/>
        <v>dravian station</v>
      </c>
      <c r="O227" s="2" t="str">
        <f t="shared" si="52"/>
        <v>dravian_station</v>
      </c>
      <c r="P227" s="2" t="str">
        <f t="shared" si="53"/>
        <v xml:space="preserve"> initializer = dravian_station_system_initializer</v>
      </c>
      <c r="Q227" s="3">
        <v>274</v>
      </c>
      <c r="R227" s="2" t="str">
        <f t="shared" si="54"/>
        <v xml:space="preserve"> initializer = 274</v>
      </c>
      <c r="S227" s="4"/>
      <c r="T227" s="4"/>
      <c r="U227" s="4"/>
      <c r="V227" s="2" t="str">
        <f t="shared" si="56"/>
        <v>system = { id = "274" name = "Dravian Station" position = { x = -106 y = 374 } }</v>
      </c>
    </row>
    <row r="228" spans="1:22" ht="15" customHeight="1">
      <c r="A228" s="2" t="str">
        <f t="shared" si="44"/>
        <v>275</v>
      </c>
      <c r="B228" s="3">
        <f t="shared" si="55"/>
        <v>226</v>
      </c>
      <c r="C228" s="2" t="s">
        <v>6749</v>
      </c>
      <c r="D228" s="2" t="s">
        <v>21</v>
      </c>
      <c r="E228" s="2" t="s">
        <v>1491</v>
      </c>
      <c r="F228" s="3">
        <v>-14103.9619373</v>
      </c>
      <c r="G228" s="3">
        <v>3988.41298362</v>
      </c>
      <c r="H228" s="3">
        <f t="shared" si="45"/>
        <v>-394.91093424440004</v>
      </c>
      <c r="I228" s="3">
        <f t="shared" si="46"/>
        <v>111.67556354136001</v>
      </c>
      <c r="J228" s="3">
        <f t="shared" si="47"/>
        <v>-395</v>
      </c>
      <c r="K228" s="3">
        <f t="shared" si="48"/>
        <v>112</v>
      </c>
      <c r="L228" s="3">
        <f t="shared" si="49"/>
        <v>395</v>
      </c>
      <c r="M228" s="3">
        <f t="shared" si="50"/>
        <v>-112</v>
      </c>
      <c r="N228" s="2" t="str">
        <f t="shared" si="51"/>
        <v>kirdo</v>
      </c>
      <c r="O228" s="2" t="str">
        <f t="shared" si="52"/>
        <v>kirdo</v>
      </c>
      <c r="P228" s="2" t="str">
        <f t="shared" si="53"/>
        <v xml:space="preserve"> initializer = kirdo_system_initializer</v>
      </c>
      <c r="Q228" s="3">
        <v>275</v>
      </c>
      <c r="R228" s="2" t="str">
        <f t="shared" si="54"/>
        <v xml:space="preserve"> initializer = 275</v>
      </c>
      <c r="S228" s="4"/>
      <c r="T228" s="4"/>
      <c r="U228" s="4"/>
      <c r="V228" s="2" t="str">
        <f t="shared" si="56"/>
        <v>system = { id = "275" name = "Kirdo" position = { x = -112 y = 395 } }</v>
      </c>
    </row>
    <row r="229" spans="1:22" ht="15" customHeight="1">
      <c r="A229" s="2" t="str">
        <f t="shared" si="44"/>
        <v>276</v>
      </c>
      <c r="B229" s="3">
        <f t="shared" si="55"/>
        <v>227</v>
      </c>
      <c r="C229" s="2" t="s">
        <v>6749</v>
      </c>
      <c r="D229" s="2" t="s">
        <v>21</v>
      </c>
      <c r="E229" s="2" t="s">
        <v>1494</v>
      </c>
      <c r="F229" s="3">
        <v>-13765.278030199999</v>
      </c>
      <c r="G229" s="3">
        <v>3440.2338762999998</v>
      </c>
      <c r="H229" s="3">
        <f t="shared" si="45"/>
        <v>-385.4277848456</v>
      </c>
      <c r="I229" s="3">
        <f t="shared" si="46"/>
        <v>96.326548536399997</v>
      </c>
      <c r="J229" s="3">
        <f t="shared" si="47"/>
        <v>-385</v>
      </c>
      <c r="K229" s="3">
        <f t="shared" si="48"/>
        <v>96</v>
      </c>
      <c r="L229" s="3">
        <f t="shared" si="49"/>
        <v>385</v>
      </c>
      <c r="M229" s="3">
        <f t="shared" si="50"/>
        <v>-96</v>
      </c>
      <c r="N229" s="2" t="str">
        <f t="shared" si="51"/>
        <v>sevarcos</v>
      </c>
      <c r="O229" s="2" t="str">
        <f t="shared" si="52"/>
        <v>sevarcos</v>
      </c>
      <c r="P229" s="2" t="str">
        <f t="shared" si="53"/>
        <v xml:space="preserve"> initializer = sevarcos_system_initializer</v>
      </c>
      <c r="Q229" s="3">
        <v>276</v>
      </c>
      <c r="R229" s="2" t="str">
        <f t="shared" si="54"/>
        <v xml:space="preserve"> initializer = 276</v>
      </c>
      <c r="S229" s="4"/>
      <c r="T229" s="4"/>
      <c r="U229" s="4"/>
      <c r="V229" s="2" t="str">
        <f t="shared" si="56"/>
        <v>system = { id = "276" name = "Sevarcos" position = { x = -96 y = 385 } }</v>
      </c>
    </row>
    <row r="230" spans="1:22" ht="15" customHeight="1">
      <c r="A230" s="2" t="str">
        <f t="shared" si="44"/>
        <v>277</v>
      </c>
      <c r="B230" s="3">
        <f t="shared" si="55"/>
        <v>228</v>
      </c>
      <c r="C230" s="2" t="s">
        <v>6749</v>
      </c>
      <c r="D230" s="2" t="s">
        <v>21</v>
      </c>
      <c r="E230" s="2" t="s">
        <v>1514</v>
      </c>
      <c r="F230" s="3">
        <v>-12263.8957618</v>
      </c>
      <c r="G230" s="3">
        <v>4281.7062639699998</v>
      </c>
      <c r="H230" s="3">
        <f t="shared" si="45"/>
        <v>-343.38908133040002</v>
      </c>
      <c r="I230" s="3">
        <f t="shared" si="46"/>
        <v>119.88777539115999</v>
      </c>
      <c r="J230" s="3">
        <f t="shared" si="47"/>
        <v>-343</v>
      </c>
      <c r="K230" s="3">
        <f t="shared" si="48"/>
        <v>120</v>
      </c>
      <c r="L230" s="3">
        <f t="shared" si="49"/>
        <v>343</v>
      </c>
      <c r="M230" s="3">
        <f t="shared" si="50"/>
        <v>-120</v>
      </c>
      <c r="N230" s="2" t="str">
        <f t="shared" si="51"/>
        <v>sharlissia</v>
      </c>
      <c r="O230" s="2" t="str">
        <f t="shared" si="52"/>
        <v>sharlissia</v>
      </c>
      <c r="P230" s="2" t="str">
        <f t="shared" si="53"/>
        <v xml:space="preserve"> initializer = sharlissia_system_initializer</v>
      </c>
      <c r="Q230" s="3">
        <v>277</v>
      </c>
      <c r="R230" s="2" t="str">
        <f t="shared" si="54"/>
        <v xml:space="preserve"> initializer = 277</v>
      </c>
      <c r="S230" s="4"/>
      <c r="T230" s="4"/>
      <c r="U230" s="4"/>
      <c r="V230" s="2" t="str">
        <f t="shared" si="56"/>
        <v>system = { id = "277" name = "Sharlissia" position = { x = -120 y = 343 } }</v>
      </c>
    </row>
    <row r="231" spans="1:22" ht="15" customHeight="1">
      <c r="A231" s="2" t="str">
        <f t="shared" si="44"/>
        <v>278</v>
      </c>
      <c r="B231" s="3">
        <f t="shared" si="55"/>
        <v>229</v>
      </c>
      <c r="C231" s="2" t="s">
        <v>6749</v>
      </c>
      <c r="D231" s="2" t="s">
        <v>21</v>
      </c>
      <c r="E231" s="2" t="s">
        <v>1519</v>
      </c>
      <c r="F231" s="3">
        <v>-14179.249274899999</v>
      </c>
      <c r="G231" s="3">
        <v>5413.1985694900004</v>
      </c>
      <c r="H231" s="3">
        <f t="shared" si="45"/>
        <v>-397.0189796972</v>
      </c>
      <c r="I231" s="3">
        <f t="shared" si="46"/>
        <v>151.56955994572002</v>
      </c>
      <c r="J231" s="3">
        <f t="shared" si="47"/>
        <v>-397</v>
      </c>
      <c r="K231" s="3">
        <f t="shared" si="48"/>
        <v>152</v>
      </c>
      <c r="L231" s="3">
        <f t="shared" si="49"/>
        <v>397</v>
      </c>
      <c r="M231" s="3">
        <f t="shared" si="50"/>
        <v>-152</v>
      </c>
      <c r="N231" s="2" t="str">
        <f t="shared" si="51"/>
        <v>svivren</v>
      </c>
      <c r="O231" s="2" t="str">
        <f t="shared" si="52"/>
        <v>svivren</v>
      </c>
      <c r="P231" s="2" t="str">
        <f t="shared" si="53"/>
        <v xml:space="preserve"> initializer = svivren_system_initializer</v>
      </c>
      <c r="Q231" s="3">
        <v>278</v>
      </c>
      <c r="R231" s="2" t="str">
        <f t="shared" si="54"/>
        <v xml:space="preserve"> initializer = 278</v>
      </c>
      <c r="S231" s="4"/>
      <c r="T231" s="4"/>
      <c r="U231" s="4"/>
      <c r="V231" s="2" t="str">
        <f t="shared" si="56"/>
        <v>system = { id = "278" name = "Svivren" position = { x = -152 y = 397 } }</v>
      </c>
    </row>
    <row r="232" spans="1:22" ht="15" customHeight="1">
      <c r="A232" s="2" t="str">
        <f t="shared" si="44"/>
        <v>279</v>
      </c>
      <c r="B232" s="3">
        <f t="shared" si="55"/>
        <v>230</v>
      </c>
      <c r="C232" s="2" t="s">
        <v>6749</v>
      </c>
      <c r="D232" s="2" t="s">
        <v>21</v>
      </c>
      <c r="E232" s="2" t="s">
        <v>1525</v>
      </c>
      <c r="F232" s="3">
        <v>-13345.923922800001</v>
      </c>
      <c r="G232" s="3">
        <v>6558.4389975300001</v>
      </c>
      <c r="H232" s="3">
        <f t="shared" si="45"/>
        <v>-373.68586983840004</v>
      </c>
      <c r="I232" s="3">
        <f t="shared" si="46"/>
        <v>183.63629193084</v>
      </c>
      <c r="J232" s="3">
        <f t="shared" si="47"/>
        <v>-374</v>
      </c>
      <c r="K232" s="3">
        <f t="shared" si="48"/>
        <v>184</v>
      </c>
      <c r="L232" s="3">
        <f t="shared" si="49"/>
        <v>374</v>
      </c>
      <c r="M232" s="3">
        <f t="shared" si="50"/>
        <v>-184</v>
      </c>
      <c r="N232" s="2" t="str">
        <f t="shared" si="51"/>
        <v>spice terminus</v>
      </c>
      <c r="O232" s="2" t="str">
        <f t="shared" si="52"/>
        <v>spice_terminus</v>
      </c>
      <c r="P232" s="2" t="str">
        <f t="shared" si="53"/>
        <v xml:space="preserve"> initializer = spice_terminus_system_initializer</v>
      </c>
      <c r="Q232" s="3">
        <v>279</v>
      </c>
      <c r="R232" s="2" t="str">
        <f t="shared" si="54"/>
        <v xml:space="preserve"> initializer = 279</v>
      </c>
      <c r="S232" s="4"/>
      <c r="T232" s="4"/>
      <c r="U232" s="4"/>
      <c r="V232" s="2" t="str">
        <f t="shared" si="56"/>
        <v>system = { id = "279" name = "Spice Terminus" position = { x = -184 y = 374 } }</v>
      </c>
    </row>
    <row r="233" spans="1:22" ht="15" customHeight="1">
      <c r="A233" s="2" t="str">
        <f t="shared" si="44"/>
        <v>280</v>
      </c>
      <c r="B233" s="3">
        <f t="shared" si="55"/>
        <v>231</v>
      </c>
      <c r="C233" s="2" t="s">
        <v>6749</v>
      </c>
      <c r="D233" s="2" t="s">
        <v>21</v>
      </c>
      <c r="E233" s="2" t="s">
        <v>1530</v>
      </c>
      <c r="F233" s="3">
        <v>-13143.993827</v>
      </c>
      <c r="G233" s="3">
        <v>5821.4232444299996</v>
      </c>
      <c r="H233" s="3">
        <f t="shared" si="45"/>
        <v>-368.03182715600002</v>
      </c>
      <c r="I233" s="3">
        <f t="shared" si="46"/>
        <v>162.99985084404</v>
      </c>
      <c r="J233" s="3">
        <f t="shared" si="47"/>
        <v>-368</v>
      </c>
      <c r="K233" s="3">
        <f t="shared" si="48"/>
        <v>163</v>
      </c>
      <c r="L233" s="3">
        <f t="shared" si="49"/>
        <v>368</v>
      </c>
      <c r="M233" s="3">
        <f t="shared" si="50"/>
        <v>-163</v>
      </c>
      <c r="N233" s="2" t="str">
        <f t="shared" si="51"/>
        <v>e. pica</v>
      </c>
      <c r="O233" s="2" t="str">
        <f t="shared" si="52"/>
        <v>e._pica</v>
      </c>
      <c r="P233" s="2" t="str">
        <f t="shared" si="53"/>
        <v xml:space="preserve"> initializer = e._pica_system_initializer</v>
      </c>
      <c r="Q233" s="3">
        <v>280</v>
      </c>
      <c r="R233" s="2" t="str">
        <f t="shared" si="54"/>
        <v xml:space="preserve"> initializer = 280</v>
      </c>
      <c r="S233" s="4"/>
      <c r="T233" s="4"/>
      <c r="U233" s="4"/>
      <c r="V233" s="2" t="str">
        <f t="shared" si="56"/>
        <v>system = { id = "280" name = "E. Pica" position = { x = -163 y = 368 } }</v>
      </c>
    </row>
    <row r="234" spans="1:22" ht="15" customHeight="1">
      <c r="A234" s="2" t="str">
        <f t="shared" si="44"/>
        <v>281</v>
      </c>
      <c r="B234" s="3">
        <f t="shared" si="55"/>
        <v>232</v>
      </c>
      <c r="C234" s="2" t="s">
        <v>6749</v>
      </c>
      <c r="D234" s="2" t="s">
        <v>21</v>
      </c>
      <c r="E234" s="2" t="s">
        <v>1533</v>
      </c>
      <c r="F234" s="3">
        <v>-13727.670732099999</v>
      </c>
      <c r="G234" s="3">
        <v>5799.6008277299998</v>
      </c>
      <c r="H234" s="3">
        <f t="shared" si="45"/>
        <v>-384.37478049879996</v>
      </c>
      <c r="I234" s="3">
        <f t="shared" si="46"/>
        <v>162.38882317643998</v>
      </c>
      <c r="J234" s="3">
        <f t="shared" si="47"/>
        <v>-384</v>
      </c>
      <c r="K234" s="3">
        <f t="shared" si="48"/>
        <v>162</v>
      </c>
      <c r="L234" s="3">
        <f t="shared" si="49"/>
        <v>384</v>
      </c>
      <c r="M234" s="3">
        <f t="shared" si="50"/>
        <v>-162</v>
      </c>
      <c r="N234" s="2" t="str">
        <f t="shared" si="51"/>
        <v>suarbi</v>
      </c>
      <c r="O234" s="2" t="str">
        <f t="shared" si="52"/>
        <v>suarbi</v>
      </c>
      <c r="P234" s="2" t="str">
        <f t="shared" si="53"/>
        <v xml:space="preserve"> initializer = suarbi_system_initializer</v>
      </c>
      <c r="Q234" s="3">
        <v>281</v>
      </c>
      <c r="R234" s="2" t="str">
        <f t="shared" si="54"/>
        <v xml:space="preserve"> initializer = 281</v>
      </c>
      <c r="S234" s="4"/>
      <c r="T234" s="4"/>
      <c r="U234" s="4"/>
      <c r="V234" s="2" t="str">
        <f t="shared" si="56"/>
        <v>system = { id = "281" name = "Suarbi" position = { x = -162 y = 384 } }</v>
      </c>
    </row>
    <row r="235" spans="1:22" ht="15" customHeight="1">
      <c r="A235" s="2" t="str">
        <f t="shared" si="44"/>
        <v>282</v>
      </c>
      <c r="B235" s="3">
        <f t="shared" si="55"/>
        <v>233</v>
      </c>
      <c r="C235" s="2" t="s">
        <v>6749</v>
      </c>
      <c r="D235" s="2" t="s">
        <v>21</v>
      </c>
      <c r="E235" s="2" t="s">
        <v>1537</v>
      </c>
      <c r="F235" s="3">
        <v>-12764.2837765</v>
      </c>
      <c r="G235" s="3">
        <v>5648.5897042200004</v>
      </c>
      <c r="H235" s="3">
        <f t="shared" si="45"/>
        <v>-357.399945742</v>
      </c>
      <c r="I235" s="3">
        <f t="shared" si="46"/>
        <v>158.16051171816002</v>
      </c>
      <c r="J235" s="3">
        <f t="shared" si="47"/>
        <v>-357</v>
      </c>
      <c r="K235" s="3">
        <f t="shared" si="48"/>
        <v>158</v>
      </c>
      <c r="L235" s="3">
        <f t="shared" si="49"/>
        <v>357</v>
      </c>
      <c r="M235" s="3">
        <f t="shared" si="50"/>
        <v>-158</v>
      </c>
      <c r="N235" s="2" t="str">
        <f t="shared" si="51"/>
        <v>vohai</v>
      </c>
      <c r="O235" s="2" t="str">
        <f t="shared" si="52"/>
        <v>vohai</v>
      </c>
      <c r="P235" s="2" t="str">
        <f t="shared" si="53"/>
        <v xml:space="preserve"> initializer = vohai_system_initializer</v>
      </c>
      <c r="Q235" s="3">
        <v>282</v>
      </c>
      <c r="R235" s="2" t="str">
        <f t="shared" si="54"/>
        <v xml:space="preserve"> initializer = 282</v>
      </c>
      <c r="S235" s="4"/>
      <c r="T235" s="4"/>
      <c r="U235" s="4"/>
      <c r="V235" s="2" t="str">
        <f t="shared" si="56"/>
        <v>system = { id = "282" name = "Vohai" position = { x = -158 y = 357 } }</v>
      </c>
    </row>
    <row r="236" spans="1:22" ht="15" customHeight="1">
      <c r="A236" s="2" t="str">
        <f t="shared" si="44"/>
        <v>283</v>
      </c>
      <c r="B236" s="3">
        <f t="shared" si="55"/>
        <v>234</v>
      </c>
      <c r="C236" s="2" t="s">
        <v>6749</v>
      </c>
      <c r="D236" s="2" t="s">
        <v>21</v>
      </c>
      <c r="E236" s="2" t="s">
        <v>1542</v>
      </c>
      <c r="F236" s="3">
        <v>-13961.8980046</v>
      </c>
      <c r="G236" s="3">
        <v>7276.8329550600001</v>
      </c>
      <c r="H236" s="3">
        <f t="shared" si="45"/>
        <v>-390.9331441288</v>
      </c>
      <c r="I236" s="3">
        <f t="shared" si="46"/>
        <v>203.75132274168001</v>
      </c>
      <c r="J236" s="3">
        <f t="shared" si="47"/>
        <v>-391</v>
      </c>
      <c r="K236" s="3">
        <f t="shared" si="48"/>
        <v>204</v>
      </c>
      <c r="L236" s="3">
        <f t="shared" si="49"/>
        <v>391</v>
      </c>
      <c r="M236" s="3">
        <f t="shared" si="50"/>
        <v>-204</v>
      </c>
      <c r="N236" s="2" t="str">
        <f t="shared" si="51"/>
        <v>skynara</v>
      </c>
      <c r="O236" s="2" t="str">
        <f t="shared" si="52"/>
        <v>skynara</v>
      </c>
      <c r="P236" s="2" t="str">
        <f t="shared" si="53"/>
        <v xml:space="preserve"> initializer = skynara_system_initializer</v>
      </c>
      <c r="Q236" s="3">
        <v>283</v>
      </c>
      <c r="R236" s="2" t="str">
        <f t="shared" si="54"/>
        <v xml:space="preserve"> initializer = 283</v>
      </c>
      <c r="S236" s="4"/>
      <c r="T236" s="4"/>
      <c r="U236" s="4"/>
      <c r="V236" s="2" t="str">
        <f t="shared" si="56"/>
        <v>system = { id = "283" name = "Skynara" position = { x = -204 y = 391 } }</v>
      </c>
    </row>
    <row r="237" spans="1:22" ht="15" customHeight="1">
      <c r="A237" s="2" t="str">
        <f t="shared" si="44"/>
        <v>287</v>
      </c>
      <c r="B237" s="3">
        <f t="shared" si="55"/>
        <v>235</v>
      </c>
      <c r="C237" s="2" t="s">
        <v>6749</v>
      </c>
      <c r="D237" s="2" t="s">
        <v>21</v>
      </c>
      <c r="E237" s="2" t="s">
        <v>1570</v>
      </c>
      <c r="F237" s="3">
        <v>-12698.816526500001</v>
      </c>
      <c r="G237" s="3">
        <v>6978.8842258100003</v>
      </c>
      <c r="H237" s="3">
        <f t="shared" si="45"/>
        <v>-355.56686274200001</v>
      </c>
      <c r="I237" s="3">
        <f t="shared" si="46"/>
        <v>195.40875832268</v>
      </c>
      <c r="J237" s="3">
        <f t="shared" si="47"/>
        <v>-356</v>
      </c>
      <c r="K237" s="3">
        <f t="shared" si="48"/>
        <v>195</v>
      </c>
      <c r="L237" s="3">
        <f t="shared" si="49"/>
        <v>356</v>
      </c>
      <c r="M237" s="3">
        <f t="shared" si="50"/>
        <v>-195</v>
      </c>
      <c r="N237" s="2" t="str">
        <f t="shared" si="51"/>
        <v>reuss</v>
      </c>
      <c r="O237" s="2" t="str">
        <f t="shared" si="52"/>
        <v>reuss</v>
      </c>
      <c r="P237" s="2" t="str">
        <f t="shared" si="53"/>
        <v xml:space="preserve"> initializer = reuss_system_initializer</v>
      </c>
      <c r="Q237" s="3">
        <v>287</v>
      </c>
      <c r="R237" s="2" t="str">
        <f t="shared" si="54"/>
        <v xml:space="preserve"> initializer = 287</v>
      </c>
      <c r="S237" s="4"/>
      <c r="T237" s="4"/>
      <c r="U237" s="4"/>
      <c r="V237" s="2" t="str">
        <f t="shared" si="56"/>
        <v>system = { id = "287" name = "Reuss" position = { x = -195 y = 356 } }</v>
      </c>
    </row>
    <row r="238" spans="1:22" ht="15" customHeight="1">
      <c r="A238" s="2" t="str">
        <f t="shared" si="44"/>
        <v>288</v>
      </c>
      <c r="B238" s="3">
        <f t="shared" si="55"/>
        <v>236</v>
      </c>
      <c r="C238" s="2" t="s">
        <v>6749</v>
      </c>
      <c r="D238" s="2" t="s">
        <v>21</v>
      </c>
      <c r="E238" s="2" t="s">
        <v>1573</v>
      </c>
      <c r="F238" s="3">
        <v>-12460.515736200001</v>
      </c>
      <c r="G238" s="3">
        <v>7044.3514758900001</v>
      </c>
      <c r="H238" s="3">
        <f t="shared" si="45"/>
        <v>-348.89444061360001</v>
      </c>
      <c r="I238" s="3">
        <f t="shared" si="46"/>
        <v>197.24184132492002</v>
      </c>
      <c r="J238" s="3">
        <f t="shared" si="47"/>
        <v>-349</v>
      </c>
      <c r="K238" s="3">
        <f t="shared" si="48"/>
        <v>197</v>
      </c>
      <c r="L238" s="3">
        <f t="shared" si="49"/>
        <v>349</v>
      </c>
      <c r="M238" s="3">
        <f t="shared" si="50"/>
        <v>-197</v>
      </c>
      <c r="N238" s="2" t="str">
        <f t="shared" si="51"/>
        <v>andalasa</v>
      </c>
      <c r="O238" s="2" t="str">
        <f t="shared" si="52"/>
        <v>andalasa</v>
      </c>
      <c r="P238" s="2" t="str">
        <f t="shared" si="53"/>
        <v xml:space="preserve"> initializer = andalasa_system_initializer</v>
      </c>
      <c r="Q238" s="3">
        <v>288</v>
      </c>
      <c r="R238" s="2" t="str">
        <f t="shared" si="54"/>
        <v xml:space="preserve"> initializer = 288</v>
      </c>
      <c r="S238" s="4"/>
      <c r="T238" s="4"/>
      <c r="U238" s="4"/>
      <c r="V238" s="2" t="str">
        <f t="shared" si="56"/>
        <v>system = { id = "288" name = "Andalasa" position = { x = -197 y = 349 } }</v>
      </c>
    </row>
    <row r="239" spans="1:22" ht="15" customHeight="1">
      <c r="A239" s="2" t="str">
        <f t="shared" si="44"/>
        <v>289</v>
      </c>
      <c r="B239" s="3">
        <f t="shared" si="55"/>
        <v>237</v>
      </c>
      <c r="C239" s="2" t="s">
        <v>6749</v>
      </c>
      <c r="D239" s="2" t="s">
        <v>21</v>
      </c>
      <c r="E239" s="2" t="s">
        <v>1578</v>
      </c>
      <c r="F239" s="3">
        <v>-10781.9354442</v>
      </c>
      <c r="G239" s="3">
        <v>7408.34938633</v>
      </c>
      <c r="H239" s="3">
        <f t="shared" si="45"/>
        <v>-301.8941924376</v>
      </c>
      <c r="I239" s="3">
        <f t="shared" si="46"/>
        <v>207.43378281724</v>
      </c>
      <c r="J239" s="3">
        <f t="shared" si="47"/>
        <v>-302</v>
      </c>
      <c r="K239" s="3">
        <f t="shared" si="48"/>
        <v>207</v>
      </c>
      <c r="L239" s="3">
        <f t="shared" si="49"/>
        <v>302</v>
      </c>
      <c r="M239" s="3">
        <f t="shared" si="50"/>
        <v>-207</v>
      </c>
      <c r="N239" s="2" t="str">
        <f t="shared" si="51"/>
        <v>zhar</v>
      </c>
      <c r="O239" s="2" t="str">
        <f t="shared" si="52"/>
        <v>zhar</v>
      </c>
      <c r="P239" s="2" t="str">
        <f t="shared" si="53"/>
        <v xml:space="preserve"> initializer = zhar_system_initializer</v>
      </c>
      <c r="Q239" s="3">
        <v>289</v>
      </c>
      <c r="R239" s="2" t="str">
        <f t="shared" si="54"/>
        <v xml:space="preserve"> initializer = 289</v>
      </c>
      <c r="S239" s="4"/>
      <c r="T239" s="4"/>
      <c r="U239" s="4"/>
      <c r="V239" s="2" t="str">
        <f t="shared" si="56"/>
        <v>system = { id = "289" name = "Zhar" position = { x = -207 y = 302 } }</v>
      </c>
    </row>
    <row r="240" spans="1:22" ht="15" customHeight="1">
      <c r="A240" s="2" t="str">
        <f t="shared" si="44"/>
        <v>291</v>
      </c>
      <c r="B240" s="3">
        <f t="shared" si="55"/>
        <v>238</v>
      </c>
      <c r="C240" s="2" t="s">
        <v>6749</v>
      </c>
      <c r="D240" s="2" t="s">
        <v>21</v>
      </c>
      <c r="E240" s="2" t="s">
        <v>1584</v>
      </c>
      <c r="F240" s="3">
        <v>-11158.9257256</v>
      </c>
      <c r="G240" s="3">
        <v>6143.8853470800004</v>
      </c>
      <c r="H240" s="3">
        <f t="shared" si="45"/>
        <v>-312.44992031679999</v>
      </c>
      <c r="I240" s="3">
        <f t="shared" si="46"/>
        <v>172.02878971824001</v>
      </c>
      <c r="J240" s="3">
        <f t="shared" si="47"/>
        <v>-312</v>
      </c>
      <c r="K240" s="3">
        <f t="shared" si="48"/>
        <v>172</v>
      </c>
      <c r="L240" s="3">
        <f t="shared" si="49"/>
        <v>312</v>
      </c>
      <c r="M240" s="3">
        <f t="shared" si="50"/>
        <v>-172</v>
      </c>
      <c r="N240" s="2" t="str">
        <f t="shared" si="51"/>
        <v>trigalis</v>
      </c>
      <c r="O240" s="2" t="str">
        <f t="shared" si="52"/>
        <v>trigalis</v>
      </c>
      <c r="P240" s="2" t="str">
        <f t="shared" si="53"/>
        <v xml:space="preserve"> initializer = trigalis_system_initializer</v>
      </c>
      <c r="Q240" s="3">
        <v>291</v>
      </c>
      <c r="R240" s="2" t="str">
        <f t="shared" si="54"/>
        <v xml:space="preserve"> initializer = 291</v>
      </c>
      <c r="S240" s="4"/>
      <c r="T240" s="4"/>
      <c r="U240" s="4"/>
      <c r="V240" s="2" t="str">
        <f t="shared" si="56"/>
        <v>system = { id = "291" name = "Trigalis" position = { x = -172 y = 312 } }</v>
      </c>
    </row>
    <row r="241" spans="1:22" ht="15" customHeight="1">
      <c r="A241" s="2" t="str">
        <f t="shared" si="44"/>
        <v>293</v>
      </c>
      <c r="B241" s="3">
        <f t="shared" si="55"/>
        <v>239</v>
      </c>
      <c r="C241" s="2" t="s">
        <v>6749</v>
      </c>
      <c r="D241" s="2" t="s">
        <v>21</v>
      </c>
      <c r="E241" s="2" t="s">
        <v>1591</v>
      </c>
      <c r="F241" s="3">
        <v>-12012.719745599999</v>
      </c>
      <c r="G241" s="3">
        <v>6552.0377552999998</v>
      </c>
      <c r="H241" s="3">
        <f t="shared" si="45"/>
        <v>-336.35615287679997</v>
      </c>
      <c r="I241" s="3">
        <f t="shared" si="46"/>
        <v>183.4570571484</v>
      </c>
      <c r="J241" s="3">
        <f t="shared" si="47"/>
        <v>-336</v>
      </c>
      <c r="K241" s="3">
        <f t="shared" si="48"/>
        <v>183</v>
      </c>
      <c r="L241" s="3">
        <f t="shared" si="49"/>
        <v>336</v>
      </c>
      <c r="M241" s="3">
        <f t="shared" si="50"/>
        <v>-183</v>
      </c>
      <c r="N241" s="2" t="str">
        <f t="shared" si="51"/>
        <v>vergesso</v>
      </c>
      <c r="O241" s="2" t="str">
        <f t="shared" si="52"/>
        <v>vergesso</v>
      </c>
      <c r="P241" s="2" t="str">
        <f t="shared" si="53"/>
        <v xml:space="preserve"> initializer = vergesso_system_initializer</v>
      </c>
      <c r="Q241" s="3">
        <v>293</v>
      </c>
      <c r="R241" s="2" t="str">
        <f t="shared" si="54"/>
        <v xml:space="preserve"> initializer = 293</v>
      </c>
      <c r="S241" s="4"/>
      <c r="T241" s="4"/>
      <c r="U241" s="4"/>
      <c r="V241" s="2" t="str">
        <f t="shared" si="56"/>
        <v>system = { id = "293" name = "Vergesso" position = { x = -183 y = 336 } }</v>
      </c>
    </row>
    <row r="242" spans="1:22" ht="15" customHeight="1">
      <c r="A242" s="2" t="str">
        <f t="shared" si="44"/>
        <v>294</v>
      </c>
      <c r="B242" s="3">
        <f t="shared" si="55"/>
        <v>240</v>
      </c>
      <c r="C242" s="2" t="s">
        <v>6749</v>
      </c>
      <c r="D242" s="2" t="s">
        <v>21</v>
      </c>
      <c r="E242" s="2" t="s">
        <v>1589</v>
      </c>
      <c r="F242" s="3">
        <v>-12172.4598358</v>
      </c>
      <c r="G242" s="3">
        <v>6449.9088451799998</v>
      </c>
      <c r="H242" s="3">
        <f t="shared" si="45"/>
        <v>-340.8288754024</v>
      </c>
      <c r="I242" s="3">
        <f t="shared" si="46"/>
        <v>180.59744766503999</v>
      </c>
      <c r="J242" s="3">
        <f t="shared" si="47"/>
        <v>-341</v>
      </c>
      <c r="K242" s="3">
        <f t="shared" si="48"/>
        <v>181</v>
      </c>
      <c r="L242" s="3">
        <f t="shared" si="49"/>
        <v>341</v>
      </c>
      <c r="M242" s="3">
        <f t="shared" si="50"/>
        <v>-181</v>
      </c>
      <c r="N242" s="2" t="str">
        <f t="shared" si="51"/>
        <v>bajic</v>
      </c>
      <c r="O242" s="2" t="str">
        <f t="shared" si="52"/>
        <v>bajic</v>
      </c>
      <c r="P242" s="2" t="str">
        <f t="shared" si="53"/>
        <v xml:space="preserve"> initializer = bajic_system_initializer</v>
      </c>
      <c r="Q242" s="3">
        <v>294</v>
      </c>
      <c r="R242" s="2" t="str">
        <f t="shared" si="54"/>
        <v xml:space="preserve"> initializer = 294</v>
      </c>
      <c r="S242" s="4"/>
      <c r="T242" s="4"/>
      <c r="U242" s="4"/>
      <c r="V242" s="2" t="str">
        <f t="shared" si="56"/>
        <v>system = { id = "294" name = "Bajic" position = { x = -181 y = 341 } }</v>
      </c>
    </row>
    <row r="243" spans="1:22" ht="15" customHeight="1">
      <c r="A243" s="2" t="str">
        <f t="shared" si="44"/>
        <v>295</v>
      </c>
      <c r="B243" s="3">
        <f t="shared" si="55"/>
        <v>241</v>
      </c>
      <c r="C243" s="2" t="s">
        <v>6749</v>
      </c>
      <c r="D243" s="2" t="s">
        <v>21</v>
      </c>
      <c r="E243" s="2" t="s">
        <v>1597</v>
      </c>
      <c r="F243" s="3">
        <v>-11284.723924800001</v>
      </c>
      <c r="G243" s="3">
        <v>6122.57259479</v>
      </c>
      <c r="H243" s="3">
        <f t="shared" si="45"/>
        <v>-315.97226989440003</v>
      </c>
      <c r="I243" s="3">
        <f t="shared" si="46"/>
        <v>171.43203265412001</v>
      </c>
      <c r="J243" s="3">
        <f t="shared" si="47"/>
        <v>-316</v>
      </c>
      <c r="K243" s="3">
        <f t="shared" si="48"/>
        <v>171</v>
      </c>
      <c r="L243" s="3">
        <f t="shared" si="49"/>
        <v>316</v>
      </c>
      <c r="M243" s="3">
        <f t="shared" si="50"/>
        <v>-171</v>
      </c>
      <c r="N243" s="2" t="str">
        <f t="shared" si="51"/>
        <v>stend</v>
      </c>
      <c r="O243" s="2" t="str">
        <f t="shared" si="52"/>
        <v>stend</v>
      </c>
      <c r="P243" s="2" t="str">
        <f t="shared" si="53"/>
        <v xml:space="preserve"> initializer = stend_system_initializer</v>
      </c>
      <c r="Q243" s="3">
        <v>295</v>
      </c>
      <c r="R243" s="2" t="str">
        <f t="shared" si="54"/>
        <v xml:space="preserve"> initializer = 295</v>
      </c>
      <c r="S243" s="4"/>
      <c r="T243" s="4"/>
      <c r="U243" s="4"/>
      <c r="V243" s="2" t="str">
        <f t="shared" si="56"/>
        <v>system = { id = "295" name = "Stend" position = { x = -171 y = 316 } }</v>
      </c>
    </row>
    <row r="244" spans="1:22" ht="15" customHeight="1">
      <c r="A244" s="2" t="str">
        <f t="shared" si="44"/>
        <v>296</v>
      </c>
      <c r="B244" s="3">
        <f t="shared" si="55"/>
        <v>242</v>
      </c>
      <c r="C244" s="2" t="s">
        <v>6749</v>
      </c>
      <c r="D244" s="2" t="s">
        <v>21</v>
      </c>
      <c r="E244" s="2" t="s">
        <v>1601</v>
      </c>
      <c r="F244" s="3">
        <v>-12188.171975900001</v>
      </c>
      <c r="G244" s="3">
        <v>7130.7682459999996</v>
      </c>
      <c r="H244" s="3">
        <f t="shared" si="45"/>
        <v>-341.26881532520002</v>
      </c>
      <c r="I244" s="3">
        <f t="shared" si="46"/>
        <v>199.66151088799998</v>
      </c>
      <c r="J244" s="3">
        <f t="shared" si="47"/>
        <v>-341</v>
      </c>
      <c r="K244" s="3">
        <f t="shared" si="48"/>
        <v>200</v>
      </c>
      <c r="L244" s="3">
        <f t="shared" si="49"/>
        <v>341</v>
      </c>
      <c r="M244" s="3">
        <f t="shared" si="50"/>
        <v>-200</v>
      </c>
      <c r="N244" s="2" t="str">
        <f t="shared" si="51"/>
        <v>bahalian</v>
      </c>
      <c r="O244" s="2" t="str">
        <f t="shared" si="52"/>
        <v>bahalian</v>
      </c>
      <c r="P244" s="2" t="str">
        <f t="shared" si="53"/>
        <v xml:space="preserve"> initializer = bahalian_system_initializer</v>
      </c>
      <c r="Q244" s="3">
        <v>296</v>
      </c>
      <c r="R244" s="2" t="str">
        <f t="shared" si="54"/>
        <v xml:space="preserve"> initializer = 296</v>
      </c>
      <c r="S244" s="4"/>
      <c r="T244" s="4"/>
      <c r="U244" s="4"/>
      <c r="V244" s="2" t="str">
        <f t="shared" si="56"/>
        <v>system = { id = "296" name = "Bahalian" position = { x = -200 y = 341 } }</v>
      </c>
    </row>
    <row r="245" spans="1:22" ht="15" customHeight="1">
      <c r="A245" s="2" t="str">
        <f t="shared" si="44"/>
        <v>297</v>
      </c>
      <c r="B245" s="3">
        <f t="shared" si="55"/>
        <v>243</v>
      </c>
      <c r="C245" s="2" t="s">
        <v>6749</v>
      </c>
      <c r="D245" s="2" t="s">
        <v>21</v>
      </c>
      <c r="E245" s="2" t="s">
        <v>1606</v>
      </c>
      <c r="F245" s="3">
        <v>-11533.499475099999</v>
      </c>
      <c r="G245" s="3">
        <v>7727.8295667100001</v>
      </c>
      <c r="H245" s="3">
        <f t="shared" si="45"/>
        <v>-322.93798530279997</v>
      </c>
      <c r="I245" s="3">
        <f t="shared" si="46"/>
        <v>216.37922786788002</v>
      </c>
      <c r="J245" s="3">
        <f t="shared" si="47"/>
        <v>-323</v>
      </c>
      <c r="K245" s="3">
        <f t="shared" si="48"/>
        <v>216</v>
      </c>
      <c r="L245" s="3">
        <f t="shared" si="49"/>
        <v>323</v>
      </c>
      <c r="M245" s="3">
        <f t="shared" si="50"/>
        <v>-216</v>
      </c>
      <c r="N245" s="2" t="str">
        <f t="shared" si="51"/>
        <v>socorro</v>
      </c>
      <c r="O245" s="2" t="str">
        <f t="shared" si="52"/>
        <v>socorro</v>
      </c>
      <c r="P245" s="2" t="str">
        <f t="shared" si="53"/>
        <v xml:space="preserve"> initializer = socorro_system_initializer</v>
      </c>
      <c r="Q245" s="3">
        <v>297</v>
      </c>
      <c r="R245" s="2" t="str">
        <f t="shared" si="54"/>
        <v xml:space="preserve"> initializer = 297</v>
      </c>
      <c r="S245" s="4"/>
      <c r="T245" s="4"/>
      <c r="U245" s="4"/>
      <c r="V245" s="2" t="str">
        <f t="shared" si="56"/>
        <v>system = { id = "297" name = "Socorro" position = { x = -216 y = 323 } }</v>
      </c>
    </row>
    <row r="246" spans="1:22" ht="15" customHeight="1">
      <c r="A246" s="2" t="str">
        <f t="shared" si="44"/>
        <v>298</v>
      </c>
      <c r="B246" s="3">
        <f t="shared" si="55"/>
        <v>244</v>
      </c>
      <c r="C246" s="2" t="s">
        <v>6749</v>
      </c>
      <c r="D246" s="2" t="s">
        <v>21</v>
      </c>
      <c r="E246" s="2" t="s">
        <v>1618</v>
      </c>
      <c r="F246" s="3">
        <v>-10140.503672299999</v>
      </c>
      <c r="G246" s="3">
        <v>8652.4977477600005</v>
      </c>
      <c r="H246" s="3">
        <f t="shared" si="45"/>
        <v>-283.93410282439999</v>
      </c>
      <c r="I246" s="3">
        <f t="shared" si="46"/>
        <v>242.26993693728002</v>
      </c>
      <c r="J246" s="3">
        <f t="shared" si="47"/>
        <v>-284</v>
      </c>
      <c r="K246" s="3">
        <f t="shared" si="48"/>
        <v>242</v>
      </c>
      <c r="L246" s="3">
        <f t="shared" si="49"/>
        <v>284</v>
      </c>
      <c r="M246" s="3">
        <f t="shared" si="50"/>
        <v>-242</v>
      </c>
      <c r="N246" s="2" t="str">
        <f t="shared" si="51"/>
        <v>christophsis</v>
      </c>
      <c r="O246" s="2" t="str">
        <f t="shared" si="52"/>
        <v>christophsis</v>
      </c>
      <c r="P246" s="2" t="str">
        <f t="shared" si="53"/>
        <v xml:space="preserve"> initializer = christophsis_system_initializer</v>
      </c>
      <c r="Q246" s="3">
        <v>298</v>
      </c>
      <c r="R246" s="2" t="str">
        <f t="shared" si="54"/>
        <v xml:space="preserve"> initializer = 298</v>
      </c>
      <c r="S246" s="4"/>
      <c r="T246" s="4"/>
      <c r="U246" s="4"/>
      <c r="V246" s="2" t="str">
        <f t="shared" si="56"/>
        <v>system = { id = "298" name = "Christophsis" position = { x = -242 y = 284 } }</v>
      </c>
    </row>
    <row r="247" spans="1:22" ht="15" customHeight="1">
      <c r="A247" s="2" t="str">
        <f t="shared" si="44"/>
        <v>299</v>
      </c>
      <c r="B247" s="3">
        <f t="shared" si="55"/>
        <v>245</v>
      </c>
      <c r="C247" s="2" t="s">
        <v>6749</v>
      </c>
      <c r="D247" s="2" t="s">
        <v>21</v>
      </c>
      <c r="E247" s="2" t="s">
        <v>1621</v>
      </c>
      <c r="F247" s="3">
        <v>-10498.068010999999</v>
      </c>
      <c r="G247" s="3">
        <v>8693.4915616399994</v>
      </c>
      <c r="H247" s="3">
        <f t="shared" si="45"/>
        <v>-293.94590430799997</v>
      </c>
      <c r="I247" s="3">
        <f t="shared" si="46"/>
        <v>243.41776372592</v>
      </c>
      <c r="J247" s="3">
        <f t="shared" si="47"/>
        <v>-294</v>
      </c>
      <c r="K247" s="3">
        <f t="shared" si="48"/>
        <v>243</v>
      </c>
      <c r="L247" s="3">
        <f t="shared" si="49"/>
        <v>294</v>
      </c>
      <c r="M247" s="3">
        <f t="shared" si="50"/>
        <v>-243</v>
      </c>
      <c r="N247" s="2" t="str">
        <f t="shared" si="51"/>
        <v>tythe</v>
      </c>
      <c r="O247" s="2" t="str">
        <f t="shared" si="52"/>
        <v>tythe</v>
      </c>
      <c r="P247" s="2" t="str">
        <f t="shared" si="53"/>
        <v xml:space="preserve"> initializer = tythe_system_initializer</v>
      </c>
      <c r="Q247" s="3">
        <v>299</v>
      </c>
      <c r="R247" s="2" t="str">
        <f t="shared" si="54"/>
        <v xml:space="preserve"> initializer = 299</v>
      </c>
      <c r="S247" s="4"/>
      <c r="T247" s="4"/>
      <c r="U247" s="4"/>
      <c r="V247" s="2" t="str">
        <f t="shared" si="56"/>
        <v>system = { id = "299" name = "Tythe" position = { x = -243 y = 294 } }</v>
      </c>
    </row>
    <row r="248" spans="1:22" ht="15" customHeight="1">
      <c r="A248" s="2" t="str">
        <f t="shared" si="44"/>
        <v>300</v>
      </c>
      <c r="B248" s="3">
        <f t="shared" si="55"/>
        <v>246</v>
      </c>
      <c r="C248" s="2" t="s">
        <v>6749</v>
      </c>
      <c r="D248" s="2" t="s">
        <v>21</v>
      </c>
      <c r="E248" s="2" t="s">
        <v>1624</v>
      </c>
      <c r="F248" s="3">
        <v>-10485.3949806</v>
      </c>
      <c r="G248" s="3">
        <v>8779.2345249699993</v>
      </c>
      <c r="H248" s="3">
        <f t="shared" si="45"/>
        <v>-293.5910594568</v>
      </c>
      <c r="I248" s="3">
        <f t="shared" si="46"/>
        <v>245.81856669915999</v>
      </c>
      <c r="J248" s="3">
        <f t="shared" si="47"/>
        <v>-294</v>
      </c>
      <c r="K248" s="3">
        <f t="shared" si="48"/>
        <v>246</v>
      </c>
      <c r="L248" s="3">
        <f t="shared" si="49"/>
        <v>294</v>
      </c>
      <c r="M248" s="3">
        <f t="shared" si="50"/>
        <v>-246</v>
      </c>
      <c r="N248" s="2" t="str">
        <f t="shared" si="51"/>
        <v>nelvaan</v>
      </c>
      <c r="O248" s="2" t="str">
        <f t="shared" si="52"/>
        <v>nelvaan</v>
      </c>
      <c r="P248" s="2" t="str">
        <f t="shared" si="53"/>
        <v xml:space="preserve"> initializer = nelvaan_system_initializer</v>
      </c>
      <c r="Q248" s="3">
        <v>300</v>
      </c>
      <c r="R248" s="2" t="str">
        <f t="shared" si="54"/>
        <v xml:space="preserve"> initializer = 300</v>
      </c>
      <c r="S248" s="4"/>
      <c r="T248" s="4"/>
      <c r="U248" s="4"/>
      <c r="V248" s="2" t="str">
        <f t="shared" si="56"/>
        <v>system = { id = "300" name = "Nelvaan" position = { x = -246 y = 294 } }</v>
      </c>
    </row>
    <row r="249" spans="1:22" ht="15" customHeight="1">
      <c r="A249" s="2" t="str">
        <f t="shared" si="44"/>
        <v>301</v>
      </c>
      <c r="B249" s="3">
        <f t="shared" si="55"/>
        <v>247</v>
      </c>
      <c r="C249" s="2" t="s">
        <v>6749</v>
      </c>
      <c r="D249" s="2" t="s">
        <v>21</v>
      </c>
      <c r="E249" s="2" t="s">
        <v>1628</v>
      </c>
      <c r="F249" s="3">
        <v>-9862.4776852399991</v>
      </c>
      <c r="G249" s="3">
        <v>9097.6181062800006</v>
      </c>
      <c r="H249" s="3">
        <f t="shared" si="45"/>
        <v>-276.14937518671996</v>
      </c>
      <c r="I249" s="3">
        <f t="shared" si="46"/>
        <v>254.73330697584001</v>
      </c>
      <c r="J249" s="3">
        <f t="shared" si="47"/>
        <v>-276</v>
      </c>
      <c r="K249" s="3">
        <f t="shared" si="48"/>
        <v>255</v>
      </c>
      <c r="L249" s="3">
        <f t="shared" si="49"/>
        <v>276</v>
      </c>
      <c r="M249" s="3">
        <f t="shared" si="50"/>
        <v>-255</v>
      </c>
      <c r="N249" s="2" t="str">
        <f t="shared" si="51"/>
        <v>rodia</v>
      </c>
      <c r="O249" s="2" t="str">
        <f t="shared" si="52"/>
        <v>rodia</v>
      </c>
      <c r="P249" s="2" t="str">
        <f t="shared" si="53"/>
        <v xml:space="preserve"> initializer = rodia_system_initializer</v>
      </c>
      <c r="Q249" s="3">
        <v>301</v>
      </c>
      <c r="R249" s="2" t="str">
        <f t="shared" si="54"/>
        <v xml:space="preserve"> initializer = 301</v>
      </c>
      <c r="S249" s="4"/>
      <c r="T249" s="4"/>
      <c r="U249" s="4"/>
      <c r="V249" s="2" t="str">
        <f t="shared" si="56"/>
        <v>system = { id = "301" name = "Rodia" position = { x = -255 y = 276 } }</v>
      </c>
    </row>
    <row r="250" spans="1:22" ht="15" customHeight="1">
      <c r="A250" s="2" t="str">
        <f t="shared" si="44"/>
        <v>302</v>
      </c>
      <c r="B250" s="3">
        <f t="shared" si="55"/>
        <v>248</v>
      </c>
      <c r="C250" s="2" t="s">
        <v>6749</v>
      </c>
      <c r="D250" s="2" t="s">
        <v>21</v>
      </c>
      <c r="E250" s="2" t="s">
        <v>1642</v>
      </c>
      <c r="F250" s="3">
        <v>-10099.1068817</v>
      </c>
      <c r="G250" s="3">
        <v>9665.7833023500007</v>
      </c>
      <c r="H250" s="3">
        <f t="shared" si="45"/>
        <v>-282.77499268759999</v>
      </c>
      <c r="I250" s="3">
        <f t="shared" si="46"/>
        <v>270.64193246580004</v>
      </c>
      <c r="J250" s="3">
        <f t="shared" si="47"/>
        <v>-283</v>
      </c>
      <c r="K250" s="3">
        <f t="shared" si="48"/>
        <v>271</v>
      </c>
      <c r="L250" s="3">
        <f t="shared" si="49"/>
        <v>283</v>
      </c>
      <c r="M250" s="3">
        <f t="shared" si="50"/>
        <v>-271</v>
      </c>
      <c r="N250" s="2" t="str">
        <f t="shared" si="51"/>
        <v>tatooine</v>
      </c>
      <c r="O250" s="2" t="str">
        <f t="shared" si="52"/>
        <v>tatooine</v>
      </c>
      <c r="P250" s="2" t="str">
        <f t="shared" si="53"/>
        <v xml:space="preserve"> initializer = tatooine_system_initializer</v>
      </c>
      <c r="Q250" s="3">
        <v>302</v>
      </c>
      <c r="R250" s="2" t="str">
        <f t="shared" si="54"/>
        <v xml:space="preserve"> initializer = 302</v>
      </c>
      <c r="S250" s="4"/>
      <c r="T250" s="4"/>
      <c r="U250" s="4"/>
      <c r="V250" s="2" t="str">
        <f t="shared" si="56"/>
        <v>system = { id = "302" name = "Tatooine" position = { x = -271 y = 283 } }</v>
      </c>
    </row>
    <row r="251" spans="1:22" ht="15" customHeight="1">
      <c r="A251" s="2" t="str">
        <f t="shared" si="44"/>
        <v>303</v>
      </c>
      <c r="B251" s="3">
        <f t="shared" si="55"/>
        <v>249</v>
      </c>
      <c r="C251" s="2" t="s">
        <v>6749</v>
      </c>
      <c r="D251" s="2" t="s">
        <v>21</v>
      </c>
      <c r="E251" s="2" t="s">
        <v>1645</v>
      </c>
      <c r="F251" s="3">
        <v>-10099.455221</v>
      </c>
      <c r="G251" s="3">
        <v>9874.4023592800004</v>
      </c>
      <c r="H251" s="3">
        <f t="shared" si="45"/>
        <v>-282.78474618799999</v>
      </c>
      <c r="I251" s="3">
        <f t="shared" si="46"/>
        <v>276.48326605983999</v>
      </c>
      <c r="J251" s="3">
        <f t="shared" si="47"/>
        <v>-283</v>
      </c>
      <c r="K251" s="3">
        <f t="shared" si="48"/>
        <v>276</v>
      </c>
      <c r="L251" s="3">
        <f t="shared" si="49"/>
        <v>283</v>
      </c>
      <c r="M251" s="3">
        <f t="shared" si="50"/>
        <v>-276</v>
      </c>
      <c r="N251" s="2" t="str">
        <f t="shared" si="51"/>
        <v>geonosis</v>
      </c>
      <c r="O251" s="2" t="str">
        <f t="shared" si="52"/>
        <v>geonosis</v>
      </c>
      <c r="P251" s="2" t="str">
        <f t="shared" si="53"/>
        <v xml:space="preserve"> initializer = geonosis_system_initializer</v>
      </c>
      <c r="Q251" s="3">
        <v>303</v>
      </c>
      <c r="R251" s="2" t="str">
        <f t="shared" si="54"/>
        <v xml:space="preserve"> initializer = 303</v>
      </c>
      <c r="S251" s="4"/>
      <c r="T251" s="4"/>
      <c r="U251" s="4"/>
      <c r="V251" s="2" t="str">
        <f>IF(C251="Y",IF(AND(M251&lt;501,M251&gt;-501,L251&lt;501,L251&gt;-501),CONCATENATE("system = { id = "&amp;CHAR(34)&amp;A251&amp;CHAR(34)&amp;" name = "&amp;CHAR(34)&amp;E251&amp;CHAR(34)&amp;" position = { x = "&amp;M251&amp;" y = "&amp;L251&amp;" }"&amp;P251&amp;T251&amp;" }"),""),"")</f>
        <v>system = { id = "303" name = "Geonosis" position = { x = -276 y = 283 } initializer = geonosis_system_initializer }</v>
      </c>
    </row>
    <row r="252" spans="1:22" ht="15" customHeight="1">
      <c r="A252" s="2" t="str">
        <f t="shared" si="44"/>
        <v>304</v>
      </c>
      <c r="B252" s="3">
        <f t="shared" si="55"/>
        <v>250</v>
      </c>
      <c r="C252" s="2" t="s">
        <v>6749</v>
      </c>
      <c r="D252" s="2" t="s">
        <v>21</v>
      </c>
      <c r="E252" s="2" t="s">
        <v>1648</v>
      </c>
      <c r="F252" s="3">
        <v>-9870.7125917800004</v>
      </c>
      <c r="G252" s="3">
        <v>9327.9104115099999</v>
      </c>
      <c r="H252" s="3">
        <f t="shared" si="45"/>
        <v>-276.37995256984004</v>
      </c>
      <c r="I252" s="3">
        <f t="shared" si="46"/>
        <v>261.18149152228</v>
      </c>
      <c r="J252" s="3">
        <f t="shared" si="47"/>
        <v>-276</v>
      </c>
      <c r="K252" s="3">
        <f t="shared" si="48"/>
        <v>261</v>
      </c>
      <c r="L252" s="3">
        <f t="shared" si="49"/>
        <v>276</v>
      </c>
      <c r="M252" s="3">
        <f t="shared" si="50"/>
        <v>-261</v>
      </c>
      <c r="N252" s="2" t="str">
        <f t="shared" si="51"/>
        <v>austan</v>
      </c>
      <c r="O252" s="2" t="str">
        <f t="shared" si="52"/>
        <v>austan</v>
      </c>
      <c r="P252" s="2" t="str">
        <f t="shared" si="53"/>
        <v xml:space="preserve"> initializer = austan_system_initializer</v>
      </c>
      <c r="Q252" s="3">
        <v>304</v>
      </c>
      <c r="R252" s="2" t="str">
        <f t="shared" si="54"/>
        <v xml:space="preserve"> initializer = 304</v>
      </c>
      <c r="S252" s="4"/>
      <c r="T252" s="4"/>
      <c r="U252" s="4"/>
      <c r="V252" s="2" t="str">
        <f t="shared" ref="V252:V283" si="57">IF(C252="Y",IF(AND(M252&lt;501,M252&gt;-501,L252&lt;501,L252&gt;-501),CONCATENATE("system = { id = "&amp;CHAR(34)&amp;A252&amp;CHAR(34)&amp;" name = "&amp;CHAR(34)&amp;E252&amp;CHAR(34)&amp;" position = { x = "&amp;M252&amp;" y = "&amp;L252&amp;" }"&amp;S252&amp;T252&amp;" }"),""),"")</f>
        <v>system = { id = "304" name = "Austan" position = { x = -261 y = 276 } }</v>
      </c>
    </row>
    <row r="253" spans="1:22" ht="15" customHeight="1">
      <c r="A253" s="2" t="str">
        <f t="shared" si="44"/>
        <v>305</v>
      </c>
      <c r="B253" s="3">
        <f t="shared" si="55"/>
        <v>251</v>
      </c>
      <c r="C253" s="2" t="s">
        <v>6749</v>
      </c>
      <c r="D253" s="2" t="s">
        <v>21</v>
      </c>
      <c r="E253" s="2" t="s">
        <v>1654</v>
      </c>
      <c r="F253" s="3">
        <v>-10002.210771399999</v>
      </c>
      <c r="G253" s="3">
        <v>9440.4908450099992</v>
      </c>
      <c r="H253" s="3">
        <f t="shared" si="45"/>
        <v>-280.06190159919998</v>
      </c>
      <c r="I253" s="3">
        <f t="shared" si="46"/>
        <v>264.33374366027999</v>
      </c>
      <c r="J253" s="3">
        <f t="shared" si="47"/>
        <v>-280</v>
      </c>
      <c r="K253" s="3">
        <f t="shared" si="48"/>
        <v>264</v>
      </c>
      <c r="L253" s="3">
        <f t="shared" si="49"/>
        <v>280</v>
      </c>
      <c r="M253" s="3">
        <f t="shared" si="50"/>
        <v>-264</v>
      </c>
      <c r="N253" s="2" t="str">
        <f t="shared" si="51"/>
        <v>utaruun</v>
      </c>
      <c r="O253" s="2" t="str">
        <f t="shared" si="52"/>
        <v>utaruun</v>
      </c>
      <c r="P253" s="2" t="str">
        <f t="shared" si="53"/>
        <v xml:space="preserve"> initializer = utaruun_system_initializer</v>
      </c>
      <c r="Q253" s="3">
        <v>305</v>
      </c>
      <c r="R253" s="2" t="str">
        <f t="shared" si="54"/>
        <v xml:space="preserve"> initializer = 305</v>
      </c>
      <c r="S253" s="4"/>
      <c r="T253" s="4"/>
      <c r="U253" s="4"/>
      <c r="V253" s="2" t="str">
        <f t="shared" si="57"/>
        <v>system = { id = "305" name = "Utaruun" position = { x = -264 y = 280 } }</v>
      </c>
    </row>
    <row r="254" spans="1:22" ht="15" customHeight="1">
      <c r="A254" s="2" t="str">
        <f t="shared" si="44"/>
        <v>306</v>
      </c>
      <c r="B254" s="3">
        <f t="shared" si="55"/>
        <v>252</v>
      </c>
      <c r="C254" s="2" t="s">
        <v>6749</v>
      </c>
      <c r="D254" s="2" t="s">
        <v>21</v>
      </c>
      <c r="E254" s="2" t="s">
        <v>1660</v>
      </c>
      <c r="F254" s="3">
        <v>-9634.1305214000004</v>
      </c>
      <c r="G254" s="3">
        <v>9913.6108884700006</v>
      </c>
      <c r="H254" s="3">
        <f t="shared" si="45"/>
        <v>-269.7556545992</v>
      </c>
      <c r="I254" s="3">
        <f t="shared" si="46"/>
        <v>277.58110487716004</v>
      </c>
      <c r="J254" s="3">
        <f t="shared" si="47"/>
        <v>-270</v>
      </c>
      <c r="K254" s="3">
        <f t="shared" si="48"/>
        <v>278</v>
      </c>
      <c r="L254" s="3">
        <f t="shared" si="49"/>
        <v>270</v>
      </c>
      <c r="M254" s="3">
        <f t="shared" si="50"/>
        <v>-278</v>
      </c>
      <c r="N254" s="2" t="str">
        <f t="shared" si="51"/>
        <v>piroket</v>
      </c>
      <c r="O254" s="2" t="str">
        <f t="shared" si="52"/>
        <v>piroket</v>
      </c>
      <c r="P254" s="2" t="str">
        <f t="shared" si="53"/>
        <v xml:space="preserve"> initializer = piroket_system_initializer</v>
      </c>
      <c r="Q254" s="3">
        <v>306</v>
      </c>
      <c r="R254" s="2" t="str">
        <f t="shared" si="54"/>
        <v xml:space="preserve"> initializer = 306</v>
      </c>
      <c r="S254" s="4"/>
      <c r="T254" s="4"/>
      <c r="U254" s="4"/>
      <c r="V254" s="2" t="str">
        <f t="shared" si="57"/>
        <v>system = { id = "306" name = "Piroket" position = { x = -278 y = 270 } }</v>
      </c>
    </row>
    <row r="255" spans="1:22" ht="15" customHeight="1">
      <c r="A255" s="2" t="str">
        <f t="shared" si="44"/>
        <v>307</v>
      </c>
      <c r="B255" s="3">
        <f t="shared" si="55"/>
        <v>253</v>
      </c>
      <c r="C255" s="2" t="s">
        <v>6749</v>
      </c>
      <c r="D255" s="2" t="s">
        <v>21</v>
      </c>
      <c r="E255" s="2" t="s">
        <v>1677</v>
      </c>
      <c r="F255" s="3">
        <v>-10262.9140706</v>
      </c>
      <c r="G255" s="3">
        <v>9438.5285146900005</v>
      </c>
      <c r="H255" s="3">
        <f t="shared" si="45"/>
        <v>-287.36159397680001</v>
      </c>
      <c r="I255" s="3">
        <f t="shared" si="46"/>
        <v>264.27879841132</v>
      </c>
      <c r="J255" s="3">
        <f t="shared" si="47"/>
        <v>-287</v>
      </c>
      <c r="K255" s="3">
        <f t="shared" si="48"/>
        <v>264</v>
      </c>
      <c r="L255" s="3">
        <f t="shared" si="49"/>
        <v>287</v>
      </c>
      <c r="M255" s="3">
        <f t="shared" si="50"/>
        <v>-264</v>
      </c>
      <c r="N255" s="2" t="str">
        <f t="shared" si="51"/>
        <v>kemal station</v>
      </c>
      <c r="O255" s="2" t="str">
        <f t="shared" si="52"/>
        <v>kemal_station</v>
      </c>
      <c r="P255" s="2" t="str">
        <f t="shared" si="53"/>
        <v xml:space="preserve"> initializer = kemal_station_system_initializer</v>
      </c>
      <c r="Q255" s="3">
        <v>307</v>
      </c>
      <c r="R255" s="2" t="str">
        <f t="shared" si="54"/>
        <v xml:space="preserve"> initializer = 307</v>
      </c>
      <c r="S255" s="4"/>
      <c r="T255" s="4"/>
      <c r="U255" s="4"/>
      <c r="V255" s="2" t="str">
        <f t="shared" si="57"/>
        <v>system = { id = "307" name = "Kemal Station" position = { x = -264 y = 287 } }</v>
      </c>
    </row>
    <row r="256" spans="1:22" ht="15" customHeight="1">
      <c r="A256" s="2" t="str">
        <f t="shared" si="44"/>
        <v>308</v>
      </c>
      <c r="B256" s="3">
        <f t="shared" si="55"/>
        <v>254</v>
      </c>
      <c r="C256" s="2" t="s">
        <v>6749</v>
      </c>
      <c r="D256" s="2" t="s">
        <v>21</v>
      </c>
      <c r="E256" s="2" t="s">
        <v>1680</v>
      </c>
      <c r="F256" s="3">
        <v>-10315.8308431</v>
      </c>
      <c r="G256" s="3">
        <v>9723.6176265400009</v>
      </c>
      <c r="H256" s="3">
        <f t="shared" si="45"/>
        <v>-288.84326360680001</v>
      </c>
      <c r="I256" s="3">
        <f t="shared" si="46"/>
        <v>272.26129354312002</v>
      </c>
      <c r="J256" s="3">
        <f t="shared" si="47"/>
        <v>-289</v>
      </c>
      <c r="K256" s="3">
        <f t="shared" si="48"/>
        <v>272</v>
      </c>
      <c r="L256" s="3">
        <f t="shared" si="49"/>
        <v>289</v>
      </c>
      <c r="M256" s="3">
        <f t="shared" si="50"/>
        <v>-272</v>
      </c>
      <c r="N256" s="2" t="str">
        <f t="shared" si="51"/>
        <v>obana</v>
      </c>
      <c r="O256" s="2" t="str">
        <f t="shared" si="52"/>
        <v>obana</v>
      </c>
      <c r="P256" s="2" t="str">
        <f t="shared" si="53"/>
        <v xml:space="preserve"> initializer = obana_system_initializer</v>
      </c>
      <c r="Q256" s="3">
        <v>308</v>
      </c>
      <c r="R256" s="2" t="str">
        <f t="shared" si="54"/>
        <v xml:space="preserve"> initializer = 308</v>
      </c>
      <c r="S256" s="4"/>
      <c r="T256" s="4"/>
      <c r="U256" s="4"/>
      <c r="V256" s="2" t="str">
        <f t="shared" si="57"/>
        <v>system = { id = "308" name = "Obana" position = { x = -272 y = 289 } }</v>
      </c>
    </row>
    <row r="257" spans="1:22" ht="15" customHeight="1">
      <c r="A257" s="2" t="str">
        <f t="shared" si="44"/>
        <v>309</v>
      </c>
      <c r="B257" s="3">
        <f t="shared" si="55"/>
        <v>255</v>
      </c>
      <c r="C257" s="2" t="s">
        <v>6749</v>
      </c>
      <c r="D257" s="2" t="s">
        <v>21</v>
      </c>
      <c r="E257" s="2" t="s">
        <v>1683</v>
      </c>
      <c r="F257" s="3">
        <v>-10178.9086943</v>
      </c>
      <c r="G257" s="3">
        <v>9557.9219826499993</v>
      </c>
      <c r="H257" s="3">
        <f t="shared" si="45"/>
        <v>-285.00944344039999</v>
      </c>
      <c r="I257" s="3">
        <f t="shared" si="46"/>
        <v>267.62181551419997</v>
      </c>
      <c r="J257" s="3">
        <f t="shared" si="47"/>
        <v>-285</v>
      </c>
      <c r="K257" s="3">
        <f t="shared" si="48"/>
        <v>268</v>
      </c>
      <c r="L257" s="3">
        <f t="shared" si="49"/>
        <v>285</v>
      </c>
      <c r="M257" s="3">
        <f t="shared" si="50"/>
        <v>-268</v>
      </c>
      <c r="N257" s="2" t="str">
        <f t="shared" si="51"/>
        <v>andooweel</v>
      </c>
      <c r="O257" s="2" t="str">
        <f t="shared" si="52"/>
        <v>andooweel</v>
      </c>
      <c r="P257" s="2" t="str">
        <f t="shared" si="53"/>
        <v xml:space="preserve"> initializer = andooweel_system_initializer</v>
      </c>
      <c r="Q257" s="3">
        <v>309</v>
      </c>
      <c r="R257" s="2" t="str">
        <f t="shared" si="54"/>
        <v xml:space="preserve"> initializer = 309</v>
      </c>
      <c r="S257" s="4"/>
      <c r="T257" s="4"/>
      <c r="U257" s="4"/>
      <c r="V257" s="2" t="str">
        <f t="shared" si="57"/>
        <v>system = { id = "309" name = "Andooweel" position = { x = -268 y = 285 } }</v>
      </c>
    </row>
    <row r="258" spans="1:22" ht="15" customHeight="1">
      <c r="A258" s="2" t="str">
        <f t="shared" si="44"/>
        <v>310</v>
      </c>
      <c r="B258" s="3">
        <f t="shared" si="55"/>
        <v>256</v>
      </c>
      <c r="C258" s="2" t="s">
        <v>6749</v>
      </c>
      <c r="D258" s="2" t="s">
        <v>21</v>
      </c>
      <c r="E258" s="2" t="s">
        <v>1690</v>
      </c>
      <c r="F258" s="3">
        <v>-10235.7545371</v>
      </c>
      <c r="G258" s="3">
        <v>10078.3055234</v>
      </c>
      <c r="H258" s="3">
        <f t="shared" si="45"/>
        <v>-286.60112703879997</v>
      </c>
      <c r="I258" s="3">
        <f t="shared" si="46"/>
        <v>282.19255465520001</v>
      </c>
      <c r="J258" s="3">
        <f t="shared" si="47"/>
        <v>-287</v>
      </c>
      <c r="K258" s="3">
        <f t="shared" si="48"/>
        <v>282</v>
      </c>
      <c r="L258" s="3">
        <f t="shared" si="49"/>
        <v>287</v>
      </c>
      <c r="M258" s="3">
        <f t="shared" si="50"/>
        <v>-282</v>
      </c>
      <c r="N258" s="2" t="str">
        <f t="shared" si="51"/>
        <v>melnea's world</v>
      </c>
      <c r="O258" s="2" t="str">
        <f t="shared" si="52"/>
        <v>melnea's_world</v>
      </c>
      <c r="P258" s="2" t="str">
        <f t="shared" si="53"/>
        <v xml:space="preserve"> initializer = melnea's_world_system_initializer</v>
      </c>
      <c r="Q258" s="3">
        <v>310</v>
      </c>
      <c r="R258" s="2" t="str">
        <f t="shared" si="54"/>
        <v xml:space="preserve"> initializer = 310</v>
      </c>
      <c r="S258" s="4"/>
      <c r="T258" s="4"/>
      <c r="U258" s="4"/>
      <c r="V258" s="2" t="str">
        <f t="shared" si="57"/>
        <v>system = { id = "310" name = "Melnea's World" position = { x = -282 y = 287 } }</v>
      </c>
    </row>
    <row r="259" spans="1:22" ht="15" customHeight="1">
      <c r="A259" s="2" t="str">
        <f t="shared" ref="A259:A322" si="58">CONCATENATE(Q259)</f>
        <v>311</v>
      </c>
      <c r="B259" s="3">
        <f t="shared" si="55"/>
        <v>257</v>
      </c>
      <c r="C259" s="2" t="s">
        <v>6749</v>
      </c>
      <c r="D259" s="2" t="s">
        <v>17</v>
      </c>
      <c r="E259" s="2" t="s">
        <v>1693</v>
      </c>
      <c r="F259" s="3">
        <v>-5879.0517320099998</v>
      </c>
      <c r="G259" s="3">
        <v>2295.8760866699999</v>
      </c>
      <c r="H259" s="3">
        <f t="shared" ref="H259:H322" si="59">PRODUCT(F259,0.028)</f>
        <v>-164.61344849628</v>
      </c>
      <c r="I259" s="3">
        <f t="shared" ref="I259:I322" si="60">PRODUCT(G259,0.028)</f>
        <v>64.28453042676</v>
      </c>
      <c r="J259" s="3">
        <f t="shared" ref="J259:J322" si="61">ROUND(H259,0)</f>
        <v>-165</v>
      </c>
      <c r="K259" s="3">
        <f t="shared" ref="K259:K322" si="62">ROUND(I259,0)</f>
        <v>64</v>
      </c>
      <c r="L259" s="3">
        <f t="shared" ref="L259:L322" si="63">PRODUCT(J259,-1)</f>
        <v>165</v>
      </c>
      <c r="M259" s="3">
        <f t="shared" ref="M259:M322" si="64">PRODUCT(K259,-1)</f>
        <v>-64</v>
      </c>
      <c r="N259" s="2" t="str">
        <f t="shared" ref="N259:N322" si="65">LOWER(E259)</f>
        <v>affa</v>
      </c>
      <c r="O259" s="2" t="str">
        <f t="shared" ref="O259:O322" si="66">SUBSTITUTE(N259," ","_")</f>
        <v>affa</v>
      </c>
      <c r="P259" s="2" t="str">
        <f t="shared" ref="P259:P322" si="67">CONCATENATE(" initializer = "&amp;O259,"_system_initializer")</f>
        <v xml:space="preserve"> initializer = affa_system_initializer</v>
      </c>
      <c r="Q259" s="3">
        <v>311</v>
      </c>
      <c r="R259" s="2" t="str">
        <f t="shared" ref="R259:R322" si="68">IF(Q259="","",CONCATENATE(" initializer = "&amp;Q259))</f>
        <v xml:space="preserve"> initializer = 311</v>
      </c>
      <c r="S259" s="4"/>
      <c r="T259" s="4"/>
      <c r="U259" s="4"/>
      <c r="V259" s="2" t="str">
        <f t="shared" si="57"/>
        <v>system = { id = "311" name = "Affa" position = { x = -64 y = 165 } }</v>
      </c>
    </row>
    <row r="260" spans="1:22" ht="15" customHeight="1">
      <c r="A260" s="2" t="str">
        <f t="shared" si="58"/>
        <v>312</v>
      </c>
      <c r="B260" s="3">
        <f t="shared" ref="B260:B323" si="69">SUM(B259+1)</f>
        <v>258</v>
      </c>
      <c r="C260" s="2" t="s">
        <v>6749</v>
      </c>
      <c r="D260" s="2" t="s">
        <v>21</v>
      </c>
      <c r="E260" s="2" t="s">
        <v>1702</v>
      </c>
      <c r="F260" s="3">
        <v>-10477.4518955</v>
      </c>
      <c r="G260" s="3">
        <v>9993.9694172399995</v>
      </c>
      <c r="H260" s="3">
        <f t="shared" si="59"/>
        <v>-293.36865307400001</v>
      </c>
      <c r="I260" s="3">
        <f t="shared" si="60"/>
        <v>279.83114368271998</v>
      </c>
      <c r="J260" s="3">
        <f t="shared" si="61"/>
        <v>-293</v>
      </c>
      <c r="K260" s="3">
        <f t="shared" si="62"/>
        <v>280</v>
      </c>
      <c r="L260" s="3">
        <f t="shared" si="63"/>
        <v>293</v>
      </c>
      <c r="M260" s="3">
        <f t="shared" si="64"/>
        <v>-280</v>
      </c>
      <c r="N260" s="2" t="str">
        <f t="shared" si="65"/>
        <v>vactooine</v>
      </c>
      <c r="O260" s="2" t="str">
        <f t="shared" si="66"/>
        <v>vactooine</v>
      </c>
      <c r="P260" s="2" t="str">
        <f t="shared" si="67"/>
        <v xml:space="preserve"> initializer = vactooine_system_initializer</v>
      </c>
      <c r="Q260" s="3">
        <v>312</v>
      </c>
      <c r="R260" s="2" t="str">
        <f t="shared" si="68"/>
        <v xml:space="preserve"> initializer = 312</v>
      </c>
      <c r="S260" s="4"/>
      <c r="T260" s="4"/>
      <c r="U260" s="4"/>
      <c r="V260" s="2" t="str">
        <f t="shared" si="57"/>
        <v>system = { id = "312" name = "Vactooine" position = { x = -280 y = 293 } }</v>
      </c>
    </row>
    <row r="261" spans="1:22" ht="15" customHeight="1">
      <c r="A261" s="2" t="str">
        <f t="shared" si="58"/>
        <v>313</v>
      </c>
      <c r="B261" s="3">
        <f t="shared" si="69"/>
        <v>259</v>
      </c>
      <c r="C261" s="2" t="s">
        <v>6749</v>
      </c>
      <c r="D261" s="2" t="s">
        <v>21</v>
      </c>
      <c r="E261" s="2" t="s">
        <v>1640</v>
      </c>
      <c r="F261" s="3">
        <v>-10632.7800059</v>
      </c>
      <c r="G261" s="3">
        <v>9210.7776319599998</v>
      </c>
      <c r="H261" s="3">
        <f t="shared" si="59"/>
        <v>-297.71784016520002</v>
      </c>
      <c r="I261" s="3">
        <f t="shared" si="60"/>
        <v>257.90177369487998</v>
      </c>
      <c r="J261" s="3">
        <f t="shared" si="61"/>
        <v>-298</v>
      </c>
      <c r="K261" s="3">
        <f t="shared" si="62"/>
        <v>258</v>
      </c>
      <c r="L261" s="3">
        <f t="shared" si="63"/>
        <v>298</v>
      </c>
      <c r="M261" s="3">
        <f t="shared" si="64"/>
        <v>-258</v>
      </c>
      <c r="N261" s="2" t="str">
        <f t="shared" si="65"/>
        <v>arkanis</v>
      </c>
      <c r="O261" s="2" t="str">
        <f t="shared" si="66"/>
        <v>arkanis</v>
      </c>
      <c r="P261" s="2" t="str">
        <f t="shared" si="67"/>
        <v xml:space="preserve"> initializer = arkanis_system_initializer</v>
      </c>
      <c r="Q261" s="3">
        <v>313</v>
      </c>
      <c r="R261" s="2" t="str">
        <f t="shared" si="68"/>
        <v xml:space="preserve"> initializer = 313</v>
      </c>
      <c r="S261" s="4"/>
      <c r="T261" s="4"/>
      <c r="U261" s="4"/>
      <c r="V261" s="2" t="str">
        <f t="shared" si="57"/>
        <v>system = { id = "313" name = "Arkanis" position = { x = -258 y = 298 } }</v>
      </c>
    </row>
    <row r="262" spans="1:22" ht="15" customHeight="1">
      <c r="A262" s="2" t="str">
        <f t="shared" si="58"/>
        <v>314</v>
      </c>
      <c r="B262" s="3">
        <f t="shared" si="69"/>
        <v>260</v>
      </c>
      <c r="C262" s="2" t="s">
        <v>6749</v>
      </c>
      <c r="D262" s="2" t="s">
        <v>21</v>
      </c>
      <c r="E262" s="2" t="s">
        <v>1707</v>
      </c>
      <c r="F262" s="3">
        <v>-10809.8776029</v>
      </c>
      <c r="G262" s="3">
        <v>9406.0400616799998</v>
      </c>
      <c r="H262" s="3">
        <f t="shared" si="59"/>
        <v>-302.6765728812</v>
      </c>
      <c r="I262" s="3">
        <f t="shared" si="60"/>
        <v>263.36912172704001</v>
      </c>
      <c r="J262" s="3">
        <f t="shared" si="61"/>
        <v>-303</v>
      </c>
      <c r="K262" s="3">
        <f t="shared" si="62"/>
        <v>263</v>
      </c>
      <c r="L262" s="3">
        <f t="shared" si="63"/>
        <v>303</v>
      </c>
      <c r="M262" s="3">
        <f t="shared" si="64"/>
        <v>-263</v>
      </c>
      <c r="N262" s="2" t="str">
        <f t="shared" si="65"/>
        <v>gorno</v>
      </c>
      <c r="O262" s="2" t="str">
        <f t="shared" si="66"/>
        <v>gorno</v>
      </c>
      <c r="P262" s="2" t="str">
        <f t="shared" si="67"/>
        <v xml:space="preserve"> initializer = gorno_system_initializer</v>
      </c>
      <c r="Q262" s="3">
        <v>314</v>
      </c>
      <c r="R262" s="2" t="str">
        <f t="shared" si="68"/>
        <v xml:space="preserve"> initializer = 314</v>
      </c>
      <c r="S262" s="4"/>
      <c r="T262" s="4"/>
      <c r="U262" s="4"/>
      <c r="V262" s="2" t="str">
        <f t="shared" si="57"/>
        <v>system = { id = "314" name = "Gorno" position = { x = -263 y = 303 } }</v>
      </c>
    </row>
    <row r="263" spans="1:22" ht="15" customHeight="1">
      <c r="A263" s="2" t="str">
        <f t="shared" si="58"/>
        <v>315</v>
      </c>
      <c r="B263" s="3">
        <f t="shared" si="69"/>
        <v>261</v>
      </c>
      <c r="C263" s="2" t="s">
        <v>6749</v>
      </c>
      <c r="D263" s="2" t="s">
        <v>21</v>
      </c>
      <c r="E263" s="2" t="s">
        <v>1710</v>
      </c>
      <c r="F263" s="3">
        <v>-10515.657805299999</v>
      </c>
      <c r="G263" s="3">
        <v>9338.6481065999997</v>
      </c>
      <c r="H263" s="3">
        <f t="shared" si="59"/>
        <v>-294.43841854839997</v>
      </c>
      <c r="I263" s="3">
        <f t="shared" si="60"/>
        <v>261.48214698480001</v>
      </c>
      <c r="J263" s="3">
        <f t="shared" si="61"/>
        <v>-294</v>
      </c>
      <c r="K263" s="3">
        <f t="shared" si="62"/>
        <v>261</v>
      </c>
      <c r="L263" s="3">
        <f t="shared" si="63"/>
        <v>294</v>
      </c>
      <c r="M263" s="3">
        <f t="shared" si="64"/>
        <v>-261</v>
      </c>
      <c r="N263" s="2" t="str">
        <f t="shared" si="65"/>
        <v>issor</v>
      </c>
      <c r="O263" s="2" t="str">
        <f t="shared" si="66"/>
        <v>issor</v>
      </c>
      <c r="P263" s="2" t="str">
        <f t="shared" si="67"/>
        <v xml:space="preserve"> initializer = issor_system_initializer</v>
      </c>
      <c r="Q263" s="3">
        <v>315</v>
      </c>
      <c r="R263" s="2" t="str">
        <f t="shared" si="68"/>
        <v xml:space="preserve"> initializer = 315</v>
      </c>
      <c r="S263" s="4"/>
      <c r="T263" s="4"/>
      <c r="U263" s="4"/>
      <c r="V263" s="2" t="str">
        <f t="shared" si="57"/>
        <v>system = { id = "315" name = "Issor" position = { x = -261 y = 294 } }</v>
      </c>
    </row>
    <row r="264" spans="1:22" ht="15" customHeight="1">
      <c r="A264" s="2" t="str">
        <f t="shared" si="58"/>
        <v>316</v>
      </c>
      <c r="B264" s="3">
        <f t="shared" si="69"/>
        <v>262</v>
      </c>
      <c r="C264" s="2" t="s">
        <v>6749</v>
      </c>
      <c r="D264" s="2" t="s">
        <v>21</v>
      </c>
      <c r="E264" s="2" t="s">
        <v>1713</v>
      </c>
      <c r="F264" s="3">
        <v>-10621.160620500001</v>
      </c>
      <c r="G264" s="3">
        <v>9376.4835989399999</v>
      </c>
      <c r="H264" s="3">
        <f t="shared" si="59"/>
        <v>-297.39249737400002</v>
      </c>
      <c r="I264" s="3">
        <f t="shared" si="60"/>
        <v>262.54154077032001</v>
      </c>
      <c r="J264" s="3">
        <f t="shared" si="61"/>
        <v>-297</v>
      </c>
      <c r="K264" s="3">
        <f t="shared" si="62"/>
        <v>263</v>
      </c>
      <c r="L264" s="3">
        <f t="shared" si="63"/>
        <v>297</v>
      </c>
      <c r="M264" s="3">
        <f t="shared" si="64"/>
        <v>-263</v>
      </c>
      <c r="N264" s="2" t="str">
        <f t="shared" si="65"/>
        <v>huldamun</v>
      </c>
      <c r="O264" s="2" t="str">
        <f t="shared" si="66"/>
        <v>huldamun</v>
      </c>
      <c r="P264" s="2" t="str">
        <f t="shared" si="67"/>
        <v xml:space="preserve"> initializer = huldamun_system_initializer</v>
      </c>
      <c r="Q264" s="3">
        <v>316</v>
      </c>
      <c r="R264" s="2" t="str">
        <f t="shared" si="68"/>
        <v xml:space="preserve"> initializer = 316</v>
      </c>
      <c r="S264" s="4"/>
      <c r="T264" s="4"/>
      <c r="U264" s="4"/>
      <c r="V264" s="2" t="str">
        <f t="shared" si="57"/>
        <v>system = { id = "316" name = "Huldamun" position = { x = -263 y = 297 } }</v>
      </c>
    </row>
    <row r="265" spans="1:22" ht="15" customHeight="1">
      <c r="A265" s="2" t="str">
        <f t="shared" si="58"/>
        <v>317</v>
      </c>
      <c r="B265" s="3">
        <f t="shared" si="69"/>
        <v>263</v>
      </c>
      <c r="C265" s="2" t="s">
        <v>6749</v>
      </c>
      <c r="D265" s="2" t="s">
        <v>21</v>
      </c>
      <c r="E265" s="2" t="s">
        <v>1716</v>
      </c>
      <c r="F265" s="3">
        <v>-10571.551146199999</v>
      </c>
      <c r="G265" s="3">
        <v>9427.6805763299999</v>
      </c>
      <c r="H265" s="3">
        <f t="shared" si="59"/>
        <v>-296.0034320936</v>
      </c>
      <c r="I265" s="3">
        <f t="shared" si="60"/>
        <v>263.97505613724002</v>
      </c>
      <c r="J265" s="3">
        <f t="shared" si="61"/>
        <v>-296</v>
      </c>
      <c r="K265" s="3">
        <f t="shared" si="62"/>
        <v>264</v>
      </c>
      <c r="L265" s="3">
        <f t="shared" si="63"/>
        <v>296</v>
      </c>
      <c r="M265" s="3">
        <f t="shared" si="64"/>
        <v>-264</v>
      </c>
      <c r="N265" s="2" t="str">
        <f t="shared" si="65"/>
        <v>najiba</v>
      </c>
      <c r="O265" s="2" t="str">
        <f t="shared" si="66"/>
        <v>najiba</v>
      </c>
      <c r="P265" s="2" t="str">
        <f t="shared" si="67"/>
        <v xml:space="preserve"> initializer = najiba_system_initializer</v>
      </c>
      <c r="Q265" s="3">
        <v>317</v>
      </c>
      <c r="R265" s="2" t="str">
        <f t="shared" si="68"/>
        <v xml:space="preserve"> initializer = 317</v>
      </c>
      <c r="S265" s="4"/>
      <c r="T265" s="4"/>
      <c r="U265" s="4"/>
      <c r="V265" s="2" t="str">
        <f t="shared" si="57"/>
        <v>system = { id = "317" name = "Najiba" position = { x = -264 y = 296 } }</v>
      </c>
    </row>
    <row r="266" spans="1:22" ht="15" customHeight="1">
      <c r="A266" s="2" t="str">
        <f t="shared" si="58"/>
        <v>318</v>
      </c>
      <c r="B266" s="3">
        <f t="shared" si="69"/>
        <v>264</v>
      </c>
      <c r="C266" s="2" t="s">
        <v>6749</v>
      </c>
      <c r="D266" s="2" t="s">
        <v>21</v>
      </c>
      <c r="E266" s="2" t="s">
        <v>1719</v>
      </c>
      <c r="F266" s="3">
        <v>-10563.9046726</v>
      </c>
      <c r="G266" s="3">
        <v>10072.1539486</v>
      </c>
      <c r="H266" s="3">
        <f t="shared" si="59"/>
        <v>-295.78933083279998</v>
      </c>
      <c r="I266" s="3">
        <f t="shared" si="60"/>
        <v>282.0203105608</v>
      </c>
      <c r="J266" s="3">
        <f t="shared" si="61"/>
        <v>-296</v>
      </c>
      <c r="K266" s="3">
        <f t="shared" si="62"/>
        <v>282</v>
      </c>
      <c r="L266" s="3">
        <f t="shared" si="63"/>
        <v>296</v>
      </c>
      <c r="M266" s="3">
        <f t="shared" si="64"/>
        <v>-282</v>
      </c>
      <c r="N266" s="2" t="str">
        <f t="shared" si="65"/>
        <v>tarnoonga</v>
      </c>
      <c r="O266" s="2" t="str">
        <f t="shared" si="66"/>
        <v>tarnoonga</v>
      </c>
      <c r="P266" s="2" t="str">
        <f t="shared" si="67"/>
        <v xml:space="preserve"> initializer = tarnoonga_system_initializer</v>
      </c>
      <c r="Q266" s="3">
        <v>318</v>
      </c>
      <c r="R266" s="2" t="str">
        <f t="shared" si="68"/>
        <v xml:space="preserve"> initializer = 318</v>
      </c>
      <c r="S266" s="4"/>
      <c r="T266" s="4"/>
      <c r="U266" s="4"/>
      <c r="V266" s="2" t="str">
        <f t="shared" si="57"/>
        <v>system = { id = "318" name = "Tarnoonga" position = { x = -282 y = 296 } }</v>
      </c>
    </row>
    <row r="267" spans="1:22" ht="15" customHeight="1">
      <c r="A267" s="2" t="str">
        <f t="shared" si="58"/>
        <v>319</v>
      </c>
      <c r="B267" s="3">
        <f t="shared" si="69"/>
        <v>265</v>
      </c>
      <c r="C267" s="2" t="s">
        <v>6749</v>
      </c>
      <c r="D267" s="2" t="s">
        <v>21</v>
      </c>
      <c r="E267" s="2" t="s">
        <v>1748</v>
      </c>
      <c r="F267" s="3">
        <v>-11430.321652099999</v>
      </c>
      <c r="G267" s="3">
        <v>10069.17671</v>
      </c>
      <c r="H267" s="3">
        <f t="shared" si="59"/>
        <v>-320.04900625879998</v>
      </c>
      <c r="I267" s="3">
        <f t="shared" si="60"/>
        <v>281.93694787999999</v>
      </c>
      <c r="J267" s="3">
        <f t="shared" si="61"/>
        <v>-320</v>
      </c>
      <c r="K267" s="3">
        <f t="shared" si="62"/>
        <v>282</v>
      </c>
      <c r="L267" s="3">
        <f t="shared" si="63"/>
        <v>320</v>
      </c>
      <c r="M267" s="3">
        <f t="shared" si="64"/>
        <v>-282</v>
      </c>
      <c r="N267" s="2" t="str">
        <f t="shared" si="65"/>
        <v>ryloth</v>
      </c>
      <c r="O267" s="2" t="str">
        <f t="shared" si="66"/>
        <v>ryloth</v>
      </c>
      <c r="P267" s="2" t="str">
        <f t="shared" si="67"/>
        <v xml:space="preserve"> initializer = ryloth_system_initializer</v>
      </c>
      <c r="Q267" s="3">
        <v>319</v>
      </c>
      <c r="R267" s="2" t="str">
        <f t="shared" si="68"/>
        <v xml:space="preserve"> initializer = 319</v>
      </c>
      <c r="S267" s="4"/>
      <c r="T267" s="4"/>
      <c r="U267" s="4"/>
      <c r="V267" s="2" t="str">
        <f t="shared" si="57"/>
        <v>system = { id = "319" name = "Ryloth" position = { x = -282 y = 320 } }</v>
      </c>
    </row>
    <row r="268" spans="1:22" ht="15" customHeight="1">
      <c r="A268" s="2" t="str">
        <f t="shared" si="58"/>
        <v>321</v>
      </c>
      <c r="B268" s="3">
        <f t="shared" si="69"/>
        <v>266</v>
      </c>
      <c r="C268" s="2" t="s">
        <v>6749</v>
      </c>
      <c r="D268" s="2" t="s">
        <v>21</v>
      </c>
      <c r="E268" s="2" t="s">
        <v>1755</v>
      </c>
      <c r="F268" s="3">
        <v>-12027.743443400001</v>
      </c>
      <c r="G268" s="3">
        <v>10941.2701371</v>
      </c>
      <c r="H268" s="3">
        <f t="shared" si="59"/>
        <v>-336.77681641520002</v>
      </c>
      <c r="I268" s="3">
        <f t="shared" si="60"/>
        <v>306.35556383880004</v>
      </c>
      <c r="J268" s="3">
        <f t="shared" si="61"/>
        <v>-337</v>
      </c>
      <c r="K268" s="3">
        <f t="shared" si="62"/>
        <v>306</v>
      </c>
      <c r="L268" s="3">
        <f t="shared" si="63"/>
        <v>337</v>
      </c>
      <c r="M268" s="3">
        <f t="shared" si="64"/>
        <v>-306</v>
      </c>
      <c r="N268" s="2" t="str">
        <f t="shared" si="65"/>
        <v>smuggler's run</v>
      </c>
      <c r="O268" s="2" t="str">
        <f t="shared" si="66"/>
        <v>smuggler's_run</v>
      </c>
      <c r="P268" s="2" t="str">
        <f t="shared" si="67"/>
        <v xml:space="preserve"> initializer = smuggler's_run_system_initializer</v>
      </c>
      <c r="Q268" s="3">
        <v>321</v>
      </c>
      <c r="R268" s="2" t="str">
        <f t="shared" si="68"/>
        <v xml:space="preserve"> initializer = 321</v>
      </c>
      <c r="S268" s="4"/>
      <c r="T268" s="4"/>
      <c r="U268" s="4"/>
      <c r="V268" s="2" t="str">
        <f t="shared" si="57"/>
        <v>system = { id = "321" name = "Smuggler's Run" position = { x = -306 y = 337 } }</v>
      </c>
    </row>
    <row r="269" spans="1:22" ht="15" customHeight="1">
      <c r="A269" s="2" t="str">
        <f t="shared" si="58"/>
        <v>322</v>
      </c>
      <c r="B269" s="3">
        <f t="shared" si="69"/>
        <v>267</v>
      </c>
      <c r="C269" s="2" t="s">
        <v>6749</v>
      </c>
      <c r="D269" s="2" t="s">
        <v>21</v>
      </c>
      <c r="E269" s="2" t="s">
        <v>1760</v>
      </c>
      <c r="F269" s="3">
        <v>-9678.1594039299998</v>
      </c>
      <c r="G269" s="3">
        <v>10867.982231800001</v>
      </c>
      <c r="H269" s="3">
        <f t="shared" si="59"/>
        <v>-270.98846331004</v>
      </c>
      <c r="I269" s="3">
        <f t="shared" si="60"/>
        <v>304.30350249040004</v>
      </c>
      <c r="J269" s="3">
        <f t="shared" si="61"/>
        <v>-271</v>
      </c>
      <c r="K269" s="3">
        <f t="shared" si="62"/>
        <v>304</v>
      </c>
      <c r="L269" s="3">
        <f t="shared" si="63"/>
        <v>271</v>
      </c>
      <c r="M269" s="3">
        <f t="shared" si="64"/>
        <v>-304</v>
      </c>
      <c r="N269" s="2" t="str">
        <f t="shared" si="65"/>
        <v>hypori</v>
      </c>
      <c r="O269" s="2" t="str">
        <f t="shared" si="66"/>
        <v>hypori</v>
      </c>
      <c r="P269" s="2" t="str">
        <f t="shared" si="67"/>
        <v xml:space="preserve"> initializer = hypori_system_initializer</v>
      </c>
      <c r="Q269" s="3">
        <v>322</v>
      </c>
      <c r="R269" s="2" t="str">
        <f t="shared" si="68"/>
        <v xml:space="preserve"> initializer = 322</v>
      </c>
      <c r="S269" s="4"/>
      <c r="T269" s="4"/>
      <c r="U269" s="4"/>
      <c r="V269" s="2" t="str">
        <f t="shared" si="57"/>
        <v>system = { id = "322" name = "Hypori" position = { x = -304 y = 271 } }</v>
      </c>
    </row>
    <row r="270" spans="1:22" ht="15" customHeight="1">
      <c r="A270" s="2" t="str">
        <f t="shared" si="58"/>
        <v>324</v>
      </c>
      <c r="B270" s="3">
        <f t="shared" si="69"/>
        <v>268</v>
      </c>
      <c r="C270" s="2" t="s">
        <v>6749</v>
      </c>
      <c r="D270" s="2" t="s">
        <v>21</v>
      </c>
      <c r="E270" s="2" t="s">
        <v>1940</v>
      </c>
      <c r="F270" s="3">
        <v>8937.7123938999994</v>
      </c>
      <c r="G270" s="3">
        <v>10076.625873200001</v>
      </c>
      <c r="H270" s="3">
        <f t="shared" si="59"/>
        <v>250.2559470292</v>
      </c>
      <c r="I270" s="3">
        <f t="shared" si="60"/>
        <v>282.14552444960003</v>
      </c>
      <c r="J270" s="3">
        <f t="shared" si="61"/>
        <v>250</v>
      </c>
      <c r="K270" s="3">
        <f t="shared" si="62"/>
        <v>282</v>
      </c>
      <c r="L270" s="3">
        <f t="shared" si="63"/>
        <v>-250</v>
      </c>
      <c r="M270" s="3">
        <f t="shared" si="64"/>
        <v>-282</v>
      </c>
      <c r="N270" s="2" t="str">
        <f t="shared" si="65"/>
        <v>lur</v>
      </c>
      <c r="O270" s="2" t="str">
        <f t="shared" si="66"/>
        <v>lur</v>
      </c>
      <c r="P270" s="2" t="str">
        <f t="shared" si="67"/>
        <v xml:space="preserve"> initializer = lur_system_initializer</v>
      </c>
      <c r="Q270" s="3">
        <v>324</v>
      </c>
      <c r="R270" s="2" t="str">
        <f t="shared" si="68"/>
        <v xml:space="preserve"> initializer = 324</v>
      </c>
      <c r="S270" s="4"/>
      <c r="T270" s="4"/>
      <c r="U270" s="4"/>
      <c r="V270" s="2" t="str">
        <f t="shared" si="57"/>
        <v>system = { id = "324" name = "Lur" position = { x = -282 y = -250 } }</v>
      </c>
    </row>
    <row r="271" spans="1:22" ht="15" customHeight="1">
      <c r="A271" s="2" t="str">
        <f t="shared" si="58"/>
        <v>325</v>
      </c>
      <c r="B271" s="3">
        <f t="shared" si="69"/>
        <v>269</v>
      </c>
      <c r="C271" s="2" t="s">
        <v>6749</v>
      </c>
      <c r="D271" s="2" t="s">
        <v>21</v>
      </c>
      <c r="E271" s="2" t="s">
        <v>1949</v>
      </c>
      <c r="F271" s="3">
        <v>6255.7444372700002</v>
      </c>
      <c r="G271" s="3">
        <v>6173.7694362800003</v>
      </c>
      <c r="H271" s="3">
        <f t="shared" si="59"/>
        <v>175.16084424356001</v>
      </c>
      <c r="I271" s="3">
        <f t="shared" si="60"/>
        <v>172.86554421584</v>
      </c>
      <c r="J271" s="3">
        <f t="shared" si="61"/>
        <v>175</v>
      </c>
      <c r="K271" s="3">
        <f t="shared" si="62"/>
        <v>173</v>
      </c>
      <c r="L271" s="3">
        <f t="shared" si="63"/>
        <v>-175</v>
      </c>
      <c r="M271" s="3">
        <f t="shared" si="64"/>
        <v>-173</v>
      </c>
      <c r="N271" s="2" t="str">
        <f t="shared" si="65"/>
        <v>feswe prime</v>
      </c>
      <c r="O271" s="2" t="str">
        <f t="shared" si="66"/>
        <v>feswe_prime</v>
      </c>
      <c r="P271" s="2" t="str">
        <f t="shared" si="67"/>
        <v xml:space="preserve"> initializer = feswe_prime_system_initializer</v>
      </c>
      <c r="Q271" s="3">
        <v>325</v>
      </c>
      <c r="R271" s="2" t="str">
        <f t="shared" si="68"/>
        <v xml:space="preserve"> initializer = 325</v>
      </c>
      <c r="S271" s="4"/>
      <c r="T271" s="4"/>
      <c r="U271" s="4"/>
      <c r="V271" s="2" t="str">
        <f t="shared" si="57"/>
        <v>system = { id = "325" name = "Feswe Prime" position = { x = -173 y = -175 } }</v>
      </c>
    </row>
    <row r="272" spans="1:22" ht="15" customHeight="1">
      <c r="A272" s="2" t="str">
        <f t="shared" si="58"/>
        <v>326</v>
      </c>
      <c r="B272" s="3">
        <f t="shared" si="69"/>
        <v>270</v>
      </c>
      <c r="C272" s="2" t="s">
        <v>6749</v>
      </c>
      <c r="D272" s="2" t="s">
        <v>21</v>
      </c>
      <c r="E272" s="2" t="s">
        <v>1953</v>
      </c>
      <c r="F272" s="3">
        <v>6102.2857970200002</v>
      </c>
      <c r="G272" s="3">
        <v>6103.6547127100002</v>
      </c>
      <c r="H272" s="3">
        <f t="shared" si="59"/>
        <v>170.86400231656</v>
      </c>
      <c r="I272" s="3">
        <f t="shared" si="60"/>
        <v>170.90233195588002</v>
      </c>
      <c r="J272" s="3">
        <f t="shared" si="61"/>
        <v>171</v>
      </c>
      <c r="K272" s="3">
        <f t="shared" si="62"/>
        <v>171</v>
      </c>
      <c r="L272" s="3">
        <f t="shared" si="63"/>
        <v>-171</v>
      </c>
      <c r="M272" s="3">
        <f t="shared" si="64"/>
        <v>-171</v>
      </c>
      <c r="N272" s="2" t="str">
        <f t="shared" si="65"/>
        <v>feswe minor</v>
      </c>
      <c r="O272" s="2" t="str">
        <f t="shared" si="66"/>
        <v>feswe_minor</v>
      </c>
      <c r="P272" s="2" t="str">
        <f t="shared" si="67"/>
        <v xml:space="preserve"> initializer = feswe_minor_system_initializer</v>
      </c>
      <c r="Q272" s="3">
        <v>326</v>
      </c>
      <c r="R272" s="2" t="str">
        <f t="shared" si="68"/>
        <v xml:space="preserve"> initializer = 326</v>
      </c>
      <c r="S272" s="4"/>
      <c r="T272" s="4"/>
      <c r="U272" s="4"/>
      <c r="V272" s="2" t="str">
        <f t="shared" si="57"/>
        <v>system = { id = "326" name = "Feswe Minor" position = { x = -171 y = -171 } }</v>
      </c>
    </row>
    <row r="273" spans="1:22" ht="15" customHeight="1">
      <c r="A273" s="2" t="str">
        <f t="shared" si="58"/>
        <v>327</v>
      </c>
      <c r="B273" s="3">
        <f t="shared" si="69"/>
        <v>271</v>
      </c>
      <c r="C273" s="2" t="s">
        <v>6749</v>
      </c>
      <c r="D273" s="2" t="s">
        <v>21</v>
      </c>
      <c r="E273" s="2" t="s">
        <v>1956</v>
      </c>
      <c r="F273" s="3">
        <v>6024.2335575799998</v>
      </c>
      <c r="G273" s="3">
        <v>6620.9161639000004</v>
      </c>
      <c r="H273" s="3">
        <f t="shared" si="59"/>
        <v>168.67853961224</v>
      </c>
      <c r="I273" s="3">
        <f t="shared" si="60"/>
        <v>185.38565258920002</v>
      </c>
      <c r="J273" s="3">
        <f t="shared" si="61"/>
        <v>169</v>
      </c>
      <c r="K273" s="3">
        <f t="shared" si="62"/>
        <v>185</v>
      </c>
      <c r="L273" s="3">
        <f t="shared" si="63"/>
        <v>-169</v>
      </c>
      <c r="M273" s="3">
        <f t="shared" si="64"/>
        <v>-185</v>
      </c>
      <c r="N273" s="2" t="str">
        <f t="shared" si="65"/>
        <v>krylon</v>
      </c>
      <c r="O273" s="2" t="str">
        <f t="shared" si="66"/>
        <v>krylon</v>
      </c>
      <c r="P273" s="2" t="str">
        <f t="shared" si="67"/>
        <v xml:space="preserve"> initializer = krylon_system_initializer</v>
      </c>
      <c r="Q273" s="3">
        <v>327</v>
      </c>
      <c r="R273" s="2" t="str">
        <f t="shared" si="68"/>
        <v xml:space="preserve"> initializer = 327</v>
      </c>
      <c r="S273" s="4"/>
      <c r="T273" s="4"/>
      <c r="U273" s="4"/>
      <c r="V273" s="2" t="str">
        <f t="shared" si="57"/>
        <v>system = { id = "327" name = "Krylon" position = { x = -185 y = -169 } }</v>
      </c>
    </row>
    <row r="274" spans="1:22" ht="15" customHeight="1">
      <c r="A274" s="2" t="str">
        <f t="shared" si="58"/>
        <v>328</v>
      </c>
      <c r="B274" s="3">
        <f t="shared" si="69"/>
        <v>272</v>
      </c>
      <c r="C274" s="2" t="s">
        <v>6749</v>
      </c>
      <c r="D274" s="2" t="s">
        <v>21</v>
      </c>
      <c r="E274" s="2" t="s">
        <v>1959</v>
      </c>
      <c r="F274" s="3">
        <v>6213.41101927</v>
      </c>
      <c r="G274" s="3">
        <v>6803.4790290299998</v>
      </c>
      <c r="H274" s="3">
        <f t="shared" si="59"/>
        <v>173.97550853956</v>
      </c>
      <c r="I274" s="3">
        <f t="shared" si="60"/>
        <v>190.49741281284</v>
      </c>
      <c r="J274" s="3">
        <f t="shared" si="61"/>
        <v>174</v>
      </c>
      <c r="K274" s="3">
        <f t="shared" si="62"/>
        <v>190</v>
      </c>
      <c r="L274" s="3">
        <f t="shared" si="63"/>
        <v>-174</v>
      </c>
      <c r="M274" s="3">
        <f t="shared" si="64"/>
        <v>-190</v>
      </c>
      <c r="N274" s="2" t="str">
        <f t="shared" si="65"/>
        <v>ladarra</v>
      </c>
      <c r="O274" s="2" t="str">
        <f t="shared" si="66"/>
        <v>ladarra</v>
      </c>
      <c r="P274" s="2" t="str">
        <f t="shared" si="67"/>
        <v xml:space="preserve"> initializer = ladarra_system_initializer</v>
      </c>
      <c r="Q274" s="3">
        <v>328</v>
      </c>
      <c r="R274" s="2" t="str">
        <f t="shared" si="68"/>
        <v xml:space="preserve"> initializer = 328</v>
      </c>
      <c r="S274" s="4"/>
      <c r="T274" s="4"/>
      <c r="U274" s="4"/>
      <c r="V274" s="2" t="str">
        <f t="shared" si="57"/>
        <v>system = { id = "328" name = "Ladarra" position = { x = -190 y = -174 } }</v>
      </c>
    </row>
    <row r="275" spans="1:22" ht="15" customHeight="1">
      <c r="A275" s="2" t="str">
        <f t="shared" si="58"/>
        <v>329</v>
      </c>
      <c r="B275" s="3">
        <f t="shared" si="69"/>
        <v>273</v>
      </c>
      <c r="C275" s="2" t="s">
        <v>6749</v>
      </c>
      <c r="D275" s="2" t="s">
        <v>21</v>
      </c>
      <c r="E275" s="2" t="s">
        <v>1962</v>
      </c>
      <c r="F275" s="3">
        <v>6360.25506296</v>
      </c>
      <c r="G275" s="3">
        <v>6952.96891134</v>
      </c>
      <c r="H275" s="3">
        <f t="shared" si="59"/>
        <v>178.08714176288001</v>
      </c>
      <c r="I275" s="3">
        <f t="shared" si="60"/>
        <v>194.68312951752</v>
      </c>
      <c r="J275" s="3">
        <f t="shared" si="61"/>
        <v>178</v>
      </c>
      <c r="K275" s="3">
        <f t="shared" si="62"/>
        <v>195</v>
      </c>
      <c r="L275" s="3">
        <f t="shared" si="63"/>
        <v>-178</v>
      </c>
      <c r="M275" s="3">
        <f t="shared" si="64"/>
        <v>-195</v>
      </c>
      <c r="N275" s="2" t="str">
        <f t="shared" si="65"/>
        <v>marrovia</v>
      </c>
      <c r="O275" s="2" t="str">
        <f t="shared" si="66"/>
        <v>marrovia</v>
      </c>
      <c r="P275" s="2" t="str">
        <f t="shared" si="67"/>
        <v xml:space="preserve"> initializer = marrovia_system_initializer</v>
      </c>
      <c r="Q275" s="3">
        <v>329</v>
      </c>
      <c r="R275" s="2" t="str">
        <f t="shared" si="68"/>
        <v xml:space="preserve"> initializer = 329</v>
      </c>
      <c r="S275" s="4"/>
      <c r="T275" s="4"/>
      <c r="U275" s="4"/>
      <c r="V275" s="2" t="str">
        <f t="shared" si="57"/>
        <v>system = { id = "329" name = "Marrovia" position = { x = -195 y = -178 } }</v>
      </c>
    </row>
    <row r="276" spans="1:22" ht="15" customHeight="1">
      <c r="A276" s="2" t="str">
        <f t="shared" si="58"/>
        <v>330</v>
      </c>
      <c r="B276" s="3">
        <f t="shared" si="69"/>
        <v>274</v>
      </c>
      <c r="C276" s="2" t="s">
        <v>6749</v>
      </c>
      <c r="D276" s="2" t="s">
        <v>21</v>
      </c>
      <c r="E276" s="2" t="s">
        <v>1965</v>
      </c>
      <c r="F276" s="3">
        <v>6463.4427693300004</v>
      </c>
      <c r="G276" s="3">
        <v>7139.5005344000001</v>
      </c>
      <c r="H276" s="3">
        <f t="shared" si="59"/>
        <v>180.97639754124</v>
      </c>
      <c r="I276" s="3">
        <f t="shared" si="60"/>
        <v>199.90601496319999</v>
      </c>
      <c r="J276" s="3">
        <f t="shared" si="61"/>
        <v>181</v>
      </c>
      <c r="K276" s="3">
        <f t="shared" si="62"/>
        <v>200</v>
      </c>
      <c r="L276" s="3">
        <f t="shared" si="63"/>
        <v>-181</v>
      </c>
      <c r="M276" s="3">
        <f t="shared" si="64"/>
        <v>-200</v>
      </c>
      <c r="N276" s="2" t="str">
        <f t="shared" si="65"/>
        <v>kli'aar</v>
      </c>
      <c r="O276" s="2" t="str">
        <f t="shared" si="66"/>
        <v>kli'aar</v>
      </c>
      <c r="P276" s="2" t="str">
        <f t="shared" si="67"/>
        <v xml:space="preserve"> initializer = kli'aar_system_initializer</v>
      </c>
      <c r="Q276" s="3">
        <v>330</v>
      </c>
      <c r="R276" s="2" t="str">
        <f t="shared" si="68"/>
        <v xml:space="preserve"> initializer = 330</v>
      </c>
      <c r="S276" s="4"/>
      <c r="T276" s="4"/>
      <c r="U276" s="4"/>
      <c r="V276" s="2" t="str">
        <f t="shared" si="57"/>
        <v>system = { id = "330" name = "Kli'aar" position = { x = -200 y = -181 } }</v>
      </c>
    </row>
    <row r="277" spans="1:22" ht="15" customHeight="1">
      <c r="A277" s="2" t="str">
        <f t="shared" si="58"/>
        <v>331</v>
      </c>
      <c r="B277" s="3">
        <f t="shared" si="69"/>
        <v>275</v>
      </c>
      <c r="C277" s="2" t="s">
        <v>6749</v>
      </c>
      <c r="D277" s="2" t="s">
        <v>21</v>
      </c>
      <c r="E277" s="2" t="s">
        <v>1968</v>
      </c>
      <c r="F277" s="3">
        <v>6791.61495345</v>
      </c>
      <c r="G277" s="3">
        <v>7255.5646554200002</v>
      </c>
      <c r="H277" s="3">
        <f t="shared" si="59"/>
        <v>190.16521869659999</v>
      </c>
      <c r="I277" s="3">
        <f t="shared" si="60"/>
        <v>203.15581035176001</v>
      </c>
      <c r="J277" s="3">
        <f t="shared" si="61"/>
        <v>190</v>
      </c>
      <c r="K277" s="3">
        <f t="shared" si="62"/>
        <v>203</v>
      </c>
      <c r="L277" s="3">
        <f t="shared" si="63"/>
        <v>-190</v>
      </c>
      <c r="M277" s="3">
        <f t="shared" si="64"/>
        <v>-203</v>
      </c>
      <c r="N277" s="2" t="str">
        <f t="shared" si="65"/>
        <v>mogoshyn</v>
      </c>
      <c r="O277" s="2" t="str">
        <f t="shared" si="66"/>
        <v>mogoshyn</v>
      </c>
      <c r="P277" s="2" t="str">
        <f t="shared" si="67"/>
        <v xml:space="preserve"> initializer = mogoshyn_system_initializer</v>
      </c>
      <c r="Q277" s="3">
        <v>331</v>
      </c>
      <c r="R277" s="2" t="str">
        <f t="shared" si="68"/>
        <v xml:space="preserve"> initializer = 331</v>
      </c>
      <c r="S277" s="4"/>
      <c r="T277" s="4"/>
      <c r="U277" s="4"/>
      <c r="V277" s="2" t="str">
        <f t="shared" si="57"/>
        <v>system = { id = "331" name = "Mogoshyn" position = { x = -203 y = -190 } }</v>
      </c>
    </row>
    <row r="278" spans="1:22" ht="15" customHeight="1">
      <c r="A278" s="2" t="str">
        <f t="shared" si="58"/>
        <v>332</v>
      </c>
      <c r="B278" s="3">
        <f t="shared" si="69"/>
        <v>276</v>
      </c>
      <c r="C278" s="2" t="s">
        <v>6749</v>
      </c>
      <c r="D278" s="2" t="s">
        <v>21</v>
      </c>
      <c r="E278" s="2" t="s">
        <v>1971</v>
      </c>
      <c r="F278" s="3">
        <v>6611.6979269499998</v>
      </c>
      <c r="G278" s="3">
        <v>7278.05428373</v>
      </c>
      <c r="H278" s="3">
        <f t="shared" si="59"/>
        <v>185.12754195459999</v>
      </c>
      <c r="I278" s="3">
        <f t="shared" si="60"/>
        <v>203.78551994444001</v>
      </c>
      <c r="J278" s="3">
        <f t="shared" si="61"/>
        <v>185</v>
      </c>
      <c r="K278" s="3">
        <f t="shared" si="62"/>
        <v>204</v>
      </c>
      <c r="L278" s="3">
        <f t="shared" si="63"/>
        <v>-185</v>
      </c>
      <c r="M278" s="3">
        <f t="shared" si="64"/>
        <v>-204</v>
      </c>
      <c r="N278" s="2" t="str">
        <f t="shared" si="65"/>
        <v>betshish</v>
      </c>
      <c r="O278" s="2" t="str">
        <f t="shared" si="66"/>
        <v>betshish</v>
      </c>
      <c r="P278" s="2" t="str">
        <f t="shared" si="67"/>
        <v xml:space="preserve"> initializer = betshish_system_initializer</v>
      </c>
      <c r="Q278" s="3">
        <v>332</v>
      </c>
      <c r="R278" s="2" t="str">
        <f t="shared" si="68"/>
        <v xml:space="preserve"> initializer = 332</v>
      </c>
      <c r="S278" s="4"/>
      <c r="T278" s="4"/>
      <c r="U278" s="4"/>
      <c r="V278" s="2" t="str">
        <f t="shared" si="57"/>
        <v>system = { id = "332" name = "Betshish" position = { x = -204 y = -185 } }</v>
      </c>
    </row>
    <row r="279" spans="1:22" ht="15" customHeight="1">
      <c r="A279" s="2" t="str">
        <f t="shared" si="58"/>
        <v>333</v>
      </c>
      <c r="B279" s="3">
        <f t="shared" si="69"/>
        <v>277</v>
      </c>
      <c r="C279" s="2" t="s">
        <v>6749</v>
      </c>
      <c r="D279" s="2" t="s">
        <v>21</v>
      </c>
      <c r="E279" s="2" t="s">
        <v>1974</v>
      </c>
      <c r="F279" s="3">
        <v>6000.5092045800002</v>
      </c>
      <c r="G279" s="3">
        <v>7311.1272665500001</v>
      </c>
      <c r="H279" s="3">
        <f t="shared" si="59"/>
        <v>168.01425772824001</v>
      </c>
      <c r="I279" s="3">
        <f t="shared" si="60"/>
        <v>204.71156346340001</v>
      </c>
      <c r="J279" s="3">
        <f t="shared" si="61"/>
        <v>168</v>
      </c>
      <c r="K279" s="3">
        <f t="shared" si="62"/>
        <v>205</v>
      </c>
      <c r="L279" s="3">
        <f t="shared" si="63"/>
        <v>-168</v>
      </c>
      <c r="M279" s="3">
        <f t="shared" si="64"/>
        <v>-205</v>
      </c>
      <c r="N279" s="2" t="str">
        <f t="shared" si="65"/>
        <v>vaal</v>
      </c>
      <c r="O279" s="2" t="str">
        <f t="shared" si="66"/>
        <v>vaal</v>
      </c>
      <c r="P279" s="2" t="str">
        <f t="shared" si="67"/>
        <v xml:space="preserve"> initializer = vaal_system_initializer</v>
      </c>
      <c r="Q279" s="3">
        <v>333</v>
      </c>
      <c r="R279" s="2" t="str">
        <f t="shared" si="68"/>
        <v xml:space="preserve"> initializer = 333</v>
      </c>
      <c r="S279" s="4"/>
      <c r="T279" s="4"/>
      <c r="U279" s="4"/>
      <c r="V279" s="2" t="str">
        <f t="shared" si="57"/>
        <v>system = { id = "333" name = "Vaal" position = { x = -205 y = -168 } }</v>
      </c>
    </row>
    <row r="280" spans="1:22" ht="15" customHeight="1">
      <c r="A280" s="2" t="str">
        <f t="shared" si="58"/>
        <v>334</v>
      </c>
      <c r="B280" s="3">
        <f t="shared" si="69"/>
        <v>278</v>
      </c>
      <c r="C280" s="2" t="s">
        <v>6749</v>
      </c>
      <c r="D280" s="2" t="s">
        <v>21</v>
      </c>
      <c r="E280" s="2" t="s">
        <v>1977</v>
      </c>
      <c r="F280" s="3">
        <v>6201.5929400799996</v>
      </c>
      <c r="G280" s="3">
        <v>7373.3044742299999</v>
      </c>
      <c r="H280" s="3">
        <f t="shared" si="59"/>
        <v>173.64460232223999</v>
      </c>
      <c r="I280" s="3">
        <f t="shared" si="60"/>
        <v>206.45252527843999</v>
      </c>
      <c r="J280" s="3">
        <f t="shared" si="61"/>
        <v>174</v>
      </c>
      <c r="K280" s="3">
        <f t="shared" si="62"/>
        <v>206</v>
      </c>
      <c r="L280" s="3">
        <f t="shared" si="63"/>
        <v>-174</v>
      </c>
      <c r="M280" s="3">
        <f t="shared" si="64"/>
        <v>-206</v>
      </c>
      <c r="N280" s="2" t="str">
        <f t="shared" si="65"/>
        <v>glade</v>
      </c>
      <c r="O280" s="2" t="str">
        <f t="shared" si="66"/>
        <v>glade</v>
      </c>
      <c r="P280" s="2" t="str">
        <f t="shared" si="67"/>
        <v xml:space="preserve"> initializer = glade_system_initializer</v>
      </c>
      <c r="Q280" s="3">
        <v>334</v>
      </c>
      <c r="R280" s="2" t="str">
        <f t="shared" si="68"/>
        <v xml:space="preserve"> initializer = 334</v>
      </c>
      <c r="S280" s="4"/>
      <c r="T280" s="4"/>
      <c r="U280" s="4"/>
      <c r="V280" s="2" t="str">
        <f t="shared" si="57"/>
        <v>system = { id = "334" name = "Glade" position = { x = -206 y = -174 } }</v>
      </c>
    </row>
    <row r="281" spans="1:22" ht="15" customHeight="1">
      <c r="A281" s="2" t="str">
        <f t="shared" si="58"/>
        <v>335</v>
      </c>
      <c r="B281" s="3">
        <f t="shared" si="69"/>
        <v>279</v>
      </c>
      <c r="C281" s="2" t="s">
        <v>6749</v>
      </c>
      <c r="D281" s="2" t="s">
        <v>21</v>
      </c>
      <c r="E281" s="2" t="s">
        <v>1981</v>
      </c>
      <c r="F281" s="3">
        <v>6180.3380364599998</v>
      </c>
      <c r="G281" s="3">
        <v>6426.4470249599999</v>
      </c>
      <c r="H281" s="3">
        <f t="shared" si="59"/>
        <v>173.04946502088001</v>
      </c>
      <c r="I281" s="3">
        <f t="shared" si="60"/>
        <v>179.94051669888</v>
      </c>
      <c r="J281" s="3">
        <f t="shared" si="61"/>
        <v>173</v>
      </c>
      <c r="K281" s="3">
        <f t="shared" si="62"/>
        <v>180</v>
      </c>
      <c r="L281" s="3">
        <f t="shared" si="63"/>
        <v>-173</v>
      </c>
      <c r="M281" s="3">
        <f t="shared" si="64"/>
        <v>-180</v>
      </c>
      <c r="N281" s="2" t="str">
        <f t="shared" si="65"/>
        <v>feswe corridor</v>
      </c>
      <c r="O281" s="2" t="str">
        <f t="shared" si="66"/>
        <v>feswe_corridor</v>
      </c>
      <c r="P281" s="2" t="str">
        <f t="shared" si="67"/>
        <v xml:space="preserve"> initializer = feswe_corridor_system_initializer</v>
      </c>
      <c r="Q281" s="3">
        <v>335</v>
      </c>
      <c r="R281" s="2" t="str">
        <f t="shared" si="68"/>
        <v xml:space="preserve"> initializer = 335</v>
      </c>
      <c r="S281" s="4"/>
      <c r="T281" s="4"/>
      <c r="U281" s="4"/>
      <c r="V281" s="2" t="str">
        <f t="shared" si="57"/>
        <v>system = { id = "335" name = "Feswe Corridor" position = { x = -180 y = -173 } }</v>
      </c>
    </row>
    <row r="282" spans="1:22" ht="15" customHeight="1">
      <c r="A282" s="2" t="str">
        <f t="shared" si="58"/>
        <v>336</v>
      </c>
      <c r="B282" s="3">
        <f t="shared" si="69"/>
        <v>280</v>
      </c>
      <c r="C282" s="2" t="s">
        <v>6749</v>
      </c>
      <c r="D282" s="2" t="s">
        <v>21</v>
      </c>
      <c r="E282" s="2" t="s">
        <v>1988</v>
      </c>
      <c r="F282" s="3">
        <v>5980.0696169000003</v>
      </c>
      <c r="G282" s="3">
        <v>6875.92476962</v>
      </c>
      <c r="H282" s="3">
        <f t="shared" si="59"/>
        <v>167.44194927320001</v>
      </c>
      <c r="I282" s="3">
        <f t="shared" si="60"/>
        <v>192.52589354936001</v>
      </c>
      <c r="J282" s="3">
        <f t="shared" si="61"/>
        <v>167</v>
      </c>
      <c r="K282" s="3">
        <f t="shared" si="62"/>
        <v>193</v>
      </c>
      <c r="L282" s="3">
        <f t="shared" si="63"/>
        <v>-167</v>
      </c>
      <c r="M282" s="3">
        <f t="shared" si="64"/>
        <v>-193</v>
      </c>
      <c r="N282" s="2" t="str">
        <f t="shared" si="65"/>
        <v>yavin</v>
      </c>
      <c r="O282" s="2" t="str">
        <f t="shared" si="66"/>
        <v>yavin</v>
      </c>
      <c r="P282" s="2" t="str">
        <f t="shared" si="67"/>
        <v xml:space="preserve"> initializer = yavin_system_initializer</v>
      </c>
      <c r="Q282" s="3">
        <v>336</v>
      </c>
      <c r="R282" s="2" t="str">
        <f t="shared" si="68"/>
        <v xml:space="preserve"> initializer = 336</v>
      </c>
      <c r="S282" s="4"/>
      <c r="T282" s="4"/>
      <c r="U282" s="4"/>
      <c r="V282" s="2" t="str">
        <f t="shared" si="57"/>
        <v>system = { id = "336" name = "Yavin" position = { x = -193 y = -167 } }</v>
      </c>
    </row>
    <row r="283" spans="1:22" ht="15" customHeight="1">
      <c r="A283" s="2" t="str">
        <f t="shared" si="58"/>
        <v>337</v>
      </c>
      <c r="B283" s="3">
        <f t="shared" si="69"/>
        <v>281</v>
      </c>
      <c r="C283" s="2" t="s">
        <v>6749</v>
      </c>
      <c r="D283" s="2" t="s">
        <v>21</v>
      </c>
      <c r="E283" s="2" t="s">
        <v>1992</v>
      </c>
      <c r="F283" s="3">
        <v>5907.5410498900001</v>
      </c>
      <c r="G283" s="3">
        <v>6072.6763521499997</v>
      </c>
      <c r="H283" s="3">
        <f t="shared" si="59"/>
        <v>165.41114939692</v>
      </c>
      <c r="I283" s="3">
        <f t="shared" si="60"/>
        <v>170.03493786019999</v>
      </c>
      <c r="J283" s="3">
        <f t="shared" si="61"/>
        <v>165</v>
      </c>
      <c r="K283" s="3">
        <f t="shared" si="62"/>
        <v>170</v>
      </c>
      <c r="L283" s="3">
        <f t="shared" si="63"/>
        <v>-165</v>
      </c>
      <c r="M283" s="3">
        <f t="shared" si="64"/>
        <v>-170</v>
      </c>
      <c r="N283" s="2" t="str">
        <f t="shared" si="65"/>
        <v>tertiary feswe</v>
      </c>
      <c r="O283" s="2" t="str">
        <f t="shared" si="66"/>
        <v>tertiary_feswe</v>
      </c>
      <c r="P283" s="2" t="str">
        <f t="shared" si="67"/>
        <v xml:space="preserve"> initializer = tertiary_feswe_system_initializer</v>
      </c>
      <c r="Q283" s="3">
        <v>337</v>
      </c>
      <c r="R283" s="2" t="str">
        <f t="shared" si="68"/>
        <v xml:space="preserve"> initializer = 337</v>
      </c>
      <c r="S283" s="4"/>
      <c r="T283" s="4"/>
      <c r="U283" s="4"/>
      <c r="V283" s="2" t="str">
        <f t="shared" si="57"/>
        <v>system = { id = "337" name = "Tertiary Feswe" position = { x = -170 y = -165 } }</v>
      </c>
    </row>
    <row r="284" spans="1:22" ht="15" customHeight="1">
      <c r="A284" s="2" t="str">
        <f t="shared" si="58"/>
        <v>338</v>
      </c>
      <c r="B284" s="3">
        <f t="shared" si="69"/>
        <v>282</v>
      </c>
      <c r="C284" s="2" t="s">
        <v>6749</v>
      </c>
      <c r="D284" s="2" t="s">
        <v>21</v>
      </c>
      <c r="E284" s="2" t="s">
        <v>1995</v>
      </c>
      <c r="F284" s="3">
        <v>5820.7575429899998</v>
      </c>
      <c r="G284" s="3">
        <v>6255.7683850000003</v>
      </c>
      <c r="H284" s="3">
        <f t="shared" si="59"/>
        <v>162.98121120371999</v>
      </c>
      <c r="I284" s="3">
        <f t="shared" si="60"/>
        <v>175.16151478</v>
      </c>
      <c r="J284" s="3">
        <f t="shared" si="61"/>
        <v>163</v>
      </c>
      <c r="K284" s="3">
        <f t="shared" si="62"/>
        <v>175</v>
      </c>
      <c r="L284" s="3">
        <f t="shared" si="63"/>
        <v>-163</v>
      </c>
      <c r="M284" s="3">
        <f t="shared" si="64"/>
        <v>-175</v>
      </c>
      <c r="N284" s="2" t="str">
        <f t="shared" si="65"/>
        <v>selitan</v>
      </c>
      <c r="O284" s="2" t="str">
        <f t="shared" si="66"/>
        <v>selitan</v>
      </c>
      <c r="P284" s="2" t="str">
        <f t="shared" si="67"/>
        <v xml:space="preserve"> initializer = selitan_system_initializer</v>
      </c>
      <c r="Q284" s="3">
        <v>338</v>
      </c>
      <c r="R284" s="2" t="str">
        <f t="shared" si="68"/>
        <v xml:space="preserve"> initializer = 338</v>
      </c>
      <c r="S284" s="4"/>
      <c r="T284" s="4"/>
      <c r="U284" s="4"/>
      <c r="V284" s="2" t="str">
        <f t="shared" ref="V284:V315" si="70">IF(C284="Y",IF(AND(M284&lt;501,M284&gt;-501,L284&lt;501,L284&gt;-501),CONCATENATE("system = { id = "&amp;CHAR(34)&amp;A284&amp;CHAR(34)&amp;" name = "&amp;CHAR(34)&amp;E284&amp;CHAR(34)&amp;" position = { x = "&amp;M284&amp;" y = "&amp;L284&amp;" }"&amp;S284&amp;T284&amp;" }"),""),"")</f>
        <v>system = { id = "338" name = "Selitan" position = { x = -175 y = -163 } }</v>
      </c>
    </row>
    <row r="285" spans="1:22" ht="15" customHeight="1">
      <c r="A285" s="2" t="str">
        <f t="shared" si="58"/>
        <v>339</v>
      </c>
      <c r="B285" s="3">
        <f t="shared" si="69"/>
        <v>283</v>
      </c>
      <c r="C285" s="2" t="s">
        <v>6749</v>
      </c>
      <c r="D285" s="2" t="s">
        <v>21</v>
      </c>
      <c r="E285" s="2" t="s">
        <v>1999</v>
      </c>
      <c r="F285" s="3">
        <v>5667.2989027399999</v>
      </c>
      <c r="G285" s="3">
        <v>6339.3768855500002</v>
      </c>
      <c r="H285" s="3">
        <f t="shared" si="59"/>
        <v>158.68436927671999</v>
      </c>
      <c r="I285" s="3">
        <f t="shared" si="60"/>
        <v>177.50255279540002</v>
      </c>
      <c r="J285" s="3">
        <f t="shared" si="61"/>
        <v>159</v>
      </c>
      <c r="K285" s="3">
        <f t="shared" si="62"/>
        <v>178</v>
      </c>
      <c r="L285" s="3">
        <f t="shared" si="63"/>
        <v>-159</v>
      </c>
      <c r="M285" s="3">
        <f t="shared" si="64"/>
        <v>-178</v>
      </c>
      <c r="N285" s="2" t="str">
        <f t="shared" si="65"/>
        <v>denarii station</v>
      </c>
      <c r="O285" s="2" t="str">
        <f t="shared" si="66"/>
        <v>denarii_station</v>
      </c>
      <c r="P285" s="2" t="str">
        <f t="shared" si="67"/>
        <v xml:space="preserve"> initializer = denarii_station_system_initializer</v>
      </c>
      <c r="Q285" s="3">
        <v>339</v>
      </c>
      <c r="R285" s="2" t="str">
        <f t="shared" si="68"/>
        <v xml:space="preserve"> initializer = 339</v>
      </c>
      <c r="S285" s="4"/>
      <c r="T285" s="4"/>
      <c r="U285" s="4"/>
      <c r="V285" s="2" t="str">
        <f t="shared" si="70"/>
        <v>system = { id = "339" name = "Denarii Station" position = { x = -178 y = -159 } }</v>
      </c>
    </row>
    <row r="286" spans="1:22" ht="15" customHeight="1">
      <c r="A286" s="2" t="str">
        <f t="shared" si="58"/>
        <v>340</v>
      </c>
      <c r="B286" s="3">
        <f t="shared" si="69"/>
        <v>284</v>
      </c>
      <c r="C286" s="2" t="s">
        <v>6749</v>
      </c>
      <c r="D286" s="2" t="s">
        <v>21</v>
      </c>
      <c r="E286" s="2" t="s">
        <v>2003</v>
      </c>
      <c r="F286" s="3">
        <v>5511.1062292400002</v>
      </c>
      <c r="G286" s="3">
        <v>6260.7954783799996</v>
      </c>
      <c r="H286" s="3">
        <f t="shared" si="59"/>
        <v>154.31097441872001</v>
      </c>
      <c r="I286" s="3">
        <f t="shared" si="60"/>
        <v>175.30227339464</v>
      </c>
      <c r="J286" s="3">
        <f t="shared" si="61"/>
        <v>154</v>
      </c>
      <c r="K286" s="3">
        <f t="shared" si="62"/>
        <v>175</v>
      </c>
      <c r="L286" s="3">
        <f t="shared" si="63"/>
        <v>-154</v>
      </c>
      <c r="M286" s="3">
        <f t="shared" si="64"/>
        <v>-175</v>
      </c>
      <c r="N286" s="2" t="str">
        <f t="shared" si="65"/>
        <v>presbalin</v>
      </c>
      <c r="O286" s="2" t="str">
        <f t="shared" si="66"/>
        <v>presbalin</v>
      </c>
      <c r="P286" s="2" t="str">
        <f t="shared" si="67"/>
        <v xml:space="preserve"> initializer = presbalin_system_initializer</v>
      </c>
      <c r="Q286" s="3">
        <v>340</v>
      </c>
      <c r="R286" s="2" t="str">
        <f t="shared" si="68"/>
        <v xml:space="preserve"> initializer = 340</v>
      </c>
      <c r="S286" s="4"/>
      <c r="T286" s="4"/>
      <c r="U286" s="4"/>
      <c r="V286" s="2" t="str">
        <f t="shared" si="70"/>
        <v>system = { id = "340" name = "Presbalin" position = { x = -175 y = -154 } }</v>
      </c>
    </row>
    <row r="287" spans="1:22" ht="15" customHeight="1">
      <c r="A287" s="2" t="str">
        <f t="shared" si="58"/>
        <v>341</v>
      </c>
      <c r="B287" s="3">
        <f t="shared" si="69"/>
        <v>285</v>
      </c>
      <c r="C287" s="2" t="s">
        <v>6749</v>
      </c>
      <c r="D287" s="2" t="s">
        <v>21</v>
      </c>
      <c r="E287" s="2" t="s">
        <v>2007</v>
      </c>
      <c r="F287" s="3">
        <v>5359.49967603</v>
      </c>
      <c r="G287" s="3">
        <v>6481.0350855300003</v>
      </c>
      <c r="H287" s="3">
        <f t="shared" si="59"/>
        <v>150.06599092883999</v>
      </c>
      <c r="I287" s="3">
        <f t="shared" si="60"/>
        <v>181.46898239484003</v>
      </c>
      <c r="J287" s="3">
        <f t="shared" si="61"/>
        <v>150</v>
      </c>
      <c r="K287" s="3">
        <f t="shared" si="62"/>
        <v>181</v>
      </c>
      <c r="L287" s="3">
        <f t="shared" si="63"/>
        <v>-150</v>
      </c>
      <c r="M287" s="3">
        <f t="shared" si="64"/>
        <v>-181</v>
      </c>
      <c r="N287" s="2" t="str">
        <f t="shared" si="65"/>
        <v>far indosa</v>
      </c>
      <c r="O287" s="2" t="str">
        <f t="shared" si="66"/>
        <v>far_indosa</v>
      </c>
      <c r="P287" s="2" t="str">
        <f t="shared" si="67"/>
        <v xml:space="preserve"> initializer = far_indosa_system_initializer</v>
      </c>
      <c r="Q287" s="3">
        <v>341</v>
      </c>
      <c r="R287" s="2" t="str">
        <f t="shared" si="68"/>
        <v xml:space="preserve"> initializer = 341</v>
      </c>
      <c r="S287" s="4"/>
      <c r="T287" s="4"/>
      <c r="U287" s="4"/>
      <c r="V287" s="2" t="str">
        <f t="shared" si="70"/>
        <v>system = { id = "341" name = "Far Indosa" position = { x = -181 y = -150 } }</v>
      </c>
    </row>
    <row r="288" spans="1:22" ht="15" customHeight="1">
      <c r="A288" s="2" t="str">
        <f t="shared" si="58"/>
        <v>342</v>
      </c>
      <c r="B288" s="3">
        <f t="shared" si="69"/>
        <v>286</v>
      </c>
      <c r="C288" s="2" t="s">
        <v>6749</v>
      </c>
      <c r="D288" s="2" t="s">
        <v>21</v>
      </c>
      <c r="E288" s="2" t="s">
        <v>2011</v>
      </c>
      <c r="F288" s="3">
        <v>5524.60000623</v>
      </c>
      <c r="G288" s="3">
        <v>6636.6103966800001</v>
      </c>
      <c r="H288" s="3">
        <f t="shared" si="59"/>
        <v>154.68880017443999</v>
      </c>
      <c r="I288" s="3">
        <f t="shared" si="60"/>
        <v>185.82509110704001</v>
      </c>
      <c r="J288" s="3">
        <f t="shared" si="61"/>
        <v>155</v>
      </c>
      <c r="K288" s="3">
        <f t="shared" si="62"/>
        <v>186</v>
      </c>
      <c r="L288" s="3">
        <f t="shared" si="63"/>
        <v>-155</v>
      </c>
      <c r="M288" s="3">
        <f t="shared" si="64"/>
        <v>-186</v>
      </c>
      <c r="N288" s="2" t="str">
        <f t="shared" si="65"/>
        <v>near indosa</v>
      </c>
      <c r="O288" s="2" t="str">
        <f t="shared" si="66"/>
        <v>near_indosa</v>
      </c>
      <c r="P288" s="2" t="str">
        <f t="shared" si="67"/>
        <v xml:space="preserve"> initializer = near_indosa_system_initializer</v>
      </c>
      <c r="Q288" s="3">
        <v>342</v>
      </c>
      <c r="R288" s="2" t="str">
        <f t="shared" si="68"/>
        <v xml:space="preserve"> initializer = 342</v>
      </c>
      <c r="S288" s="4"/>
      <c r="T288" s="4"/>
      <c r="U288" s="4"/>
      <c r="V288" s="2" t="str">
        <f t="shared" si="70"/>
        <v>system = { id = "342" name = "Near Indosa" position = { x = -186 y = -155 } }</v>
      </c>
    </row>
    <row r="289" spans="1:22" ht="15" customHeight="1">
      <c r="A289" s="2" t="str">
        <f t="shared" si="58"/>
        <v>343</v>
      </c>
      <c r="B289" s="3">
        <f t="shared" si="69"/>
        <v>287</v>
      </c>
      <c r="C289" s="2" t="s">
        <v>6749</v>
      </c>
      <c r="D289" s="2" t="s">
        <v>21</v>
      </c>
      <c r="E289" s="2" t="s">
        <v>2014</v>
      </c>
      <c r="F289" s="3">
        <v>5492.8499427300003</v>
      </c>
      <c r="G289" s="3">
        <v>6831.8732872099999</v>
      </c>
      <c r="H289" s="3">
        <f t="shared" si="59"/>
        <v>153.79979839644002</v>
      </c>
      <c r="I289" s="3">
        <f t="shared" si="60"/>
        <v>191.29245204188001</v>
      </c>
      <c r="J289" s="3">
        <f t="shared" si="61"/>
        <v>154</v>
      </c>
      <c r="K289" s="3">
        <f t="shared" si="62"/>
        <v>191</v>
      </c>
      <c r="L289" s="3">
        <f t="shared" si="63"/>
        <v>-154</v>
      </c>
      <c r="M289" s="3">
        <f t="shared" si="64"/>
        <v>-191</v>
      </c>
      <c r="N289" s="2" t="str">
        <f t="shared" si="65"/>
        <v>trinovat</v>
      </c>
      <c r="O289" s="2" t="str">
        <f t="shared" si="66"/>
        <v>trinovat</v>
      </c>
      <c r="P289" s="2" t="str">
        <f t="shared" si="67"/>
        <v xml:space="preserve"> initializer = trinovat_system_initializer</v>
      </c>
      <c r="Q289" s="3">
        <v>343</v>
      </c>
      <c r="R289" s="2" t="str">
        <f t="shared" si="68"/>
        <v xml:space="preserve"> initializer = 343</v>
      </c>
      <c r="S289" s="4"/>
      <c r="T289" s="4"/>
      <c r="U289" s="4"/>
      <c r="V289" s="2" t="str">
        <f t="shared" si="70"/>
        <v>system = { id = "343" name = "Trinovat" position = { x = -191 y = -154 } }</v>
      </c>
    </row>
    <row r="290" spans="1:22" ht="15" customHeight="1">
      <c r="A290" s="2" t="str">
        <f t="shared" si="58"/>
        <v>344</v>
      </c>
      <c r="B290" s="3">
        <f t="shared" si="69"/>
        <v>288</v>
      </c>
      <c r="C290" s="2" t="s">
        <v>6749</v>
      </c>
      <c r="D290" s="2" t="s">
        <v>21</v>
      </c>
      <c r="E290" s="2" t="s">
        <v>2018</v>
      </c>
      <c r="F290" s="3">
        <v>5380.1372173099999</v>
      </c>
      <c r="G290" s="3">
        <v>7076.3487761599999</v>
      </c>
      <c r="H290" s="3">
        <f t="shared" si="59"/>
        <v>150.64384208467999</v>
      </c>
      <c r="I290" s="3">
        <f t="shared" si="60"/>
        <v>198.13776573248001</v>
      </c>
      <c r="J290" s="3">
        <f t="shared" si="61"/>
        <v>151</v>
      </c>
      <c r="K290" s="3">
        <f t="shared" si="62"/>
        <v>198</v>
      </c>
      <c r="L290" s="3">
        <f t="shared" si="63"/>
        <v>-151</v>
      </c>
      <c r="M290" s="3">
        <f t="shared" si="64"/>
        <v>-198</v>
      </c>
      <c r="N290" s="2" t="str">
        <f t="shared" si="65"/>
        <v>durgen's star</v>
      </c>
      <c r="O290" s="2" t="str">
        <f t="shared" si="66"/>
        <v>durgen's_star</v>
      </c>
      <c r="P290" s="2" t="str">
        <f t="shared" si="67"/>
        <v xml:space="preserve"> initializer = durgen's_star_system_initializer</v>
      </c>
      <c r="Q290" s="3">
        <v>344</v>
      </c>
      <c r="R290" s="2" t="str">
        <f t="shared" si="68"/>
        <v xml:space="preserve"> initializer = 344</v>
      </c>
      <c r="S290" s="4"/>
      <c r="T290" s="4"/>
      <c r="U290" s="4"/>
      <c r="V290" s="2" t="str">
        <f t="shared" si="70"/>
        <v>system = { id = "344" name = "Durgen's Star" position = { x = -198 y = -151 } }</v>
      </c>
    </row>
    <row r="291" spans="1:22" ht="15" customHeight="1">
      <c r="A291" s="2" t="str">
        <f t="shared" si="58"/>
        <v>345</v>
      </c>
      <c r="B291" s="3">
        <f t="shared" si="69"/>
        <v>289</v>
      </c>
      <c r="C291" s="2" t="s">
        <v>6749</v>
      </c>
      <c r="D291" s="2" t="s">
        <v>21</v>
      </c>
      <c r="E291" s="2" t="s">
        <v>2021</v>
      </c>
      <c r="F291" s="3">
        <v>5688.1128332600001</v>
      </c>
      <c r="G291" s="3">
        <v>7219.2240619100003</v>
      </c>
      <c r="H291" s="3">
        <f t="shared" si="59"/>
        <v>159.26715933128</v>
      </c>
      <c r="I291" s="3">
        <f t="shared" si="60"/>
        <v>202.13827373348002</v>
      </c>
      <c r="J291" s="3">
        <f t="shared" si="61"/>
        <v>159</v>
      </c>
      <c r="K291" s="3">
        <f t="shared" si="62"/>
        <v>202</v>
      </c>
      <c r="L291" s="3">
        <f t="shared" si="63"/>
        <v>-159</v>
      </c>
      <c r="M291" s="3">
        <f t="shared" si="64"/>
        <v>-202</v>
      </c>
      <c r="N291" s="2" t="str">
        <f t="shared" si="65"/>
        <v>jovan</v>
      </c>
      <c r="O291" s="2" t="str">
        <f t="shared" si="66"/>
        <v>jovan</v>
      </c>
      <c r="P291" s="2" t="str">
        <f t="shared" si="67"/>
        <v xml:space="preserve"> initializer = jovan_system_initializer</v>
      </c>
      <c r="Q291" s="3">
        <v>345</v>
      </c>
      <c r="R291" s="2" t="str">
        <f t="shared" si="68"/>
        <v xml:space="preserve"> initializer = 345</v>
      </c>
      <c r="S291" s="4"/>
      <c r="T291" s="4"/>
      <c r="U291" s="4"/>
      <c r="V291" s="2" t="str">
        <f t="shared" si="70"/>
        <v>system = { id = "345" name = "Jovan" position = { x = -202 y = -159 } }</v>
      </c>
    </row>
    <row r="292" spans="1:22" ht="15" customHeight="1">
      <c r="A292" s="2" t="str">
        <f t="shared" si="58"/>
        <v>346</v>
      </c>
      <c r="B292" s="3">
        <f t="shared" si="69"/>
        <v>290</v>
      </c>
      <c r="C292" s="2" t="s">
        <v>6749</v>
      </c>
      <c r="D292" s="2" t="s">
        <v>21</v>
      </c>
      <c r="E292" s="2" t="s">
        <v>2024</v>
      </c>
      <c r="F292" s="3">
        <v>5438.8748347800001</v>
      </c>
      <c r="G292" s="3">
        <v>7309.7117428800002</v>
      </c>
      <c r="H292" s="3">
        <f t="shared" si="59"/>
        <v>152.28849537383999</v>
      </c>
      <c r="I292" s="3">
        <f t="shared" si="60"/>
        <v>204.67192880064002</v>
      </c>
      <c r="J292" s="3">
        <f t="shared" si="61"/>
        <v>152</v>
      </c>
      <c r="K292" s="3">
        <f t="shared" si="62"/>
        <v>205</v>
      </c>
      <c r="L292" s="3">
        <f t="shared" si="63"/>
        <v>-152</v>
      </c>
      <c r="M292" s="3">
        <f t="shared" si="64"/>
        <v>-205</v>
      </c>
      <c r="N292" s="2" t="str">
        <f t="shared" si="65"/>
        <v>xochtl</v>
      </c>
      <c r="O292" s="2" t="str">
        <f t="shared" si="66"/>
        <v>xochtl</v>
      </c>
      <c r="P292" s="2" t="str">
        <f t="shared" si="67"/>
        <v xml:space="preserve"> initializer = xochtl_system_initializer</v>
      </c>
      <c r="Q292" s="3">
        <v>346</v>
      </c>
      <c r="R292" s="2" t="str">
        <f t="shared" si="68"/>
        <v xml:space="preserve"> initializer = 346</v>
      </c>
      <c r="S292" s="4"/>
      <c r="T292" s="4"/>
      <c r="U292" s="4"/>
      <c r="V292" s="2" t="str">
        <f t="shared" si="70"/>
        <v>system = { id = "346" name = "Xochtl" position = { x = -205 y = -152 } }</v>
      </c>
    </row>
    <row r="293" spans="1:22" ht="15" customHeight="1">
      <c r="A293" s="2" t="str">
        <f t="shared" si="58"/>
        <v>347</v>
      </c>
      <c r="B293" s="3">
        <f t="shared" si="69"/>
        <v>291</v>
      </c>
      <c r="C293" s="2" t="s">
        <v>6749</v>
      </c>
      <c r="D293" s="2" t="s">
        <v>21</v>
      </c>
      <c r="E293" s="2" t="s">
        <v>2027</v>
      </c>
      <c r="F293" s="3">
        <v>5318.2245934800003</v>
      </c>
      <c r="G293" s="3">
        <v>7389.0869016300003</v>
      </c>
      <c r="H293" s="3">
        <f t="shared" si="59"/>
        <v>148.91028861744002</v>
      </c>
      <c r="I293" s="3">
        <f t="shared" si="60"/>
        <v>206.89443324564002</v>
      </c>
      <c r="J293" s="3">
        <f t="shared" si="61"/>
        <v>149</v>
      </c>
      <c r="K293" s="3">
        <f t="shared" si="62"/>
        <v>207</v>
      </c>
      <c r="L293" s="3">
        <f t="shared" si="63"/>
        <v>-149</v>
      </c>
      <c r="M293" s="3">
        <f t="shared" si="64"/>
        <v>-207</v>
      </c>
      <c r="N293" s="2" t="str">
        <f t="shared" si="65"/>
        <v>povanaria</v>
      </c>
      <c r="O293" s="2" t="str">
        <f t="shared" si="66"/>
        <v>povanaria</v>
      </c>
      <c r="P293" s="2" t="str">
        <f t="shared" si="67"/>
        <v xml:space="preserve"> initializer = povanaria_system_initializer</v>
      </c>
      <c r="Q293" s="3">
        <v>347</v>
      </c>
      <c r="R293" s="2" t="str">
        <f t="shared" si="68"/>
        <v xml:space="preserve"> initializer = 347</v>
      </c>
      <c r="S293" s="4"/>
      <c r="T293" s="4"/>
      <c r="U293" s="4"/>
      <c r="V293" s="2" t="str">
        <f t="shared" si="70"/>
        <v>system = { id = "347" name = "Povanaria" position = { x = -207 y = -149 } }</v>
      </c>
    </row>
    <row r="294" spans="1:22" ht="15" customHeight="1">
      <c r="A294" s="2" t="str">
        <f t="shared" si="58"/>
        <v>348</v>
      </c>
      <c r="B294" s="3">
        <f t="shared" si="69"/>
        <v>292</v>
      </c>
      <c r="C294" s="2" t="s">
        <v>6749</v>
      </c>
      <c r="D294" s="2" t="s">
        <v>21</v>
      </c>
      <c r="E294" s="2" t="s">
        <v>2030</v>
      </c>
      <c r="F294" s="3">
        <v>5475.3874078099998</v>
      </c>
      <c r="G294" s="3">
        <v>7458.9370413300003</v>
      </c>
      <c r="H294" s="3">
        <f t="shared" si="59"/>
        <v>153.31084741868</v>
      </c>
      <c r="I294" s="3">
        <f t="shared" si="60"/>
        <v>208.85023715724</v>
      </c>
      <c r="J294" s="3">
        <f t="shared" si="61"/>
        <v>153</v>
      </c>
      <c r="K294" s="3">
        <f t="shared" si="62"/>
        <v>209</v>
      </c>
      <c r="L294" s="3">
        <f t="shared" si="63"/>
        <v>-153</v>
      </c>
      <c r="M294" s="3">
        <f t="shared" si="64"/>
        <v>-209</v>
      </c>
      <c r="N294" s="2" t="str">
        <f t="shared" si="65"/>
        <v>bronsoon</v>
      </c>
      <c r="O294" s="2" t="str">
        <f t="shared" si="66"/>
        <v>bronsoon</v>
      </c>
      <c r="P294" s="2" t="str">
        <f t="shared" si="67"/>
        <v xml:space="preserve"> initializer = bronsoon_system_initializer</v>
      </c>
      <c r="Q294" s="3">
        <v>348</v>
      </c>
      <c r="R294" s="2" t="str">
        <f t="shared" si="68"/>
        <v xml:space="preserve"> initializer = 348</v>
      </c>
      <c r="S294" s="4"/>
      <c r="T294" s="4"/>
      <c r="U294" s="4"/>
      <c r="V294" s="2" t="str">
        <f t="shared" si="70"/>
        <v>system = { id = "348" name = "Bronsoon" position = { x = -209 y = -153 } }</v>
      </c>
    </row>
    <row r="295" spans="1:22" ht="15" customHeight="1">
      <c r="A295" s="2" t="str">
        <f t="shared" si="58"/>
        <v>349</v>
      </c>
      <c r="B295" s="3">
        <f t="shared" si="69"/>
        <v>293</v>
      </c>
      <c r="C295" s="2" t="s">
        <v>6749</v>
      </c>
      <c r="D295" s="2" t="s">
        <v>21</v>
      </c>
      <c r="E295" s="2" t="s">
        <v>2034</v>
      </c>
      <c r="F295" s="3">
        <v>6108.3815097300003</v>
      </c>
      <c r="G295" s="3">
        <v>8246.3022742100002</v>
      </c>
      <c r="H295" s="3">
        <f t="shared" si="59"/>
        <v>171.03468227244002</v>
      </c>
      <c r="I295" s="3">
        <f t="shared" si="60"/>
        <v>230.89646367788001</v>
      </c>
      <c r="J295" s="3">
        <f t="shared" si="61"/>
        <v>171</v>
      </c>
      <c r="K295" s="3">
        <f t="shared" si="62"/>
        <v>231</v>
      </c>
      <c r="L295" s="3">
        <f t="shared" si="63"/>
        <v>-171</v>
      </c>
      <c r="M295" s="3">
        <f t="shared" si="64"/>
        <v>-231</v>
      </c>
      <c r="N295" s="2" t="str">
        <f t="shared" si="65"/>
        <v>feena</v>
      </c>
      <c r="O295" s="2" t="str">
        <f t="shared" si="66"/>
        <v>feena</v>
      </c>
      <c r="P295" s="2" t="str">
        <f t="shared" si="67"/>
        <v xml:space="preserve"> initializer = feena_system_initializer</v>
      </c>
      <c r="Q295" s="3">
        <v>349</v>
      </c>
      <c r="R295" s="2" t="str">
        <f t="shared" si="68"/>
        <v xml:space="preserve"> initializer = 349</v>
      </c>
      <c r="S295" s="4"/>
      <c r="T295" s="4"/>
      <c r="U295" s="4"/>
      <c r="V295" s="2" t="str">
        <f t="shared" si="70"/>
        <v>system = { id = "349" name = "Feena" position = { x = -231 y = -171 } }</v>
      </c>
    </row>
    <row r="296" spans="1:22" ht="15" customHeight="1">
      <c r="A296" s="2" t="str">
        <f t="shared" si="58"/>
        <v>350</v>
      </c>
      <c r="B296" s="3">
        <f t="shared" si="69"/>
        <v>294</v>
      </c>
      <c r="C296" s="2" t="s">
        <v>6749</v>
      </c>
      <c r="D296" s="2" t="s">
        <v>21</v>
      </c>
      <c r="E296" s="2" t="s">
        <v>2038</v>
      </c>
      <c r="F296" s="3">
        <v>6903.1914326799997</v>
      </c>
      <c r="G296" s="3">
        <v>8038.3393582799999</v>
      </c>
      <c r="H296" s="3">
        <f t="shared" si="59"/>
        <v>193.28936011503998</v>
      </c>
      <c r="I296" s="3">
        <f t="shared" si="60"/>
        <v>225.07350203184001</v>
      </c>
      <c r="J296" s="3">
        <f t="shared" si="61"/>
        <v>193</v>
      </c>
      <c r="K296" s="3">
        <f t="shared" si="62"/>
        <v>225</v>
      </c>
      <c r="L296" s="3">
        <f t="shared" si="63"/>
        <v>-193</v>
      </c>
      <c r="M296" s="3">
        <f t="shared" si="64"/>
        <v>-225</v>
      </c>
      <c r="N296" s="2" t="str">
        <f t="shared" si="65"/>
        <v>troos</v>
      </c>
      <c r="O296" s="2" t="str">
        <f t="shared" si="66"/>
        <v>troos</v>
      </c>
      <c r="P296" s="2" t="str">
        <f t="shared" si="67"/>
        <v xml:space="preserve"> initializer = troos_system_initializer</v>
      </c>
      <c r="Q296" s="3">
        <v>350</v>
      </c>
      <c r="R296" s="2" t="str">
        <f t="shared" si="68"/>
        <v xml:space="preserve"> initializer = 350</v>
      </c>
      <c r="S296" s="4"/>
      <c r="T296" s="4"/>
      <c r="U296" s="4"/>
      <c r="V296" s="2" t="str">
        <f t="shared" si="70"/>
        <v>system = { id = "350" name = "Troos" position = { x = -225 y = -193 } }</v>
      </c>
    </row>
    <row r="297" spans="1:22" ht="15" customHeight="1">
      <c r="A297" s="2" t="str">
        <f t="shared" si="58"/>
        <v>351</v>
      </c>
      <c r="B297" s="3">
        <f t="shared" si="69"/>
        <v>295</v>
      </c>
      <c r="C297" s="2" t="s">
        <v>6749</v>
      </c>
      <c r="D297" s="2" t="s">
        <v>21</v>
      </c>
      <c r="E297" s="2" t="s">
        <v>2042</v>
      </c>
      <c r="F297" s="3">
        <v>6734.7294230199996</v>
      </c>
      <c r="G297" s="3">
        <v>7534.7006303600001</v>
      </c>
      <c r="H297" s="3">
        <f t="shared" si="59"/>
        <v>188.57242384455998</v>
      </c>
      <c r="I297" s="3">
        <f t="shared" si="60"/>
        <v>210.97161765008002</v>
      </c>
      <c r="J297" s="3">
        <f t="shared" si="61"/>
        <v>189</v>
      </c>
      <c r="K297" s="3">
        <f t="shared" si="62"/>
        <v>211</v>
      </c>
      <c r="L297" s="3">
        <f t="shared" si="63"/>
        <v>-189</v>
      </c>
      <c r="M297" s="3">
        <f t="shared" si="64"/>
        <v>-211</v>
      </c>
      <c r="N297" s="2" t="str">
        <f t="shared" si="65"/>
        <v>mannova</v>
      </c>
      <c r="O297" s="2" t="str">
        <f t="shared" si="66"/>
        <v>mannova</v>
      </c>
      <c r="P297" s="2" t="str">
        <f t="shared" si="67"/>
        <v xml:space="preserve"> initializer = mannova_system_initializer</v>
      </c>
      <c r="Q297" s="3">
        <v>351</v>
      </c>
      <c r="R297" s="2" t="str">
        <f t="shared" si="68"/>
        <v xml:space="preserve"> initializer = 351</v>
      </c>
      <c r="S297" s="4"/>
      <c r="T297" s="4"/>
      <c r="U297" s="4"/>
      <c r="V297" s="2" t="str">
        <f t="shared" si="70"/>
        <v>system = { id = "351" name = "Mannova" position = { x = -211 y = -189 } }</v>
      </c>
    </row>
    <row r="298" spans="1:22" ht="15" customHeight="1">
      <c r="A298" s="2" t="str">
        <f t="shared" si="58"/>
        <v>352</v>
      </c>
      <c r="B298" s="3">
        <f t="shared" si="69"/>
        <v>296</v>
      </c>
      <c r="C298" s="2" t="s">
        <v>6749</v>
      </c>
      <c r="D298" s="2" t="s">
        <v>21</v>
      </c>
      <c r="E298" s="2" t="s">
        <v>2046</v>
      </c>
      <c r="F298" s="3">
        <v>6448.9788515199998</v>
      </c>
      <c r="G298" s="3">
        <v>7708.0030602999996</v>
      </c>
      <c r="H298" s="3">
        <f t="shared" si="59"/>
        <v>180.57140784256001</v>
      </c>
      <c r="I298" s="3">
        <f t="shared" si="60"/>
        <v>215.8240856884</v>
      </c>
      <c r="J298" s="3">
        <f t="shared" si="61"/>
        <v>181</v>
      </c>
      <c r="K298" s="3">
        <f t="shared" si="62"/>
        <v>216</v>
      </c>
      <c r="L298" s="3">
        <f t="shared" si="63"/>
        <v>-181</v>
      </c>
      <c r="M298" s="3">
        <f t="shared" si="64"/>
        <v>-216</v>
      </c>
      <c r="N298" s="2" t="str">
        <f t="shared" si="65"/>
        <v>wetyin's colony</v>
      </c>
      <c r="O298" s="2" t="str">
        <f t="shared" si="66"/>
        <v>wetyin's_colony</v>
      </c>
      <c r="P298" s="2" t="str">
        <f t="shared" si="67"/>
        <v xml:space="preserve"> initializer = wetyin's_colony_system_initializer</v>
      </c>
      <c r="Q298" s="3">
        <v>352</v>
      </c>
      <c r="R298" s="2" t="str">
        <f t="shared" si="68"/>
        <v xml:space="preserve"> initializer = 352</v>
      </c>
      <c r="S298" s="4"/>
      <c r="T298" s="4"/>
      <c r="U298" s="4"/>
      <c r="V298" s="2" t="str">
        <f t="shared" si="70"/>
        <v>system = { id = "352" name = "Wetyin's Colony" position = { x = -216 y = -181 } }</v>
      </c>
    </row>
    <row r="299" spans="1:22" ht="15" customHeight="1">
      <c r="A299" s="2" t="str">
        <f t="shared" si="58"/>
        <v>353</v>
      </c>
      <c r="B299" s="3">
        <f t="shared" si="69"/>
        <v>297</v>
      </c>
      <c r="C299" s="2" t="s">
        <v>6749</v>
      </c>
      <c r="D299" s="2" t="s">
        <v>21</v>
      </c>
      <c r="E299" s="2" t="s">
        <v>2049</v>
      </c>
      <c r="F299" s="3">
        <v>6760.8240064600004</v>
      </c>
      <c r="G299" s="3">
        <v>8098.8595711799999</v>
      </c>
      <c r="H299" s="3">
        <f t="shared" si="59"/>
        <v>189.30307218088001</v>
      </c>
      <c r="I299" s="3">
        <f t="shared" si="60"/>
        <v>226.76806799304001</v>
      </c>
      <c r="J299" s="3">
        <f t="shared" si="61"/>
        <v>189</v>
      </c>
      <c r="K299" s="3">
        <f t="shared" si="62"/>
        <v>227</v>
      </c>
      <c r="L299" s="3">
        <f t="shared" si="63"/>
        <v>-189</v>
      </c>
      <c r="M299" s="3">
        <f t="shared" si="64"/>
        <v>-227</v>
      </c>
      <c r="N299" s="2" t="str">
        <f t="shared" si="65"/>
        <v>atorra</v>
      </c>
      <c r="O299" s="2" t="str">
        <f t="shared" si="66"/>
        <v>atorra</v>
      </c>
      <c r="P299" s="2" t="str">
        <f t="shared" si="67"/>
        <v xml:space="preserve"> initializer = atorra_system_initializer</v>
      </c>
      <c r="Q299" s="3">
        <v>353</v>
      </c>
      <c r="R299" s="2" t="str">
        <f t="shared" si="68"/>
        <v xml:space="preserve"> initializer = 353</v>
      </c>
      <c r="S299" s="4"/>
      <c r="T299" s="4"/>
      <c r="U299" s="4"/>
      <c r="V299" s="2" t="str">
        <f t="shared" si="70"/>
        <v>system = { id = "353" name = "Atorra" position = { x = -227 y = -189 } }</v>
      </c>
    </row>
    <row r="300" spans="1:22" ht="15" customHeight="1">
      <c r="A300" s="2" t="str">
        <f t="shared" si="58"/>
        <v>354</v>
      </c>
      <c r="B300" s="3">
        <f t="shared" si="69"/>
        <v>298</v>
      </c>
      <c r="C300" s="2" t="s">
        <v>6749</v>
      </c>
      <c r="D300" s="2" t="s">
        <v>21</v>
      </c>
      <c r="E300" s="2" t="s">
        <v>2083</v>
      </c>
      <c r="F300" s="3">
        <v>5664.5648694900001</v>
      </c>
      <c r="G300" s="3">
        <v>7915.8733718699996</v>
      </c>
      <c r="H300" s="3">
        <f t="shared" si="59"/>
        <v>158.60781634572001</v>
      </c>
      <c r="I300" s="3">
        <f t="shared" si="60"/>
        <v>221.64445441236001</v>
      </c>
      <c r="J300" s="3">
        <f t="shared" si="61"/>
        <v>159</v>
      </c>
      <c r="K300" s="3">
        <f t="shared" si="62"/>
        <v>222</v>
      </c>
      <c r="L300" s="3">
        <f t="shared" si="63"/>
        <v>-159</v>
      </c>
      <c r="M300" s="3">
        <f t="shared" si="64"/>
        <v>-222</v>
      </c>
      <c r="N300" s="2" t="str">
        <f t="shared" si="65"/>
        <v>the cometwash</v>
      </c>
      <c r="O300" s="2" t="str">
        <f t="shared" si="66"/>
        <v>the_cometwash</v>
      </c>
      <c r="P300" s="2" t="str">
        <f t="shared" si="67"/>
        <v xml:space="preserve"> initializer = the_cometwash_system_initializer</v>
      </c>
      <c r="Q300" s="3">
        <v>354</v>
      </c>
      <c r="R300" s="2" t="str">
        <f t="shared" si="68"/>
        <v xml:space="preserve"> initializer = 354</v>
      </c>
      <c r="S300" s="4"/>
      <c r="T300" s="4"/>
      <c r="U300" s="4"/>
      <c r="V300" s="2" t="str">
        <f t="shared" si="70"/>
        <v>system = { id = "354" name = "The Cometwash" position = { x = -222 y = -159 } }</v>
      </c>
    </row>
    <row r="301" spans="1:22" ht="15" customHeight="1">
      <c r="A301" s="2" t="str">
        <f t="shared" si="58"/>
        <v>355</v>
      </c>
      <c r="B301" s="3">
        <f t="shared" si="69"/>
        <v>299</v>
      </c>
      <c r="C301" s="2" t="s">
        <v>6749</v>
      </c>
      <c r="D301" s="2" t="s">
        <v>21</v>
      </c>
      <c r="E301" s="2" t="s">
        <v>2089</v>
      </c>
      <c r="F301" s="3">
        <v>5982.0655044900004</v>
      </c>
      <c r="G301" s="3">
        <v>8081.2382859400004</v>
      </c>
      <c r="H301" s="3">
        <f t="shared" si="59"/>
        <v>167.49783412572</v>
      </c>
      <c r="I301" s="3">
        <f t="shared" si="60"/>
        <v>226.27467200632</v>
      </c>
      <c r="J301" s="3">
        <f t="shared" si="61"/>
        <v>167</v>
      </c>
      <c r="K301" s="3">
        <f t="shared" si="62"/>
        <v>226</v>
      </c>
      <c r="L301" s="3">
        <f t="shared" si="63"/>
        <v>-167</v>
      </c>
      <c r="M301" s="3">
        <f t="shared" si="64"/>
        <v>-226</v>
      </c>
      <c r="N301" s="2" t="str">
        <f t="shared" si="65"/>
        <v>barison</v>
      </c>
      <c r="O301" s="2" t="str">
        <f t="shared" si="66"/>
        <v>barison</v>
      </c>
      <c r="P301" s="2" t="str">
        <f t="shared" si="67"/>
        <v xml:space="preserve"> initializer = barison_system_initializer</v>
      </c>
      <c r="Q301" s="3">
        <v>355</v>
      </c>
      <c r="R301" s="2" t="str">
        <f t="shared" si="68"/>
        <v xml:space="preserve"> initializer = 355</v>
      </c>
      <c r="S301" s="4"/>
      <c r="T301" s="4"/>
      <c r="U301" s="4"/>
      <c r="V301" s="2" t="str">
        <f t="shared" si="70"/>
        <v>system = { id = "355" name = "Barison" position = { x = -226 y = -167 } }</v>
      </c>
    </row>
    <row r="302" spans="1:22" ht="15" customHeight="1">
      <c r="A302" s="2" t="str">
        <f t="shared" si="58"/>
        <v>356</v>
      </c>
      <c r="B302" s="3">
        <f t="shared" si="69"/>
        <v>300</v>
      </c>
      <c r="C302" s="2" t="s">
        <v>6749</v>
      </c>
      <c r="D302" s="2" t="s">
        <v>21</v>
      </c>
      <c r="E302" s="2" t="s">
        <v>2093</v>
      </c>
      <c r="F302" s="3">
        <v>5429.0852318699999</v>
      </c>
      <c r="G302" s="3">
        <v>8397.4160016200003</v>
      </c>
      <c r="H302" s="3">
        <f t="shared" si="59"/>
        <v>152.01438649235999</v>
      </c>
      <c r="I302" s="3">
        <f t="shared" si="60"/>
        <v>235.12764804536002</v>
      </c>
      <c r="J302" s="3">
        <f t="shared" si="61"/>
        <v>152</v>
      </c>
      <c r="K302" s="3">
        <f t="shared" si="62"/>
        <v>235</v>
      </c>
      <c r="L302" s="3">
        <f t="shared" si="63"/>
        <v>-152</v>
      </c>
      <c r="M302" s="3">
        <f t="shared" si="64"/>
        <v>-235</v>
      </c>
      <c r="N302" s="2" t="str">
        <f t="shared" si="65"/>
        <v>little capella</v>
      </c>
      <c r="O302" s="2" t="str">
        <f t="shared" si="66"/>
        <v>little_capella</v>
      </c>
      <c r="P302" s="2" t="str">
        <f t="shared" si="67"/>
        <v xml:space="preserve"> initializer = little_capella_system_initializer</v>
      </c>
      <c r="Q302" s="3">
        <v>356</v>
      </c>
      <c r="R302" s="2" t="str">
        <f t="shared" si="68"/>
        <v xml:space="preserve"> initializer = 356</v>
      </c>
      <c r="S302" s="4"/>
      <c r="T302" s="4"/>
      <c r="U302" s="4"/>
      <c r="V302" s="2" t="str">
        <f t="shared" si="70"/>
        <v>system = { id = "356" name = "Little Capella" position = { x = -235 y = -152 } }</v>
      </c>
    </row>
    <row r="303" spans="1:22" ht="15" customHeight="1">
      <c r="A303" s="2" t="str">
        <f t="shared" si="58"/>
        <v>357</v>
      </c>
      <c r="B303" s="3">
        <f t="shared" si="69"/>
        <v>301</v>
      </c>
      <c r="C303" s="2" t="s">
        <v>6749</v>
      </c>
      <c r="D303" s="2" t="s">
        <v>21</v>
      </c>
      <c r="E303" s="2" t="s">
        <v>2096</v>
      </c>
      <c r="F303" s="3">
        <v>5579.8980334899998</v>
      </c>
      <c r="G303" s="3">
        <v>8329.9471166900003</v>
      </c>
      <c r="H303" s="3">
        <f t="shared" si="59"/>
        <v>156.23714493771999</v>
      </c>
      <c r="I303" s="3">
        <f t="shared" si="60"/>
        <v>233.23851926732002</v>
      </c>
      <c r="J303" s="3">
        <f t="shared" si="61"/>
        <v>156</v>
      </c>
      <c r="K303" s="3">
        <f t="shared" si="62"/>
        <v>233</v>
      </c>
      <c r="L303" s="3">
        <f t="shared" si="63"/>
        <v>-156</v>
      </c>
      <c r="M303" s="3">
        <f t="shared" si="64"/>
        <v>-233</v>
      </c>
      <c r="N303" s="2" t="str">
        <f t="shared" si="65"/>
        <v>capella</v>
      </c>
      <c r="O303" s="2" t="str">
        <f t="shared" si="66"/>
        <v>capella</v>
      </c>
      <c r="P303" s="2" t="str">
        <f t="shared" si="67"/>
        <v xml:space="preserve"> initializer = capella_system_initializer</v>
      </c>
      <c r="Q303" s="3">
        <v>357</v>
      </c>
      <c r="R303" s="2" t="str">
        <f t="shared" si="68"/>
        <v xml:space="preserve"> initializer = 357</v>
      </c>
      <c r="S303" s="4"/>
      <c r="T303" s="4"/>
      <c r="U303" s="4"/>
      <c r="V303" s="2" t="str">
        <f t="shared" si="70"/>
        <v>system = { id = "357" name = "Capella" position = { x = -233 y = -156 } }</v>
      </c>
    </row>
    <row r="304" spans="1:22" ht="15" customHeight="1">
      <c r="A304" s="2" t="str">
        <f t="shared" si="58"/>
        <v>358</v>
      </c>
      <c r="B304" s="3">
        <f t="shared" si="69"/>
        <v>302</v>
      </c>
      <c r="C304" s="2" t="s">
        <v>6749</v>
      </c>
      <c r="D304" s="2" t="s">
        <v>21</v>
      </c>
      <c r="E304" s="2" t="s">
        <v>2099</v>
      </c>
      <c r="F304" s="3">
        <v>5888.13823331</v>
      </c>
      <c r="G304" s="3">
        <v>8250.5719579399993</v>
      </c>
      <c r="H304" s="3">
        <f t="shared" si="59"/>
        <v>164.86787053268</v>
      </c>
      <c r="I304" s="3">
        <f t="shared" si="60"/>
        <v>231.01601482231999</v>
      </c>
      <c r="J304" s="3">
        <f t="shared" si="61"/>
        <v>165</v>
      </c>
      <c r="K304" s="3">
        <f t="shared" si="62"/>
        <v>231</v>
      </c>
      <c r="L304" s="3">
        <f t="shared" si="63"/>
        <v>-165</v>
      </c>
      <c r="M304" s="3">
        <f t="shared" si="64"/>
        <v>-231</v>
      </c>
      <c r="N304" s="2" t="str">
        <f t="shared" si="65"/>
        <v>kalishik</v>
      </c>
      <c r="O304" s="2" t="str">
        <f t="shared" si="66"/>
        <v>kalishik</v>
      </c>
      <c r="P304" s="2" t="str">
        <f t="shared" si="67"/>
        <v xml:space="preserve"> initializer = kalishik_system_initializer</v>
      </c>
      <c r="Q304" s="3">
        <v>358</v>
      </c>
      <c r="R304" s="2" t="str">
        <f t="shared" si="68"/>
        <v xml:space="preserve"> initializer = 358</v>
      </c>
      <c r="S304" s="4"/>
      <c r="T304" s="4"/>
      <c r="U304" s="4"/>
      <c r="V304" s="2" t="str">
        <f t="shared" si="70"/>
        <v>system = { id = "358" name = "Kalishik" position = { x = -231 y = -165 } }</v>
      </c>
    </row>
    <row r="305" spans="1:22" ht="15" customHeight="1">
      <c r="A305" s="2" t="str">
        <f t="shared" si="58"/>
        <v>359</v>
      </c>
      <c r="B305" s="3">
        <f t="shared" si="69"/>
        <v>303</v>
      </c>
      <c r="C305" s="2" t="s">
        <v>6749</v>
      </c>
      <c r="D305" s="2" t="s">
        <v>21</v>
      </c>
      <c r="E305" s="2" t="s">
        <v>2102</v>
      </c>
      <c r="F305" s="3">
        <v>5745.2629475599997</v>
      </c>
      <c r="G305" s="3">
        <v>8664.6457027500001</v>
      </c>
      <c r="H305" s="3">
        <f t="shared" si="59"/>
        <v>160.86736253167999</v>
      </c>
      <c r="I305" s="3">
        <f t="shared" si="60"/>
        <v>242.61007967700002</v>
      </c>
      <c r="J305" s="3">
        <f t="shared" si="61"/>
        <v>161</v>
      </c>
      <c r="K305" s="3">
        <f t="shared" si="62"/>
        <v>243</v>
      </c>
      <c r="L305" s="3">
        <f t="shared" si="63"/>
        <v>-161</v>
      </c>
      <c r="M305" s="3">
        <f t="shared" si="64"/>
        <v>-243</v>
      </c>
      <c r="N305" s="2" t="str">
        <f t="shared" si="65"/>
        <v>feldwes</v>
      </c>
      <c r="O305" s="2" t="str">
        <f t="shared" si="66"/>
        <v>feldwes</v>
      </c>
      <c r="P305" s="2" t="str">
        <f t="shared" si="67"/>
        <v xml:space="preserve"> initializer = feldwes_system_initializer</v>
      </c>
      <c r="Q305" s="3">
        <v>359</v>
      </c>
      <c r="R305" s="2" t="str">
        <f t="shared" si="68"/>
        <v xml:space="preserve"> initializer = 359</v>
      </c>
      <c r="S305" s="4"/>
      <c r="T305" s="4"/>
      <c r="U305" s="4"/>
      <c r="V305" s="2" t="str">
        <f t="shared" si="70"/>
        <v>system = { id = "359" name = "Feldwes" position = { x = -243 y = -161 } }</v>
      </c>
    </row>
    <row r="306" spans="1:22" ht="15" customHeight="1">
      <c r="A306" s="2" t="str">
        <f t="shared" si="58"/>
        <v>360</v>
      </c>
      <c r="B306" s="3">
        <f t="shared" si="69"/>
        <v>304</v>
      </c>
      <c r="C306" s="2" t="s">
        <v>6749</v>
      </c>
      <c r="D306" s="2" t="s">
        <v>21</v>
      </c>
      <c r="E306" s="2" t="s">
        <v>2105</v>
      </c>
      <c r="F306" s="3">
        <v>5778.3359303699999</v>
      </c>
      <c r="G306" s="3">
        <v>8789.0001181299995</v>
      </c>
      <c r="H306" s="3">
        <f t="shared" si="59"/>
        <v>161.79340605036001</v>
      </c>
      <c r="I306" s="3">
        <f t="shared" si="60"/>
        <v>246.09200330764</v>
      </c>
      <c r="J306" s="3">
        <f t="shared" si="61"/>
        <v>162</v>
      </c>
      <c r="K306" s="3">
        <f t="shared" si="62"/>
        <v>246</v>
      </c>
      <c r="L306" s="3">
        <f t="shared" si="63"/>
        <v>-162</v>
      </c>
      <c r="M306" s="3">
        <f t="shared" si="64"/>
        <v>-246</v>
      </c>
      <c r="N306" s="2" t="str">
        <f t="shared" si="65"/>
        <v>pygorix</v>
      </c>
      <c r="O306" s="2" t="str">
        <f t="shared" si="66"/>
        <v>pygorix</v>
      </c>
      <c r="P306" s="2" t="str">
        <f t="shared" si="67"/>
        <v xml:space="preserve"> initializer = pygorix_system_initializer</v>
      </c>
      <c r="Q306" s="3">
        <v>360</v>
      </c>
      <c r="R306" s="2" t="str">
        <f t="shared" si="68"/>
        <v xml:space="preserve"> initializer = 360</v>
      </c>
      <c r="S306" s="4"/>
      <c r="T306" s="4"/>
      <c r="U306" s="4"/>
      <c r="V306" s="2" t="str">
        <f t="shared" si="70"/>
        <v>system = { id = "360" name = "Pygorix" position = { x = -246 y = -162 } }</v>
      </c>
    </row>
    <row r="307" spans="1:22" ht="15" customHeight="1">
      <c r="A307" s="2" t="str">
        <f t="shared" si="58"/>
        <v>361</v>
      </c>
      <c r="B307" s="3">
        <f t="shared" si="69"/>
        <v>305</v>
      </c>
      <c r="C307" s="2" t="s">
        <v>6749</v>
      </c>
      <c r="D307" s="2" t="s">
        <v>21</v>
      </c>
      <c r="E307" s="2" t="s">
        <v>2109</v>
      </c>
      <c r="F307" s="3">
        <v>5677.7940626199997</v>
      </c>
      <c r="G307" s="3">
        <v>8831.3335361299996</v>
      </c>
      <c r="H307" s="3">
        <f t="shared" si="59"/>
        <v>158.97823375336</v>
      </c>
      <c r="I307" s="3">
        <f t="shared" si="60"/>
        <v>247.27733901163998</v>
      </c>
      <c r="J307" s="3">
        <f t="shared" si="61"/>
        <v>159</v>
      </c>
      <c r="K307" s="3">
        <f t="shared" si="62"/>
        <v>247</v>
      </c>
      <c r="L307" s="3">
        <f t="shared" si="63"/>
        <v>-159</v>
      </c>
      <c r="M307" s="3">
        <f t="shared" si="64"/>
        <v>-247</v>
      </c>
      <c r="N307" s="2" t="str">
        <f t="shared" si="65"/>
        <v>karsten's world</v>
      </c>
      <c r="O307" s="2" t="str">
        <f t="shared" si="66"/>
        <v>karsten's_world</v>
      </c>
      <c r="P307" s="2" t="str">
        <f t="shared" si="67"/>
        <v xml:space="preserve"> initializer = karsten's_world_system_initializer</v>
      </c>
      <c r="Q307" s="3">
        <v>361</v>
      </c>
      <c r="R307" s="2" t="str">
        <f t="shared" si="68"/>
        <v xml:space="preserve"> initializer = 361</v>
      </c>
      <c r="S307" s="4"/>
      <c r="T307" s="4"/>
      <c r="U307" s="4"/>
      <c r="V307" s="2" t="str">
        <f t="shared" si="70"/>
        <v>system = { id = "361" name = "Karsten's World" position = { x = -247 y = -159 } }</v>
      </c>
    </row>
    <row r="308" spans="1:22" ht="15" customHeight="1">
      <c r="A308" s="2" t="str">
        <f t="shared" si="58"/>
        <v>362</v>
      </c>
      <c r="B308" s="3">
        <f t="shared" si="69"/>
        <v>306</v>
      </c>
      <c r="C308" s="2" t="s">
        <v>6749</v>
      </c>
      <c r="D308" s="2" t="s">
        <v>21</v>
      </c>
      <c r="E308" s="2" t="s">
        <v>2112</v>
      </c>
      <c r="F308" s="3">
        <v>5827.28394493</v>
      </c>
      <c r="G308" s="3">
        <v>8929.2295652499997</v>
      </c>
      <c r="H308" s="3">
        <f t="shared" si="59"/>
        <v>163.16395045804001</v>
      </c>
      <c r="I308" s="3">
        <f t="shared" si="60"/>
        <v>250.01842782700001</v>
      </c>
      <c r="J308" s="3">
        <f t="shared" si="61"/>
        <v>163</v>
      </c>
      <c r="K308" s="3">
        <f t="shared" si="62"/>
        <v>250</v>
      </c>
      <c r="L308" s="3">
        <f t="shared" si="63"/>
        <v>-163</v>
      </c>
      <c r="M308" s="3">
        <f t="shared" si="64"/>
        <v>-250</v>
      </c>
      <c r="N308" s="2" t="str">
        <f t="shared" si="65"/>
        <v>spintir</v>
      </c>
      <c r="O308" s="2" t="str">
        <f t="shared" si="66"/>
        <v>spintir</v>
      </c>
      <c r="P308" s="2" t="str">
        <f t="shared" si="67"/>
        <v xml:space="preserve"> initializer = spintir_system_initializer</v>
      </c>
      <c r="Q308" s="3">
        <v>362</v>
      </c>
      <c r="R308" s="2" t="str">
        <f t="shared" si="68"/>
        <v xml:space="preserve"> initializer = 362</v>
      </c>
      <c r="S308" s="4"/>
      <c r="T308" s="4"/>
      <c r="U308" s="4"/>
      <c r="V308" s="2" t="str">
        <f t="shared" si="70"/>
        <v>system = { id = "362" name = "Spintir" position = { x = -250 y = -163 } }</v>
      </c>
    </row>
    <row r="309" spans="1:22" ht="17.25" customHeight="1">
      <c r="A309" s="2" t="str">
        <f t="shared" si="58"/>
        <v>363</v>
      </c>
      <c r="B309" s="3">
        <f t="shared" si="69"/>
        <v>307</v>
      </c>
      <c r="C309" s="2" t="s">
        <v>6749</v>
      </c>
      <c r="D309" s="2" t="s">
        <v>21</v>
      </c>
      <c r="E309" s="2" t="s">
        <v>2161</v>
      </c>
      <c r="F309" s="3">
        <v>6945.0487161000001</v>
      </c>
      <c r="G309" s="3">
        <v>6128.8144245699996</v>
      </c>
      <c r="H309" s="3">
        <f t="shared" si="59"/>
        <v>194.4613640508</v>
      </c>
      <c r="I309" s="3">
        <f t="shared" si="60"/>
        <v>171.60680388795998</v>
      </c>
      <c r="J309" s="3">
        <f t="shared" si="61"/>
        <v>194</v>
      </c>
      <c r="K309" s="3">
        <f t="shared" si="62"/>
        <v>172</v>
      </c>
      <c r="L309" s="3">
        <f t="shared" si="63"/>
        <v>-194</v>
      </c>
      <c r="M309" s="3">
        <f t="shared" si="64"/>
        <v>-172</v>
      </c>
      <c r="N309" s="2" t="str">
        <f t="shared" si="65"/>
        <v>serenno</v>
      </c>
      <c r="O309" s="2" t="str">
        <f t="shared" si="66"/>
        <v>serenno</v>
      </c>
      <c r="P309" s="2" t="str">
        <f t="shared" si="67"/>
        <v xml:space="preserve"> initializer = serenno_system_initializer</v>
      </c>
      <c r="Q309" s="3">
        <v>363</v>
      </c>
      <c r="R309" s="2" t="str">
        <f t="shared" si="68"/>
        <v xml:space="preserve"> initializer = 363</v>
      </c>
      <c r="S309" s="4"/>
      <c r="T309" s="4"/>
      <c r="U309" s="4"/>
      <c r="V309" s="2" t="str">
        <f t="shared" si="70"/>
        <v>system = { id = "363" name = "Serenno" position = { x = -172 y = -194 } }</v>
      </c>
    </row>
    <row r="310" spans="1:22" ht="15" customHeight="1">
      <c r="A310" s="2" t="str">
        <f t="shared" si="58"/>
        <v>367</v>
      </c>
      <c r="B310" s="3">
        <f t="shared" si="69"/>
        <v>308</v>
      </c>
      <c r="C310" s="2" t="s">
        <v>6749</v>
      </c>
      <c r="D310" s="2" t="s">
        <v>21</v>
      </c>
      <c r="E310" s="2" t="s">
        <v>2203</v>
      </c>
      <c r="F310" s="3">
        <v>10396.487857300001</v>
      </c>
      <c r="G310" s="3">
        <v>1055.3203801</v>
      </c>
      <c r="H310" s="3">
        <f t="shared" si="59"/>
        <v>291.1016600044</v>
      </c>
      <c r="I310" s="3">
        <f t="shared" si="60"/>
        <v>29.548970642800001</v>
      </c>
      <c r="J310" s="3">
        <f t="shared" si="61"/>
        <v>291</v>
      </c>
      <c r="K310" s="3">
        <f t="shared" si="62"/>
        <v>30</v>
      </c>
      <c r="L310" s="3">
        <f t="shared" si="63"/>
        <v>-291</v>
      </c>
      <c r="M310" s="3">
        <f t="shared" si="64"/>
        <v>-30</v>
      </c>
      <c r="N310" s="2" t="str">
        <f t="shared" si="65"/>
        <v>sernpidal</v>
      </c>
      <c r="O310" s="2" t="str">
        <f t="shared" si="66"/>
        <v>sernpidal</v>
      </c>
      <c r="P310" s="2" t="str">
        <f t="shared" si="67"/>
        <v xml:space="preserve"> initializer = sernpidal_system_initializer</v>
      </c>
      <c r="Q310" s="3">
        <v>367</v>
      </c>
      <c r="R310" s="2" t="str">
        <f t="shared" si="68"/>
        <v xml:space="preserve"> initializer = 367</v>
      </c>
      <c r="S310" s="4"/>
      <c r="T310" s="4"/>
      <c r="U310" s="4"/>
      <c r="V310" s="2" t="str">
        <f t="shared" si="70"/>
        <v>system = { id = "367" name = "Sernpidal" position = { x = -30 y = -291 } }</v>
      </c>
    </row>
    <row r="311" spans="1:22" ht="15" customHeight="1">
      <c r="A311" s="2" t="str">
        <f t="shared" si="58"/>
        <v>368</v>
      </c>
      <c r="B311" s="3">
        <f t="shared" si="69"/>
        <v>309</v>
      </c>
      <c r="C311" s="2" t="s">
        <v>6749</v>
      </c>
      <c r="D311" s="2" t="s">
        <v>21</v>
      </c>
      <c r="E311" s="2" t="s">
        <v>2207</v>
      </c>
      <c r="F311" s="3">
        <v>10122.4882124</v>
      </c>
      <c r="G311" s="3">
        <v>1725.6274301599999</v>
      </c>
      <c r="H311" s="3">
        <f t="shared" si="59"/>
        <v>283.42966994720001</v>
      </c>
      <c r="I311" s="3">
        <f t="shared" si="60"/>
        <v>48.317568044479998</v>
      </c>
      <c r="J311" s="3">
        <f t="shared" si="61"/>
        <v>283</v>
      </c>
      <c r="K311" s="3">
        <f t="shared" si="62"/>
        <v>48</v>
      </c>
      <c r="L311" s="3">
        <f t="shared" si="63"/>
        <v>-283</v>
      </c>
      <c r="M311" s="3">
        <f t="shared" si="64"/>
        <v>-48</v>
      </c>
      <c r="N311" s="2" t="str">
        <f t="shared" si="65"/>
        <v>seline</v>
      </c>
      <c r="O311" s="2" t="str">
        <f t="shared" si="66"/>
        <v>seline</v>
      </c>
      <c r="P311" s="2" t="str">
        <f t="shared" si="67"/>
        <v xml:space="preserve"> initializer = seline_system_initializer</v>
      </c>
      <c r="Q311" s="3">
        <v>368</v>
      </c>
      <c r="R311" s="2" t="str">
        <f t="shared" si="68"/>
        <v xml:space="preserve"> initializer = 368</v>
      </c>
      <c r="S311" s="4"/>
      <c r="T311" s="4"/>
      <c r="U311" s="4"/>
      <c r="V311" s="2" t="str">
        <f t="shared" si="70"/>
        <v>system = { id = "368" name = "Seline" position = { x = -48 y = -283 } }</v>
      </c>
    </row>
    <row r="312" spans="1:22" ht="15" customHeight="1">
      <c r="A312" s="2" t="str">
        <f t="shared" si="58"/>
        <v>369</v>
      </c>
      <c r="B312" s="3">
        <f t="shared" si="69"/>
        <v>310</v>
      </c>
      <c r="C312" s="2" t="s">
        <v>6749</v>
      </c>
      <c r="D312" s="2" t="s">
        <v>21</v>
      </c>
      <c r="E312" s="2" t="s">
        <v>2210</v>
      </c>
      <c r="F312" s="3">
        <v>9749.9510640999997</v>
      </c>
      <c r="G312" s="3">
        <v>2738.07483447</v>
      </c>
      <c r="H312" s="3">
        <f t="shared" si="59"/>
        <v>272.99862979480002</v>
      </c>
      <c r="I312" s="3">
        <f t="shared" si="60"/>
        <v>76.666095365160004</v>
      </c>
      <c r="J312" s="3">
        <f t="shared" si="61"/>
        <v>273</v>
      </c>
      <c r="K312" s="3">
        <f t="shared" si="62"/>
        <v>77</v>
      </c>
      <c r="L312" s="3">
        <f t="shared" si="63"/>
        <v>-273</v>
      </c>
      <c r="M312" s="3">
        <f t="shared" si="64"/>
        <v>-77</v>
      </c>
      <c r="N312" s="2" t="str">
        <f t="shared" si="65"/>
        <v>birgis</v>
      </c>
      <c r="O312" s="2" t="str">
        <f t="shared" si="66"/>
        <v>birgis</v>
      </c>
      <c r="P312" s="2" t="str">
        <f t="shared" si="67"/>
        <v xml:space="preserve"> initializer = birgis_system_initializer</v>
      </c>
      <c r="Q312" s="3">
        <v>369</v>
      </c>
      <c r="R312" s="2" t="str">
        <f t="shared" si="68"/>
        <v xml:space="preserve"> initializer = 369</v>
      </c>
      <c r="S312" s="4"/>
      <c r="T312" s="4"/>
      <c r="U312" s="4"/>
      <c r="V312" s="2" t="str">
        <f t="shared" si="70"/>
        <v>system = { id = "369" name = "Birgis" position = { x = -77 y = -273 } }</v>
      </c>
    </row>
    <row r="313" spans="1:22" ht="15" customHeight="1">
      <c r="A313" s="2" t="str">
        <f t="shared" si="58"/>
        <v>370</v>
      </c>
      <c r="B313" s="3">
        <f t="shared" si="69"/>
        <v>311</v>
      </c>
      <c r="C313" s="2" t="s">
        <v>6749</v>
      </c>
      <c r="D313" s="2" t="s">
        <v>21</v>
      </c>
      <c r="E313" s="2" t="s">
        <v>2220</v>
      </c>
      <c r="F313" s="3">
        <v>7722.4160090599999</v>
      </c>
      <c r="G313" s="3">
        <v>-1704.1783271199999</v>
      </c>
      <c r="H313" s="3">
        <f t="shared" si="59"/>
        <v>216.22764825368</v>
      </c>
      <c r="I313" s="3">
        <f t="shared" si="60"/>
        <v>-47.716993159360001</v>
      </c>
      <c r="J313" s="3">
        <f t="shared" si="61"/>
        <v>216</v>
      </c>
      <c r="K313" s="3">
        <f t="shared" si="62"/>
        <v>-48</v>
      </c>
      <c r="L313" s="3">
        <f t="shared" si="63"/>
        <v>-216</v>
      </c>
      <c r="M313" s="3">
        <f t="shared" si="64"/>
        <v>48</v>
      </c>
      <c r="N313" s="2" t="str">
        <f t="shared" si="65"/>
        <v>bextar</v>
      </c>
      <c r="O313" s="2" t="str">
        <f t="shared" si="66"/>
        <v>bextar</v>
      </c>
      <c r="P313" s="2" t="str">
        <f t="shared" si="67"/>
        <v xml:space="preserve"> initializer = bextar_system_initializer</v>
      </c>
      <c r="Q313" s="3">
        <v>370</v>
      </c>
      <c r="R313" s="2" t="str">
        <f t="shared" si="68"/>
        <v xml:space="preserve"> initializer = 370</v>
      </c>
      <c r="S313" s="4"/>
      <c r="T313" s="4"/>
      <c r="U313" s="4"/>
      <c r="V313" s="2" t="str">
        <f t="shared" si="70"/>
        <v>system = { id = "370" name = "Bextar" position = { x = 48 y = -216 } }</v>
      </c>
    </row>
    <row r="314" spans="1:22" ht="15" customHeight="1">
      <c r="A314" s="2" t="str">
        <f t="shared" si="58"/>
        <v>371</v>
      </c>
      <c r="B314" s="3">
        <f t="shared" si="69"/>
        <v>312</v>
      </c>
      <c r="C314" s="2" t="s">
        <v>6749</v>
      </c>
      <c r="D314" s="2" t="s">
        <v>21</v>
      </c>
      <c r="E314" s="2" t="s">
        <v>2224</v>
      </c>
      <c r="F314" s="3">
        <v>7383.6604704399997</v>
      </c>
      <c r="G314" s="3">
        <v>-1981.4181177099999</v>
      </c>
      <c r="H314" s="3">
        <f t="shared" si="59"/>
        <v>206.74249317232</v>
      </c>
      <c r="I314" s="3">
        <f t="shared" si="60"/>
        <v>-55.479707295879997</v>
      </c>
      <c r="J314" s="3">
        <f t="shared" si="61"/>
        <v>207</v>
      </c>
      <c r="K314" s="3">
        <f t="shared" si="62"/>
        <v>-55</v>
      </c>
      <c r="L314" s="3">
        <f t="shared" si="63"/>
        <v>-207</v>
      </c>
      <c r="M314" s="3">
        <f t="shared" si="64"/>
        <v>55</v>
      </c>
      <c r="N314" s="2" t="str">
        <f t="shared" si="65"/>
        <v>ryloon</v>
      </c>
      <c r="O314" s="2" t="str">
        <f t="shared" si="66"/>
        <v>ryloon</v>
      </c>
      <c r="P314" s="2" t="str">
        <f t="shared" si="67"/>
        <v xml:space="preserve"> initializer = ryloon_system_initializer</v>
      </c>
      <c r="Q314" s="3">
        <v>371</v>
      </c>
      <c r="R314" s="2" t="str">
        <f t="shared" si="68"/>
        <v xml:space="preserve"> initializer = 371</v>
      </c>
      <c r="S314" s="4"/>
      <c r="T314" s="4"/>
      <c r="U314" s="4"/>
      <c r="V314" s="2" t="str">
        <f t="shared" si="70"/>
        <v>system = { id = "371" name = "Ryloon" position = { x = 55 y = -207 } }</v>
      </c>
    </row>
    <row r="315" spans="1:22" ht="15" customHeight="1">
      <c r="A315" s="2" t="str">
        <f t="shared" si="58"/>
        <v>373</v>
      </c>
      <c r="B315" s="3">
        <f t="shared" si="69"/>
        <v>313</v>
      </c>
      <c r="C315" s="2" t="s">
        <v>6749</v>
      </c>
      <c r="D315" s="2" t="s">
        <v>21</v>
      </c>
      <c r="E315" s="2" t="s">
        <v>2234</v>
      </c>
      <c r="F315" s="3">
        <v>7813.6171891599997</v>
      </c>
      <c r="G315" s="3">
        <v>-1380.09830902</v>
      </c>
      <c r="H315" s="3">
        <f t="shared" si="59"/>
        <v>218.78128129647999</v>
      </c>
      <c r="I315" s="3">
        <f t="shared" si="60"/>
        <v>-38.642752652559999</v>
      </c>
      <c r="J315" s="3">
        <f t="shared" si="61"/>
        <v>219</v>
      </c>
      <c r="K315" s="3">
        <f t="shared" si="62"/>
        <v>-39</v>
      </c>
      <c r="L315" s="3">
        <f t="shared" si="63"/>
        <v>-219</v>
      </c>
      <c r="M315" s="3">
        <f t="shared" si="64"/>
        <v>39</v>
      </c>
      <c r="N315" s="2" t="str">
        <f t="shared" si="65"/>
        <v>entralla</v>
      </c>
      <c r="O315" s="2" t="str">
        <f t="shared" si="66"/>
        <v>entralla</v>
      </c>
      <c r="P315" s="2" t="str">
        <f t="shared" si="67"/>
        <v xml:space="preserve"> initializer = entralla_system_initializer</v>
      </c>
      <c r="Q315" s="3">
        <v>373</v>
      </c>
      <c r="R315" s="2" t="str">
        <f t="shared" si="68"/>
        <v xml:space="preserve"> initializer = 373</v>
      </c>
      <c r="S315" s="4"/>
      <c r="T315" s="4"/>
      <c r="U315" s="4"/>
      <c r="V315" s="2" t="str">
        <f t="shared" si="70"/>
        <v>system = { id = "373" name = "Entralla" position = { x = 39 y = -219 } }</v>
      </c>
    </row>
    <row r="316" spans="1:22" ht="15" customHeight="1">
      <c r="A316" s="2" t="str">
        <f t="shared" si="58"/>
        <v>375</v>
      </c>
      <c r="B316" s="3">
        <f t="shared" si="69"/>
        <v>314</v>
      </c>
      <c r="C316" s="2" t="s">
        <v>6749</v>
      </c>
      <c r="D316" s="2" t="s">
        <v>21</v>
      </c>
      <c r="E316" s="2" t="s">
        <v>2245</v>
      </c>
      <c r="F316" s="3">
        <v>8788.6448776300003</v>
      </c>
      <c r="G316" s="3">
        <v>-2143.2111496299999</v>
      </c>
      <c r="H316" s="3">
        <f t="shared" si="59"/>
        <v>246.08205657364002</v>
      </c>
      <c r="I316" s="3">
        <f t="shared" si="60"/>
        <v>-60.009912189639998</v>
      </c>
      <c r="J316" s="3">
        <f t="shared" si="61"/>
        <v>246</v>
      </c>
      <c r="K316" s="3">
        <f t="shared" si="62"/>
        <v>-60</v>
      </c>
      <c r="L316" s="3">
        <f t="shared" si="63"/>
        <v>-246</v>
      </c>
      <c r="M316" s="3">
        <f t="shared" si="64"/>
        <v>60</v>
      </c>
      <c r="N316" s="2" t="str">
        <f t="shared" si="65"/>
        <v>ord thoden</v>
      </c>
      <c r="O316" s="2" t="str">
        <f t="shared" si="66"/>
        <v>ord_thoden</v>
      </c>
      <c r="P316" s="2" t="str">
        <f t="shared" si="67"/>
        <v xml:space="preserve"> initializer = ord_thoden_system_initializer</v>
      </c>
      <c r="Q316" s="3">
        <v>375</v>
      </c>
      <c r="R316" s="2" t="str">
        <f t="shared" si="68"/>
        <v xml:space="preserve"> initializer = 375</v>
      </c>
      <c r="S316" s="4"/>
      <c r="T316" s="4"/>
      <c r="U316" s="4"/>
      <c r="V316" s="2" t="str">
        <f t="shared" ref="V316:V348" si="71">IF(C316="Y",IF(AND(M316&lt;501,M316&gt;-501,L316&lt;501,L316&gt;-501),CONCATENATE("system = { id = "&amp;CHAR(34)&amp;A316&amp;CHAR(34)&amp;" name = "&amp;CHAR(34)&amp;E316&amp;CHAR(34)&amp;" position = { x = "&amp;M316&amp;" y = "&amp;L316&amp;" }"&amp;S316&amp;T316&amp;" }"),""),"")</f>
        <v>system = { id = "375" name = "Ord Thoden" position = { x = 60 y = -246 } }</v>
      </c>
    </row>
    <row r="317" spans="1:22" ht="15" customHeight="1">
      <c r="A317" s="2" t="str">
        <f t="shared" si="58"/>
        <v>376</v>
      </c>
      <c r="B317" s="3">
        <f t="shared" si="69"/>
        <v>315</v>
      </c>
      <c r="C317" s="2" t="s">
        <v>6749</v>
      </c>
      <c r="D317" s="2" t="s">
        <v>21</v>
      </c>
      <c r="E317" s="2" t="s">
        <v>2252</v>
      </c>
      <c r="F317" s="3">
        <v>8505.5842420600002</v>
      </c>
      <c r="G317" s="3">
        <v>-1987.81222772</v>
      </c>
      <c r="H317" s="3">
        <f t="shared" si="59"/>
        <v>238.15635877768</v>
      </c>
      <c r="I317" s="3">
        <f t="shared" si="60"/>
        <v>-55.658742376159999</v>
      </c>
      <c r="J317" s="3">
        <f t="shared" si="61"/>
        <v>238</v>
      </c>
      <c r="K317" s="3">
        <f t="shared" si="62"/>
        <v>-56</v>
      </c>
      <c r="L317" s="3">
        <f t="shared" si="63"/>
        <v>-238</v>
      </c>
      <c r="M317" s="3">
        <f t="shared" si="64"/>
        <v>56</v>
      </c>
      <c r="N317" s="2" t="str">
        <f t="shared" si="65"/>
        <v>delephr</v>
      </c>
      <c r="O317" s="2" t="str">
        <f t="shared" si="66"/>
        <v>delephr</v>
      </c>
      <c r="P317" s="2" t="str">
        <f t="shared" si="67"/>
        <v xml:space="preserve"> initializer = delephr_system_initializer</v>
      </c>
      <c r="Q317" s="3">
        <v>376</v>
      </c>
      <c r="R317" s="2" t="str">
        <f t="shared" si="68"/>
        <v xml:space="preserve"> initializer = 376</v>
      </c>
      <c r="S317" s="4"/>
      <c r="T317" s="4"/>
      <c r="U317" s="4"/>
      <c r="V317" s="2" t="str">
        <f t="shared" si="71"/>
        <v>system = { id = "376" name = "Delephr" position = { x = 56 y = -238 } }</v>
      </c>
    </row>
    <row r="318" spans="1:22" ht="15" customHeight="1">
      <c r="A318" s="2" t="str">
        <f t="shared" si="58"/>
        <v>377</v>
      </c>
      <c r="B318" s="3">
        <f t="shared" si="69"/>
        <v>316</v>
      </c>
      <c r="C318" s="2" t="s">
        <v>6749</v>
      </c>
      <c r="D318" s="2" t="s">
        <v>21</v>
      </c>
      <c r="E318" s="2" t="s">
        <v>2255</v>
      </c>
      <c r="F318" s="3">
        <v>8332.0172282599997</v>
      </c>
      <c r="G318" s="3">
        <v>-1845.9952774200001</v>
      </c>
      <c r="H318" s="3">
        <f t="shared" si="59"/>
        <v>233.29648239127999</v>
      </c>
      <c r="I318" s="3">
        <f t="shared" si="60"/>
        <v>-51.687867767760004</v>
      </c>
      <c r="J318" s="3">
        <f t="shared" si="61"/>
        <v>233</v>
      </c>
      <c r="K318" s="3">
        <f t="shared" si="62"/>
        <v>-52</v>
      </c>
      <c r="L318" s="3">
        <f t="shared" si="63"/>
        <v>-233</v>
      </c>
      <c r="M318" s="3">
        <f t="shared" si="64"/>
        <v>52</v>
      </c>
      <c r="N318" s="2" t="str">
        <f t="shared" si="65"/>
        <v>gelda</v>
      </c>
      <c r="O318" s="2" t="str">
        <f t="shared" si="66"/>
        <v>gelda</v>
      </c>
      <c r="P318" s="2" t="str">
        <f t="shared" si="67"/>
        <v xml:space="preserve"> initializer = gelda_system_initializer</v>
      </c>
      <c r="Q318" s="3">
        <v>377</v>
      </c>
      <c r="R318" s="2" t="str">
        <f t="shared" si="68"/>
        <v xml:space="preserve"> initializer = 377</v>
      </c>
      <c r="S318" s="4"/>
      <c r="T318" s="4"/>
      <c r="U318" s="4"/>
      <c r="V318" s="2" t="str">
        <f t="shared" si="71"/>
        <v>system = { id = "377" name = "Gelda" position = { x = 52 y = -233 } }</v>
      </c>
    </row>
    <row r="319" spans="1:22" ht="15" customHeight="1">
      <c r="A319" s="2" t="str">
        <f t="shared" si="58"/>
        <v>378</v>
      </c>
      <c r="B319" s="3">
        <f t="shared" si="69"/>
        <v>317</v>
      </c>
      <c r="C319" s="2" t="s">
        <v>6749</v>
      </c>
      <c r="D319" s="2" t="s">
        <v>21</v>
      </c>
      <c r="E319" s="2" t="s">
        <v>2263</v>
      </c>
      <c r="F319" s="3">
        <v>7898.0996937600003</v>
      </c>
      <c r="G319" s="3">
        <v>-2612.2301432300001</v>
      </c>
      <c r="H319" s="3">
        <f t="shared" si="59"/>
        <v>221.14679142528001</v>
      </c>
      <c r="I319" s="3">
        <f t="shared" si="60"/>
        <v>-73.142444010440002</v>
      </c>
      <c r="J319" s="3">
        <f t="shared" si="61"/>
        <v>221</v>
      </c>
      <c r="K319" s="3">
        <f t="shared" si="62"/>
        <v>-73</v>
      </c>
      <c r="L319" s="3">
        <f t="shared" si="63"/>
        <v>-221</v>
      </c>
      <c r="M319" s="3">
        <f t="shared" si="64"/>
        <v>73</v>
      </c>
      <c r="N319" s="2" t="str">
        <f t="shared" si="65"/>
        <v>brodo asogi</v>
      </c>
      <c r="O319" s="2" t="str">
        <f t="shared" si="66"/>
        <v>brodo_asogi</v>
      </c>
      <c r="P319" s="2" t="str">
        <f t="shared" si="67"/>
        <v xml:space="preserve"> initializer = brodo_asogi_system_initializer</v>
      </c>
      <c r="Q319" s="3">
        <v>378</v>
      </c>
      <c r="R319" s="2" t="str">
        <f t="shared" si="68"/>
        <v xml:space="preserve"> initializer = 378</v>
      </c>
      <c r="S319" s="4"/>
      <c r="T319" s="4"/>
      <c r="U319" s="4"/>
      <c r="V319" s="2" t="str">
        <f t="shared" si="71"/>
        <v>system = { id = "378" name = "Brodo Asogi" position = { x = 73 y = -221 } }</v>
      </c>
    </row>
    <row r="320" spans="1:22" ht="15" customHeight="1">
      <c r="A320" s="2" t="str">
        <f t="shared" si="58"/>
        <v>379</v>
      </c>
      <c r="B320" s="3">
        <f t="shared" si="69"/>
        <v>318</v>
      </c>
      <c r="C320" s="2" t="s">
        <v>6749</v>
      </c>
      <c r="D320" s="2" t="s">
        <v>21</v>
      </c>
      <c r="E320" s="2" t="s">
        <v>2267</v>
      </c>
      <c r="F320" s="3">
        <v>7589.0657423599996</v>
      </c>
      <c r="G320" s="3">
        <v>-2307.4295336199998</v>
      </c>
      <c r="H320" s="3">
        <f t="shared" si="59"/>
        <v>212.49384078608</v>
      </c>
      <c r="I320" s="3">
        <f t="shared" si="60"/>
        <v>-64.608026941359995</v>
      </c>
      <c r="J320" s="3">
        <f t="shared" si="61"/>
        <v>212</v>
      </c>
      <c r="K320" s="3">
        <f t="shared" si="62"/>
        <v>-65</v>
      </c>
      <c r="L320" s="3">
        <f t="shared" si="63"/>
        <v>-212</v>
      </c>
      <c r="M320" s="3">
        <f t="shared" si="64"/>
        <v>65</v>
      </c>
      <c r="N320" s="2" t="str">
        <f t="shared" si="65"/>
        <v>cantras gola</v>
      </c>
      <c r="O320" s="2" t="str">
        <f t="shared" si="66"/>
        <v>cantras_gola</v>
      </c>
      <c r="P320" s="2" t="str">
        <f t="shared" si="67"/>
        <v xml:space="preserve"> initializer = cantras_gola_system_initializer</v>
      </c>
      <c r="Q320" s="3">
        <v>379</v>
      </c>
      <c r="R320" s="2" t="str">
        <f t="shared" si="68"/>
        <v xml:space="preserve"> initializer = 379</v>
      </c>
      <c r="S320" s="4"/>
      <c r="T320" s="4"/>
      <c r="U320" s="4"/>
      <c r="V320" s="2" t="str">
        <f t="shared" si="71"/>
        <v>system = { id = "379" name = "Cantras Gola" position = { x = 65 y = -212 } }</v>
      </c>
    </row>
    <row r="321" spans="1:22" ht="15" customHeight="1">
      <c r="A321" s="2" t="str">
        <f t="shared" si="58"/>
        <v>381</v>
      </c>
      <c r="B321" s="3">
        <f t="shared" si="69"/>
        <v>319</v>
      </c>
      <c r="C321" s="2" t="s">
        <v>6749</v>
      </c>
      <c r="D321" s="2" t="s">
        <v>21</v>
      </c>
      <c r="E321" s="2" t="s">
        <v>2280</v>
      </c>
      <c r="F321" s="3">
        <v>7960.70023563</v>
      </c>
      <c r="G321" s="3">
        <v>-1134.0530202</v>
      </c>
      <c r="H321" s="3">
        <f t="shared" si="59"/>
        <v>222.89960659764</v>
      </c>
      <c r="I321" s="3">
        <f t="shared" si="60"/>
        <v>-31.753484565600001</v>
      </c>
      <c r="J321" s="3">
        <f t="shared" si="61"/>
        <v>223</v>
      </c>
      <c r="K321" s="3">
        <f t="shared" si="62"/>
        <v>-32</v>
      </c>
      <c r="L321" s="3">
        <f t="shared" si="63"/>
        <v>-223</v>
      </c>
      <c r="M321" s="3">
        <f t="shared" si="64"/>
        <v>32</v>
      </c>
      <c r="N321" s="2" t="str">
        <f t="shared" si="65"/>
        <v>cezith</v>
      </c>
      <c r="O321" s="2" t="str">
        <f t="shared" si="66"/>
        <v>cezith</v>
      </c>
      <c r="P321" s="2" t="str">
        <f t="shared" si="67"/>
        <v xml:space="preserve"> initializer = cezith_system_initializer</v>
      </c>
      <c r="Q321" s="3">
        <v>381</v>
      </c>
      <c r="R321" s="2" t="str">
        <f t="shared" si="68"/>
        <v xml:space="preserve"> initializer = 381</v>
      </c>
      <c r="S321" s="4"/>
      <c r="T321" s="4"/>
      <c r="U321" s="4"/>
      <c r="V321" s="2" t="str">
        <f t="shared" si="71"/>
        <v>system = { id = "381" name = "Cezith" position = { x = 32 y = -223 } }</v>
      </c>
    </row>
    <row r="322" spans="1:22" ht="15" customHeight="1">
      <c r="A322" s="2" t="str">
        <f t="shared" si="58"/>
        <v>382</v>
      </c>
      <c r="B322" s="3">
        <f t="shared" si="69"/>
        <v>320</v>
      </c>
      <c r="C322" s="2" t="s">
        <v>6749</v>
      </c>
      <c r="D322" s="2" t="s">
        <v>21</v>
      </c>
      <c r="E322" s="2" t="s">
        <v>2284</v>
      </c>
      <c r="F322" s="3">
        <v>8070.7671224300002</v>
      </c>
      <c r="G322" s="3">
        <v>-1199.6698180999999</v>
      </c>
      <c r="H322" s="3">
        <f t="shared" si="59"/>
        <v>225.98147942804002</v>
      </c>
      <c r="I322" s="3">
        <f t="shared" si="60"/>
        <v>-33.590754906800001</v>
      </c>
      <c r="J322" s="3">
        <f t="shared" si="61"/>
        <v>226</v>
      </c>
      <c r="K322" s="3">
        <f t="shared" si="62"/>
        <v>-34</v>
      </c>
      <c r="L322" s="3">
        <f t="shared" si="63"/>
        <v>-226</v>
      </c>
      <c r="M322" s="3">
        <f t="shared" si="64"/>
        <v>34</v>
      </c>
      <c r="N322" s="2" t="str">
        <f t="shared" si="65"/>
        <v>ord sedra</v>
      </c>
      <c r="O322" s="2" t="str">
        <f t="shared" si="66"/>
        <v>ord_sedra</v>
      </c>
      <c r="P322" s="2" t="str">
        <f t="shared" si="67"/>
        <v xml:space="preserve"> initializer = ord_sedra_system_initializer</v>
      </c>
      <c r="Q322" s="3">
        <v>382</v>
      </c>
      <c r="R322" s="2" t="str">
        <f t="shared" si="68"/>
        <v xml:space="preserve"> initializer = 382</v>
      </c>
      <c r="S322" s="4"/>
      <c r="T322" s="4"/>
      <c r="U322" s="4"/>
      <c r="V322" s="2" t="str">
        <f t="shared" si="71"/>
        <v>system = { id = "382" name = "Ord Sedra" position = { x = 34 y = -226 } }</v>
      </c>
    </row>
    <row r="323" spans="1:22" ht="15" customHeight="1">
      <c r="A323" s="2" t="str">
        <f t="shared" ref="A323:A386" si="72">CONCATENATE(Q323)</f>
        <v>383</v>
      </c>
      <c r="B323" s="3">
        <f t="shared" si="69"/>
        <v>321</v>
      </c>
      <c r="C323" s="2" t="s">
        <v>6749</v>
      </c>
      <c r="D323" s="2" t="s">
        <v>21</v>
      </c>
      <c r="E323" s="2" t="s">
        <v>2287</v>
      </c>
      <c r="F323" s="3">
        <v>8140.6172621300002</v>
      </c>
      <c r="G323" s="3">
        <v>-839.83576510299997</v>
      </c>
      <c r="H323" s="3">
        <f t="shared" ref="H323:H386" si="73">PRODUCT(F323,0.028)</f>
        <v>227.93728333964</v>
      </c>
      <c r="I323" s="3">
        <f t="shared" ref="I323:I386" si="74">PRODUCT(G323,0.028)</f>
        <v>-23.515401422884</v>
      </c>
      <c r="J323" s="3">
        <f t="shared" ref="J323:J386" si="75">ROUND(H323,0)</f>
        <v>228</v>
      </c>
      <c r="K323" s="3">
        <f t="shared" ref="K323:K386" si="76">ROUND(I323,0)</f>
        <v>-24</v>
      </c>
      <c r="L323" s="3">
        <f t="shared" ref="L323:L386" si="77">PRODUCT(J323,-1)</f>
        <v>-228</v>
      </c>
      <c r="M323" s="3">
        <f t="shared" ref="M323:M386" si="78">PRODUCT(K323,-1)</f>
        <v>24</v>
      </c>
      <c r="N323" s="2" t="str">
        <f t="shared" ref="N323:N386" si="79">LOWER(E323)</f>
        <v>venestria</v>
      </c>
      <c r="O323" s="2" t="str">
        <f t="shared" ref="O323:O386" si="80">SUBSTITUTE(N323," ","_")</f>
        <v>venestria</v>
      </c>
      <c r="P323" s="2" t="str">
        <f t="shared" ref="P323:P386" si="81">CONCATENATE(" initializer = "&amp;O323,"_system_initializer")</f>
        <v xml:space="preserve"> initializer = venestria_system_initializer</v>
      </c>
      <c r="Q323" s="3">
        <v>383</v>
      </c>
      <c r="R323" s="2" t="str">
        <f t="shared" ref="R323:R386" si="82">IF(Q323="","",CONCATENATE(" initializer = "&amp;Q323))</f>
        <v xml:space="preserve"> initializer = 383</v>
      </c>
      <c r="S323" s="4"/>
      <c r="T323" s="4"/>
      <c r="U323" s="4"/>
      <c r="V323" s="2" t="str">
        <f t="shared" si="71"/>
        <v>system = { id = "383" name = "Venestria" position = { x = 24 y = -228 } }</v>
      </c>
    </row>
    <row r="324" spans="1:22" ht="15" customHeight="1">
      <c r="A324" s="2" t="str">
        <f t="shared" si="72"/>
        <v>384</v>
      </c>
      <c r="B324" s="3">
        <f t="shared" ref="B324:B387" si="83">SUM(B323+1)</f>
        <v>322</v>
      </c>
      <c r="C324" s="2" t="s">
        <v>6749</v>
      </c>
      <c r="D324" s="2" t="s">
        <v>21</v>
      </c>
      <c r="E324" s="2" t="s">
        <v>2290</v>
      </c>
      <c r="F324" s="3">
        <v>8055.9504261299999</v>
      </c>
      <c r="G324" s="3">
        <v>-518.10178830200005</v>
      </c>
      <c r="H324" s="3">
        <f t="shared" si="73"/>
        <v>225.56661193164001</v>
      </c>
      <c r="I324" s="3">
        <f t="shared" si="74"/>
        <v>-14.506850072456002</v>
      </c>
      <c r="J324" s="3">
        <f t="shared" si="75"/>
        <v>226</v>
      </c>
      <c r="K324" s="3">
        <f t="shared" si="76"/>
        <v>-15</v>
      </c>
      <c r="L324" s="3">
        <f t="shared" si="77"/>
        <v>-226</v>
      </c>
      <c r="M324" s="3">
        <f t="shared" si="78"/>
        <v>15</v>
      </c>
      <c r="N324" s="2" t="str">
        <f t="shared" si="79"/>
        <v>kwevron</v>
      </c>
      <c r="O324" s="2" t="str">
        <f t="shared" si="80"/>
        <v>kwevron</v>
      </c>
      <c r="P324" s="2" t="str">
        <f t="shared" si="81"/>
        <v xml:space="preserve"> initializer = kwevron_system_initializer</v>
      </c>
      <c r="Q324" s="3">
        <v>384</v>
      </c>
      <c r="R324" s="2" t="str">
        <f t="shared" si="82"/>
        <v xml:space="preserve"> initializer = 384</v>
      </c>
      <c r="S324" s="4"/>
      <c r="T324" s="4"/>
      <c r="U324" s="4"/>
      <c r="V324" s="2" t="str">
        <f t="shared" si="71"/>
        <v>system = { id = "384" name = "Kwevron" position = { x = 15 y = -226 } }</v>
      </c>
    </row>
    <row r="325" spans="1:22" ht="15" customHeight="1">
      <c r="A325" s="2" t="str">
        <f t="shared" si="72"/>
        <v>385</v>
      </c>
      <c r="B325" s="3">
        <f t="shared" si="83"/>
        <v>323</v>
      </c>
      <c r="C325" s="2" t="s">
        <v>6749</v>
      </c>
      <c r="D325" s="2" t="s">
        <v>21</v>
      </c>
      <c r="E325" s="2" t="s">
        <v>2311</v>
      </c>
      <c r="F325" s="3">
        <v>8254.6458309900008</v>
      </c>
      <c r="G325" s="3">
        <v>-1207.5196149999999</v>
      </c>
      <c r="H325" s="3">
        <f t="shared" si="73"/>
        <v>231.13008326772004</v>
      </c>
      <c r="I325" s="3">
        <f t="shared" si="74"/>
        <v>-33.810549219999999</v>
      </c>
      <c r="J325" s="3">
        <f t="shared" si="75"/>
        <v>231</v>
      </c>
      <c r="K325" s="3">
        <f t="shared" si="76"/>
        <v>-34</v>
      </c>
      <c r="L325" s="3">
        <f t="shared" si="77"/>
        <v>-231</v>
      </c>
      <c r="M325" s="3">
        <f t="shared" si="78"/>
        <v>34</v>
      </c>
      <c r="N325" s="2" t="str">
        <f t="shared" si="79"/>
        <v>muunilinst</v>
      </c>
      <c r="O325" s="2" t="str">
        <f t="shared" si="80"/>
        <v>muunilinst</v>
      </c>
      <c r="P325" s="2" t="str">
        <f t="shared" si="81"/>
        <v xml:space="preserve"> initializer = muunilinst_system_initializer</v>
      </c>
      <c r="Q325" s="3">
        <v>385</v>
      </c>
      <c r="R325" s="2" t="str">
        <f t="shared" si="82"/>
        <v xml:space="preserve"> initializer = 385</v>
      </c>
      <c r="S325" s="4"/>
      <c r="T325" s="4"/>
      <c r="U325" s="4"/>
      <c r="V325" s="2" t="str">
        <f t="shared" si="71"/>
        <v>system = { id = "385" name = "Muunilinst" position = { x = 34 y = -231 } }</v>
      </c>
    </row>
    <row r="326" spans="1:22" ht="15" customHeight="1">
      <c r="A326" s="2" t="str">
        <f t="shared" si="72"/>
        <v>386</v>
      </c>
      <c r="B326" s="3">
        <f t="shared" si="83"/>
        <v>324</v>
      </c>
      <c r="C326" s="2" t="s">
        <v>6749</v>
      </c>
      <c r="D326" s="2" t="s">
        <v>21</v>
      </c>
      <c r="E326" s="2" t="s">
        <v>2314</v>
      </c>
      <c r="F326" s="3">
        <v>8816.9304614899993</v>
      </c>
      <c r="G326" s="3">
        <v>-1290.6383316399999</v>
      </c>
      <c r="H326" s="3">
        <f t="shared" si="73"/>
        <v>246.87405292171999</v>
      </c>
      <c r="I326" s="3">
        <f t="shared" si="74"/>
        <v>-36.137873285920001</v>
      </c>
      <c r="J326" s="3">
        <f t="shared" si="75"/>
        <v>247</v>
      </c>
      <c r="K326" s="3">
        <f t="shared" si="76"/>
        <v>-36</v>
      </c>
      <c r="L326" s="3">
        <f t="shared" si="77"/>
        <v>-247</v>
      </c>
      <c r="M326" s="3">
        <f t="shared" si="78"/>
        <v>36</v>
      </c>
      <c r="N326" s="2" t="str">
        <f t="shared" si="79"/>
        <v>jaemus</v>
      </c>
      <c r="O326" s="2" t="str">
        <f t="shared" si="80"/>
        <v>jaemus</v>
      </c>
      <c r="P326" s="2" t="str">
        <f t="shared" si="81"/>
        <v xml:space="preserve"> initializer = jaemus_system_initializer</v>
      </c>
      <c r="Q326" s="3">
        <v>386</v>
      </c>
      <c r="R326" s="2" t="str">
        <f t="shared" si="82"/>
        <v xml:space="preserve"> initializer = 386</v>
      </c>
      <c r="S326" s="4"/>
      <c r="T326" s="4"/>
      <c r="U326" s="4"/>
      <c r="V326" s="2" t="str">
        <f t="shared" si="71"/>
        <v>system = { id = "386" name = "Jaemus" position = { x = 36 y = -247 } }</v>
      </c>
    </row>
    <row r="327" spans="1:22" ht="15" customHeight="1">
      <c r="A327" s="2" t="str">
        <f t="shared" si="72"/>
        <v>388</v>
      </c>
      <c r="B327" s="3">
        <f t="shared" si="83"/>
        <v>325</v>
      </c>
      <c r="C327" s="2" t="s">
        <v>6749</v>
      </c>
      <c r="D327" s="2" t="s">
        <v>21</v>
      </c>
      <c r="E327" s="2" t="s">
        <v>2322</v>
      </c>
      <c r="F327" s="3">
        <v>9699.7552408600004</v>
      </c>
      <c r="G327" s="3">
        <v>-1339.3436422299999</v>
      </c>
      <c r="H327" s="3">
        <f t="shared" si="73"/>
        <v>271.59314674408</v>
      </c>
      <c r="I327" s="3">
        <f t="shared" si="74"/>
        <v>-37.50162198244</v>
      </c>
      <c r="J327" s="3">
        <f t="shared" si="75"/>
        <v>272</v>
      </c>
      <c r="K327" s="3">
        <f t="shared" si="76"/>
        <v>-38</v>
      </c>
      <c r="L327" s="3">
        <f t="shared" si="77"/>
        <v>-272</v>
      </c>
      <c r="M327" s="3">
        <f t="shared" si="78"/>
        <v>38</v>
      </c>
      <c r="N327" s="2" t="str">
        <f t="shared" si="79"/>
        <v>bastion</v>
      </c>
      <c r="O327" s="2" t="str">
        <f t="shared" si="80"/>
        <v>bastion</v>
      </c>
      <c r="P327" s="2" t="str">
        <f t="shared" si="81"/>
        <v xml:space="preserve"> initializer = bastion_system_initializer</v>
      </c>
      <c r="Q327" s="3">
        <v>388</v>
      </c>
      <c r="R327" s="2" t="str">
        <f t="shared" si="82"/>
        <v xml:space="preserve"> initializer = 388</v>
      </c>
      <c r="S327" s="4"/>
      <c r="T327" s="4"/>
      <c r="U327" s="4"/>
      <c r="V327" s="2" t="str">
        <f t="shared" si="71"/>
        <v>system = { id = "388" name = "Bastion" position = { x = 38 y = -272 } }</v>
      </c>
    </row>
    <row r="328" spans="1:22" ht="15" customHeight="1">
      <c r="A328" s="2" t="str">
        <f t="shared" si="72"/>
        <v>391</v>
      </c>
      <c r="B328" s="3">
        <f t="shared" si="83"/>
        <v>326</v>
      </c>
      <c r="C328" s="2" t="s">
        <v>6749</v>
      </c>
      <c r="D328" s="2" t="s">
        <v>21</v>
      </c>
      <c r="E328" s="2" t="s">
        <v>2332</v>
      </c>
      <c r="F328" s="3">
        <v>9366.4756827700003</v>
      </c>
      <c r="G328" s="3">
        <v>-498.59644895600002</v>
      </c>
      <c r="H328" s="3">
        <f t="shared" si="73"/>
        <v>262.26131911755999</v>
      </c>
      <c r="I328" s="3">
        <f t="shared" si="74"/>
        <v>-13.960700570768001</v>
      </c>
      <c r="J328" s="3">
        <f t="shared" si="75"/>
        <v>262</v>
      </c>
      <c r="K328" s="3">
        <f t="shared" si="76"/>
        <v>-14</v>
      </c>
      <c r="L328" s="3">
        <f t="shared" si="77"/>
        <v>-262</v>
      </c>
      <c r="M328" s="3">
        <f t="shared" si="78"/>
        <v>14</v>
      </c>
      <c r="N328" s="2" t="str">
        <f t="shared" si="79"/>
        <v>dubrillion</v>
      </c>
      <c r="O328" s="2" t="str">
        <f t="shared" si="80"/>
        <v>dubrillion</v>
      </c>
      <c r="P328" s="2" t="str">
        <f t="shared" si="81"/>
        <v xml:space="preserve"> initializer = dubrillion_system_initializer</v>
      </c>
      <c r="Q328" s="3">
        <v>391</v>
      </c>
      <c r="R328" s="2" t="str">
        <f t="shared" si="82"/>
        <v xml:space="preserve"> initializer = 391</v>
      </c>
      <c r="S328" s="4"/>
      <c r="T328" s="4"/>
      <c r="U328" s="4"/>
      <c r="V328" s="2" t="str">
        <f t="shared" si="71"/>
        <v>system = { id = "391" name = "Dubrillion" position = { x = 14 y = -262 } }</v>
      </c>
    </row>
    <row r="329" spans="1:22" ht="15" customHeight="1">
      <c r="A329" s="2" t="str">
        <f t="shared" si="72"/>
        <v>393</v>
      </c>
      <c r="B329" s="3">
        <f t="shared" si="83"/>
        <v>327</v>
      </c>
      <c r="C329" s="2" t="s">
        <v>6749</v>
      </c>
      <c r="D329" s="2" t="s">
        <v>21</v>
      </c>
      <c r="E329" s="2" t="s">
        <v>2339</v>
      </c>
      <c r="F329" s="3">
        <v>9225.6223953999997</v>
      </c>
      <c r="G329" s="3">
        <v>-458.24207427300001</v>
      </c>
      <c r="H329" s="3">
        <f t="shared" si="73"/>
        <v>258.31742707119997</v>
      </c>
      <c r="I329" s="3">
        <f t="shared" si="74"/>
        <v>-12.830778079644</v>
      </c>
      <c r="J329" s="3">
        <f t="shared" si="75"/>
        <v>258</v>
      </c>
      <c r="K329" s="3">
        <f t="shared" si="76"/>
        <v>-13</v>
      </c>
      <c r="L329" s="3">
        <f t="shared" si="77"/>
        <v>-258</v>
      </c>
      <c r="M329" s="3">
        <f t="shared" si="78"/>
        <v>13</v>
      </c>
      <c r="N329" s="2" t="str">
        <f t="shared" si="79"/>
        <v>ahakista</v>
      </c>
      <c r="O329" s="2" t="str">
        <f t="shared" si="80"/>
        <v>ahakista</v>
      </c>
      <c r="P329" s="2" t="str">
        <f t="shared" si="81"/>
        <v xml:space="preserve"> initializer = ahakista_system_initializer</v>
      </c>
      <c r="Q329" s="3">
        <v>393</v>
      </c>
      <c r="R329" s="2" t="str">
        <f t="shared" si="82"/>
        <v xml:space="preserve"> initializer = 393</v>
      </c>
      <c r="S329" s="4"/>
      <c r="T329" s="4"/>
      <c r="U329" s="4"/>
      <c r="V329" s="2" t="str">
        <f t="shared" si="71"/>
        <v>system = { id = "393" name = "Ahakista" position = { x = 13 y = -258 } }</v>
      </c>
    </row>
    <row r="330" spans="1:22" ht="15" customHeight="1">
      <c r="A330" s="2" t="str">
        <f t="shared" si="72"/>
        <v>394</v>
      </c>
      <c r="B330" s="3">
        <f t="shared" si="83"/>
        <v>328</v>
      </c>
      <c r="C330" s="2" t="s">
        <v>6749</v>
      </c>
      <c r="D330" s="2" t="s">
        <v>21</v>
      </c>
      <c r="E330" s="2" t="s">
        <v>2342</v>
      </c>
      <c r="F330" s="3">
        <v>8538.1545155399999</v>
      </c>
      <c r="G330" s="3">
        <v>-668.78229799600001</v>
      </c>
      <c r="H330" s="3">
        <f t="shared" si="73"/>
        <v>239.06832643512001</v>
      </c>
      <c r="I330" s="3">
        <f t="shared" si="74"/>
        <v>-18.725904343888001</v>
      </c>
      <c r="J330" s="3">
        <f t="shared" si="75"/>
        <v>239</v>
      </c>
      <c r="K330" s="3">
        <f t="shared" si="76"/>
        <v>-19</v>
      </c>
      <c r="L330" s="3">
        <f t="shared" si="77"/>
        <v>-239</v>
      </c>
      <c r="M330" s="3">
        <f t="shared" si="78"/>
        <v>19</v>
      </c>
      <c r="N330" s="2" t="str">
        <f t="shared" si="79"/>
        <v>gabredor</v>
      </c>
      <c r="O330" s="2" t="str">
        <f t="shared" si="80"/>
        <v>gabredor</v>
      </c>
      <c r="P330" s="2" t="str">
        <f t="shared" si="81"/>
        <v xml:space="preserve"> initializer = gabredor_system_initializer</v>
      </c>
      <c r="Q330" s="3">
        <v>394</v>
      </c>
      <c r="R330" s="2" t="str">
        <f t="shared" si="82"/>
        <v xml:space="preserve"> initializer = 394</v>
      </c>
      <c r="S330" s="4"/>
      <c r="T330" s="4"/>
      <c r="U330" s="4"/>
      <c r="V330" s="2" t="str">
        <f t="shared" si="71"/>
        <v>system = { id = "394" name = "Gabredor" position = { x = 19 y = -239 } }</v>
      </c>
    </row>
    <row r="331" spans="1:22" ht="15" customHeight="1">
      <c r="A331" s="2" t="str">
        <f t="shared" si="72"/>
        <v>395</v>
      </c>
      <c r="B331" s="3">
        <f t="shared" si="83"/>
        <v>329</v>
      </c>
      <c r="C331" s="2" t="s">
        <v>6749</v>
      </c>
      <c r="D331" s="2" t="s">
        <v>21</v>
      </c>
      <c r="E331" s="2" t="s">
        <v>2355</v>
      </c>
      <c r="F331" s="3">
        <v>6976.3336141199998</v>
      </c>
      <c r="G331" s="3">
        <v>-1420.6326211400001</v>
      </c>
      <c r="H331" s="3">
        <f t="shared" si="73"/>
        <v>195.33734119536001</v>
      </c>
      <c r="I331" s="3">
        <f t="shared" si="74"/>
        <v>-39.777713391920003</v>
      </c>
      <c r="J331" s="3">
        <f t="shared" si="75"/>
        <v>195</v>
      </c>
      <c r="K331" s="3">
        <f t="shared" si="76"/>
        <v>-40</v>
      </c>
      <c r="L331" s="3">
        <f t="shared" si="77"/>
        <v>-195</v>
      </c>
      <c r="M331" s="3">
        <f t="shared" si="78"/>
        <v>40</v>
      </c>
      <c r="N331" s="2" t="str">
        <f t="shared" si="79"/>
        <v>prefsbelt</v>
      </c>
      <c r="O331" s="2" t="str">
        <f t="shared" si="80"/>
        <v>prefsbelt</v>
      </c>
      <c r="P331" s="2" t="str">
        <f t="shared" si="81"/>
        <v xml:space="preserve"> initializer = prefsbelt_system_initializer</v>
      </c>
      <c r="Q331" s="3">
        <v>395</v>
      </c>
      <c r="R331" s="2" t="str">
        <f t="shared" si="82"/>
        <v xml:space="preserve"> initializer = 395</v>
      </c>
      <c r="S331" s="4"/>
      <c r="T331" s="4"/>
      <c r="U331" s="4"/>
      <c r="V331" s="2" t="str">
        <f t="shared" si="71"/>
        <v>system = { id = "395" name = "Prefsbelt" position = { x = 40 y = -195 } }</v>
      </c>
    </row>
    <row r="332" spans="1:22" ht="15" customHeight="1">
      <c r="A332" s="2" t="str">
        <f t="shared" si="72"/>
        <v>396</v>
      </c>
      <c r="B332" s="3">
        <f t="shared" si="83"/>
        <v>330</v>
      </c>
      <c r="C332" s="2" t="s">
        <v>6749</v>
      </c>
      <c r="D332" s="2" t="s">
        <v>21</v>
      </c>
      <c r="E332" s="2" t="s">
        <v>2374</v>
      </c>
      <c r="F332" s="3">
        <v>5736.6266530100002</v>
      </c>
      <c r="G332" s="3">
        <v>-724.65827902499996</v>
      </c>
      <c r="H332" s="3">
        <f t="shared" si="73"/>
        <v>160.62554628428001</v>
      </c>
      <c r="I332" s="3">
        <f t="shared" si="74"/>
        <v>-20.2904318127</v>
      </c>
      <c r="J332" s="3">
        <f t="shared" si="75"/>
        <v>161</v>
      </c>
      <c r="K332" s="3">
        <f t="shared" si="76"/>
        <v>-20</v>
      </c>
      <c r="L332" s="3">
        <f t="shared" si="77"/>
        <v>-161</v>
      </c>
      <c r="M332" s="3">
        <f t="shared" si="78"/>
        <v>20</v>
      </c>
      <c r="N332" s="2" t="str">
        <f t="shared" si="79"/>
        <v>wistril</v>
      </c>
      <c r="O332" s="2" t="str">
        <f t="shared" si="80"/>
        <v>wistril</v>
      </c>
      <c r="P332" s="2" t="str">
        <f t="shared" si="81"/>
        <v xml:space="preserve"> initializer = wistril_system_initializer</v>
      </c>
      <c r="Q332" s="3">
        <v>396</v>
      </c>
      <c r="R332" s="2" t="str">
        <f t="shared" si="82"/>
        <v xml:space="preserve"> initializer = 396</v>
      </c>
      <c r="S332" s="4"/>
      <c r="T332" s="4"/>
      <c r="U332" s="4"/>
      <c r="V332" s="2" t="str">
        <f t="shared" si="71"/>
        <v>system = { id = "396" name = "Wistril" position = { x = 20 y = -161 } }</v>
      </c>
    </row>
    <row r="333" spans="1:22" ht="15" customHeight="1">
      <c r="A333" s="2" t="str">
        <f t="shared" si="72"/>
        <v>397</v>
      </c>
      <c r="B333" s="3">
        <f t="shared" si="83"/>
        <v>331</v>
      </c>
      <c r="C333" s="2" t="s">
        <v>6749</v>
      </c>
      <c r="D333" s="2" t="s">
        <v>21</v>
      </c>
      <c r="E333" s="2" t="s">
        <v>2377</v>
      </c>
      <c r="F333" s="3">
        <v>5838.2793679599999</v>
      </c>
      <c r="G333" s="3">
        <v>-813.60440460899997</v>
      </c>
      <c r="H333" s="3">
        <f t="shared" si="73"/>
        <v>163.47182230288001</v>
      </c>
      <c r="I333" s="3">
        <f t="shared" si="74"/>
        <v>-22.780923329052001</v>
      </c>
      <c r="J333" s="3">
        <f t="shared" si="75"/>
        <v>163</v>
      </c>
      <c r="K333" s="3">
        <f t="shared" si="76"/>
        <v>-23</v>
      </c>
      <c r="L333" s="3">
        <f t="shared" si="77"/>
        <v>-163</v>
      </c>
      <c r="M333" s="3">
        <f t="shared" si="78"/>
        <v>23</v>
      </c>
      <c r="N333" s="2" t="str">
        <f t="shared" si="79"/>
        <v>janfathal</v>
      </c>
      <c r="O333" s="2" t="str">
        <f t="shared" si="80"/>
        <v>janfathal</v>
      </c>
      <c r="P333" s="2" t="str">
        <f t="shared" si="81"/>
        <v xml:space="preserve"> initializer = janfathal_system_initializer</v>
      </c>
      <c r="Q333" s="3">
        <v>397</v>
      </c>
      <c r="R333" s="2" t="str">
        <f t="shared" si="82"/>
        <v xml:space="preserve"> initializer = 397</v>
      </c>
      <c r="S333" s="4"/>
      <c r="T333" s="4"/>
      <c r="U333" s="4"/>
      <c r="V333" s="2" t="str">
        <f t="shared" si="71"/>
        <v>system = { id = "397" name = "JanFathal" position = { x = 23 y = -163 } }</v>
      </c>
    </row>
    <row r="334" spans="1:22" ht="15" customHeight="1">
      <c r="A334" s="2" t="str">
        <f t="shared" si="72"/>
        <v>400</v>
      </c>
      <c r="B334" s="3">
        <f t="shared" si="83"/>
        <v>332</v>
      </c>
      <c r="C334" s="2" t="s">
        <v>6749</v>
      </c>
      <c r="D334" s="2" t="s">
        <v>21</v>
      </c>
      <c r="E334" s="2" t="s">
        <v>2394</v>
      </c>
      <c r="F334" s="3">
        <v>9931.6185003800001</v>
      </c>
      <c r="G334" s="3">
        <v>344.34238450300001</v>
      </c>
      <c r="H334" s="3">
        <f t="shared" si="73"/>
        <v>278.08531801064004</v>
      </c>
      <c r="I334" s="3">
        <f t="shared" si="74"/>
        <v>9.641586766084</v>
      </c>
      <c r="J334" s="3">
        <f t="shared" si="75"/>
        <v>278</v>
      </c>
      <c r="K334" s="3">
        <f t="shared" si="76"/>
        <v>10</v>
      </c>
      <c r="L334" s="3">
        <f t="shared" si="77"/>
        <v>-278</v>
      </c>
      <c r="M334" s="3">
        <f t="shared" si="78"/>
        <v>-10</v>
      </c>
      <c r="N334" s="2" t="str">
        <f t="shared" si="79"/>
        <v>trassitan</v>
      </c>
      <c r="O334" s="2" t="str">
        <f t="shared" si="80"/>
        <v>trassitan</v>
      </c>
      <c r="P334" s="2" t="str">
        <f t="shared" si="81"/>
        <v xml:space="preserve"> initializer = trassitan_system_initializer</v>
      </c>
      <c r="Q334" s="3">
        <v>400</v>
      </c>
      <c r="R334" s="2" t="str">
        <f t="shared" si="82"/>
        <v xml:space="preserve"> initializer = 400</v>
      </c>
      <c r="S334" s="4"/>
      <c r="T334" s="4"/>
      <c r="U334" s="4"/>
      <c r="V334" s="2" t="str">
        <f t="shared" si="71"/>
        <v>system = { id = "400" name = "Trassitan" position = { x = -10 y = -278 } }</v>
      </c>
    </row>
    <row r="335" spans="1:22" ht="15" customHeight="1">
      <c r="A335" s="2" t="str">
        <f t="shared" si="72"/>
        <v>401</v>
      </c>
      <c r="B335" s="3">
        <f t="shared" si="83"/>
        <v>333</v>
      </c>
      <c r="C335" s="2" t="s">
        <v>6749</v>
      </c>
      <c r="D335" s="2" t="s">
        <v>21</v>
      </c>
      <c r="E335" s="2" t="s">
        <v>2383</v>
      </c>
      <c r="F335" s="3">
        <v>10098.967793399999</v>
      </c>
      <c r="G335" s="3">
        <v>589.08245731700003</v>
      </c>
      <c r="H335" s="3">
        <f t="shared" si="73"/>
        <v>282.77109821519997</v>
      </c>
      <c r="I335" s="3">
        <f t="shared" si="74"/>
        <v>16.494308804876002</v>
      </c>
      <c r="J335" s="3">
        <f t="shared" si="75"/>
        <v>283</v>
      </c>
      <c r="K335" s="3">
        <f t="shared" si="76"/>
        <v>16</v>
      </c>
      <c r="L335" s="3">
        <f t="shared" si="77"/>
        <v>-283</v>
      </c>
      <c r="M335" s="3">
        <f t="shared" si="78"/>
        <v>-16</v>
      </c>
      <c r="N335" s="2" t="str">
        <f t="shared" si="79"/>
        <v>veragi</v>
      </c>
      <c r="O335" s="2" t="str">
        <f t="shared" si="80"/>
        <v>veragi</v>
      </c>
      <c r="P335" s="2" t="str">
        <f t="shared" si="81"/>
        <v xml:space="preserve"> initializer = veragi_system_initializer</v>
      </c>
      <c r="Q335" s="3">
        <v>401</v>
      </c>
      <c r="R335" s="2" t="str">
        <f t="shared" si="82"/>
        <v xml:space="preserve"> initializer = 401</v>
      </c>
      <c r="S335" s="4"/>
      <c r="T335" s="4"/>
      <c r="U335" s="4"/>
      <c r="V335" s="2" t="str">
        <f t="shared" si="71"/>
        <v>system = { id = "401" name = "Veragi" position = { x = -16 y = -283 } }</v>
      </c>
    </row>
    <row r="336" spans="1:22" ht="15" customHeight="1">
      <c r="A336" s="2" t="str">
        <f t="shared" si="72"/>
        <v>402</v>
      </c>
      <c r="B336" s="3">
        <f t="shared" si="83"/>
        <v>334</v>
      </c>
      <c r="C336" s="2" t="s">
        <v>6749</v>
      </c>
      <c r="D336" s="2" t="s">
        <v>21</v>
      </c>
      <c r="E336" s="2" t="s">
        <v>2399</v>
      </c>
      <c r="F336" s="3">
        <v>10273.5931427</v>
      </c>
      <c r="G336" s="3">
        <v>583.79078006700001</v>
      </c>
      <c r="H336" s="3">
        <f t="shared" si="73"/>
        <v>287.6606079956</v>
      </c>
      <c r="I336" s="3">
        <f t="shared" si="74"/>
        <v>16.346141841876001</v>
      </c>
      <c r="J336" s="3">
        <f t="shared" si="75"/>
        <v>288</v>
      </c>
      <c r="K336" s="3">
        <f t="shared" si="76"/>
        <v>16</v>
      </c>
      <c r="L336" s="3">
        <f t="shared" si="77"/>
        <v>-288</v>
      </c>
      <c r="M336" s="3">
        <f t="shared" si="78"/>
        <v>-16</v>
      </c>
      <c r="N336" s="2" t="str">
        <f t="shared" si="79"/>
        <v>plesstil</v>
      </c>
      <c r="O336" s="2" t="str">
        <f t="shared" si="80"/>
        <v>plesstil</v>
      </c>
      <c r="P336" s="2" t="str">
        <f t="shared" si="81"/>
        <v xml:space="preserve"> initializer = plesstil_system_initializer</v>
      </c>
      <c r="Q336" s="3">
        <v>402</v>
      </c>
      <c r="R336" s="2" t="str">
        <f t="shared" si="82"/>
        <v xml:space="preserve"> initializer = 402</v>
      </c>
      <c r="S336" s="4"/>
      <c r="T336" s="4"/>
      <c r="U336" s="4"/>
      <c r="V336" s="2" t="str">
        <f t="shared" si="71"/>
        <v>system = { id = "402" name = "Plesstil" position = { x = -16 y = -288 } }</v>
      </c>
    </row>
    <row r="337" spans="1:22" ht="15" customHeight="1">
      <c r="A337" s="2" t="str">
        <f t="shared" si="72"/>
        <v>403</v>
      </c>
      <c r="B337" s="3">
        <f t="shared" si="83"/>
        <v>335</v>
      </c>
      <c r="C337" s="2" t="s">
        <v>6749</v>
      </c>
      <c r="D337" s="2" t="s">
        <v>21</v>
      </c>
      <c r="E337" s="2" t="s">
        <v>2404</v>
      </c>
      <c r="F337" s="3">
        <v>8378.2699464800007</v>
      </c>
      <c r="G337" s="3">
        <v>14.698595172799999</v>
      </c>
      <c r="H337" s="3">
        <f t="shared" si="73"/>
        <v>234.59155850144003</v>
      </c>
      <c r="I337" s="3">
        <f t="shared" si="74"/>
        <v>0.41156066483839998</v>
      </c>
      <c r="J337" s="3">
        <f t="shared" si="75"/>
        <v>235</v>
      </c>
      <c r="K337" s="3">
        <f t="shared" si="76"/>
        <v>0</v>
      </c>
      <c r="L337" s="3">
        <f t="shared" si="77"/>
        <v>-235</v>
      </c>
      <c r="M337" s="3">
        <f t="shared" si="78"/>
        <v>0</v>
      </c>
      <c r="N337" s="2" t="str">
        <f t="shared" si="79"/>
        <v>dantooine</v>
      </c>
      <c r="O337" s="2" t="str">
        <f t="shared" si="80"/>
        <v>dantooine</v>
      </c>
      <c r="P337" s="2" t="str">
        <f t="shared" si="81"/>
        <v xml:space="preserve"> initializer = dantooine_system_initializer</v>
      </c>
      <c r="Q337" s="3">
        <v>403</v>
      </c>
      <c r="R337" s="2" t="str">
        <f t="shared" si="82"/>
        <v xml:space="preserve"> initializer = 403</v>
      </c>
      <c r="S337" s="4"/>
      <c r="T337" s="4"/>
      <c r="U337" s="4"/>
      <c r="V337" s="2" t="str">
        <f t="shared" si="71"/>
        <v>system = { id = "403" name = "Dantooine" position = { x = 0 y = -235 } }</v>
      </c>
    </row>
    <row r="338" spans="1:22" ht="15" customHeight="1">
      <c r="A338" s="2" t="str">
        <f t="shared" si="72"/>
        <v>404</v>
      </c>
      <c r="B338" s="3">
        <f t="shared" si="83"/>
        <v>336</v>
      </c>
      <c r="C338" s="2" t="s">
        <v>6749</v>
      </c>
      <c r="D338" s="2" t="s">
        <v>21</v>
      </c>
      <c r="E338" s="2" t="s">
        <v>2415</v>
      </c>
      <c r="F338" s="3">
        <v>8204.7788487899998</v>
      </c>
      <c r="G338" s="3">
        <v>286.36544563299998</v>
      </c>
      <c r="H338" s="3">
        <f t="shared" si="73"/>
        <v>229.73380776612001</v>
      </c>
      <c r="I338" s="3">
        <f t="shared" si="74"/>
        <v>8.0182324777240002</v>
      </c>
      <c r="J338" s="3">
        <f t="shared" si="75"/>
        <v>230</v>
      </c>
      <c r="K338" s="3">
        <f t="shared" si="76"/>
        <v>8</v>
      </c>
      <c r="L338" s="3">
        <f t="shared" si="77"/>
        <v>-230</v>
      </c>
      <c r="M338" s="3">
        <f t="shared" si="78"/>
        <v>-8</v>
      </c>
      <c r="N338" s="2" t="str">
        <f t="shared" si="79"/>
        <v>sinsang</v>
      </c>
      <c r="O338" s="2" t="str">
        <f t="shared" si="80"/>
        <v>sinsang</v>
      </c>
      <c r="P338" s="2" t="str">
        <f t="shared" si="81"/>
        <v xml:space="preserve"> initializer = sinsang_system_initializer</v>
      </c>
      <c r="Q338" s="3">
        <v>404</v>
      </c>
      <c r="R338" s="2" t="str">
        <f t="shared" si="82"/>
        <v xml:space="preserve"> initializer = 404</v>
      </c>
      <c r="S338" s="4"/>
      <c r="T338" s="4"/>
      <c r="U338" s="4"/>
      <c r="V338" s="2" t="str">
        <f t="shared" si="71"/>
        <v>system = { id = "404" name = "Sinsang" position = { x = -8 y = -230 } }</v>
      </c>
    </row>
    <row r="339" spans="1:22" ht="15" customHeight="1">
      <c r="A339" s="2" t="str">
        <f t="shared" si="72"/>
        <v>409</v>
      </c>
      <c r="B339" s="3">
        <f t="shared" si="83"/>
        <v>337</v>
      </c>
      <c r="C339" s="2" t="s">
        <v>6749</v>
      </c>
      <c r="D339" s="2" t="s">
        <v>21</v>
      </c>
      <c r="E339" s="2" t="s">
        <v>2445</v>
      </c>
      <c r="F339" s="3">
        <v>9115.4984826799991</v>
      </c>
      <c r="G339" s="3">
        <v>8698.7226714600001</v>
      </c>
      <c r="H339" s="3">
        <f t="shared" si="73"/>
        <v>255.23395751503998</v>
      </c>
      <c r="I339" s="3">
        <f t="shared" si="74"/>
        <v>243.56423480088</v>
      </c>
      <c r="J339" s="3">
        <f t="shared" si="75"/>
        <v>255</v>
      </c>
      <c r="K339" s="3">
        <f t="shared" si="76"/>
        <v>244</v>
      </c>
      <c r="L339" s="3">
        <f t="shared" si="77"/>
        <v>-255</v>
      </c>
      <c r="M339" s="3">
        <f t="shared" si="78"/>
        <v>-244</v>
      </c>
      <c r="N339" s="2" t="str">
        <f t="shared" si="79"/>
        <v>ruuria</v>
      </c>
      <c r="O339" s="2" t="str">
        <f t="shared" si="80"/>
        <v>ruuria</v>
      </c>
      <c r="P339" s="2" t="str">
        <f t="shared" si="81"/>
        <v xml:space="preserve"> initializer = ruuria_system_initializer</v>
      </c>
      <c r="Q339" s="3">
        <v>409</v>
      </c>
      <c r="R339" s="2" t="str">
        <f t="shared" si="82"/>
        <v xml:space="preserve"> initializer = 409</v>
      </c>
      <c r="S339" s="4"/>
      <c r="T339" s="4"/>
      <c r="U339" s="4"/>
      <c r="V339" s="2" t="str">
        <f t="shared" si="71"/>
        <v>system = { id = "409" name = "Ruuria" position = { x = -244 y = -255 } }</v>
      </c>
    </row>
    <row r="340" spans="1:22" ht="15" customHeight="1">
      <c r="A340" s="2" t="str">
        <f t="shared" si="72"/>
        <v>410</v>
      </c>
      <c r="B340" s="3">
        <f t="shared" si="83"/>
        <v>338</v>
      </c>
      <c r="C340" s="2" t="s">
        <v>6749</v>
      </c>
      <c r="D340" s="2" t="s">
        <v>21</v>
      </c>
      <c r="E340" s="2" t="s">
        <v>2448</v>
      </c>
      <c r="F340" s="3">
        <v>8959.8427629100006</v>
      </c>
      <c r="G340" s="3">
        <v>9270.5191930700003</v>
      </c>
      <c r="H340" s="3">
        <f t="shared" si="73"/>
        <v>250.87559736148003</v>
      </c>
      <c r="I340" s="3">
        <f t="shared" si="74"/>
        <v>259.57453740596003</v>
      </c>
      <c r="J340" s="3">
        <f t="shared" si="75"/>
        <v>251</v>
      </c>
      <c r="K340" s="3">
        <f t="shared" si="76"/>
        <v>260</v>
      </c>
      <c r="L340" s="3">
        <f t="shared" si="77"/>
        <v>-251</v>
      </c>
      <c r="M340" s="3">
        <f t="shared" si="78"/>
        <v>-260</v>
      </c>
      <c r="N340" s="2" t="str">
        <f t="shared" si="79"/>
        <v>tiss'sharl</v>
      </c>
      <c r="O340" s="2" t="str">
        <f t="shared" si="80"/>
        <v>tiss'sharl</v>
      </c>
      <c r="P340" s="2" t="str">
        <f t="shared" si="81"/>
        <v xml:space="preserve"> initializer = tiss'sharl_system_initializer</v>
      </c>
      <c r="Q340" s="3">
        <v>410</v>
      </c>
      <c r="R340" s="2" t="str">
        <f t="shared" si="82"/>
        <v xml:space="preserve"> initializer = 410</v>
      </c>
      <c r="S340" s="4"/>
      <c r="T340" s="4"/>
      <c r="U340" s="4"/>
      <c r="V340" s="2" t="str">
        <f t="shared" si="71"/>
        <v>system = { id = "410" name = "Tiss'sharl" position = { x = -260 y = -251 } }</v>
      </c>
    </row>
    <row r="341" spans="1:22" ht="15" customHeight="1">
      <c r="A341" s="2" t="str">
        <f t="shared" si="72"/>
        <v>412</v>
      </c>
      <c r="B341" s="3">
        <f t="shared" si="83"/>
        <v>339</v>
      </c>
      <c r="C341" s="2" t="s">
        <v>6749</v>
      </c>
      <c r="D341" s="2" t="s">
        <v>21</v>
      </c>
      <c r="E341" s="2" t="s">
        <v>2456</v>
      </c>
      <c r="F341" s="3">
        <v>7266.6635137900003</v>
      </c>
      <c r="G341" s="3">
        <v>10276.718835</v>
      </c>
      <c r="H341" s="3">
        <f t="shared" si="73"/>
        <v>203.46657838612001</v>
      </c>
      <c r="I341" s="3">
        <f t="shared" si="74"/>
        <v>287.74812737999997</v>
      </c>
      <c r="J341" s="3">
        <f t="shared" si="75"/>
        <v>203</v>
      </c>
      <c r="K341" s="3">
        <f t="shared" si="76"/>
        <v>288</v>
      </c>
      <c r="L341" s="3">
        <f t="shared" si="77"/>
        <v>-203</v>
      </c>
      <c r="M341" s="3">
        <f t="shared" si="78"/>
        <v>-288</v>
      </c>
      <c r="N341" s="2" t="str">
        <f t="shared" si="79"/>
        <v>ranroon</v>
      </c>
      <c r="O341" s="2" t="str">
        <f t="shared" si="80"/>
        <v>ranroon</v>
      </c>
      <c r="P341" s="2" t="str">
        <f t="shared" si="81"/>
        <v xml:space="preserve"> initializer = ranroon_system_initializer</v>
      </c>
      <c r="Q341" s="3">
        <v>412</v>
      </c>
      <c r="R341" s="2" t="str">
        <f t="shared" si="82"/>
        <v xml:space="preserve"> initializer = 412</v>
      </c>
      <c r="S341" s="4"/>
      <c r="T341" s="4"/>
      <c r="U341" s="4"/>
      <c r="V341" s="2" t="str">
        <f t="shared" si="71"/>
        <v>system = { id = "412" name = "Ranroon" position = { x = -288 y = -203 } }</v>
      </c>
    </row>
    <row r="342" spans="1:22" ht="15" customHeight="1">
      <c r="A342" s="2" t="str">
        <f t="shared" si="72"/>
        <v>415</v>
      </c>
      <c r="B342" s="3">
        <f t="shared" si="83"/>
        <v>340</v>
      </c>
      <c r="C342" s="2" t="s">
        <v>6749</v>
      </c>
      <c r="D342" s="2" t="s">
        <v>21</v>
      </c>
      <c r="E342" s="2" t="s">
        <v>2468</v>
      </c>
      <c r="F342" s="3">
        <v>8213.7883835299999</v>
      </c>
      <c r="G342" s="3">
        <v>10594.7730238</v>
      </c>
      <c r="H342" s="3">
        <f t="shared" si="73"/>
        <v>229.98607473883999</v>
      </c>
      <c r="I342" s="3">
        <f t="shared" si="74"/>
        <v>296.6536446664</v>
      </c>
      <c r="J342" s="3">
        <f t="shared" si="75"/>
        <v>230</v>
      </c>
      <c r="K342" s="3">
        <f t="shared" si="76"/>
        <v>297</v>
      </c>
      <c r="L342" s="3">
        <f t="shared" si="77"/>
        <v>-230</v>
      </c>
      <c r="M342" s="3">
        <f t="shared" si="78"/>
        <v>-297</v>
      </c>
      <c r="N342" s="2" t="str">
        <f t="shared" si="79"/>
        <v>zygerria</v>
      </c>
      <c r="O342" s="2" t="str">
        <f t="shared" si="80"/>
        <v>zygerria</v>
      </c>
      <c r="P342" s="2" t="str">
        <f t="shared" si="81"/>
        <v xml:space="preserve"> initializer = zygerria_system_initializer</v>
      </c>
      <c r="Q342" s="3">
        <v>415</v>
      </c>
      <c r="R342" s="2" t="str">
        <f t="shared" si="82"/>
        <v xml:space="preserve"> initializer = 415</v>
      </c>
      <c r="S342" s="4"/>
      <c r="T342" s="4"/>
      <c r="U342" s="4"/>
      <c r="V342" s="2" t="str">
        <f t="shared" si="71"/>
        <v>system = { id = "415" name = "Zygerria" position = { x = -297 y = -230 } }</v>
      </c>
    </row>
    <row r="343" spans="1:22" ht="15" customHeight="1">
      <c r="A343" s="2" t="str">
        <f t="shared" si="72"/>
        <v>417</v>
      </c>
      <c r="B343" s="3">
        <f t="shared" si="83"/>
        <v>341</v>
      </c>
      <c r="C343" s="2" t="s">
        <v>6749</v>
      </c>
      <c r="D343" s="2" t="s">
        <v>21</v>
      </c>
      <c r="E343" s="2" t="s">
        <v>2475</v>
      </c>
      <c r="F343" s="3">
        <v>7777.5260802100001</v>
      </c>
      <c r="G343" s="3">
        <v>9269.9640212600007</v>
      </c>
      <c r="H343" s="3">
        <f t="shared" si="73"/>
        <v>217.77073024588</v>
      </c>
      <c r="I343" s="3">
        <f t="shared" si="74"/>
        <v>259.55899259528002</v>
      </c>
      <c r="J343" s="3">
        <f t="shared" si="75"/>
        <v>218</v>
      </c>
      <c r="K343" s="3">
        <f t="shared" si="76"/>
        <v>260</v>
      </c>
      <c r="L343" s="3">
        <f t="shared" si="77"/>
        <v>-218</v>
      </c>
      <c r="M343" s="3">
        <f t="shared" si="78"/>
        <v>-260</v>
      </c>
      <c r="N343" s="2" t="str">
        <f t="shared" si="79"/>
        <v>ziost</v>
      </c>
      <c r="O343" s="2" t="str">
        <f t="shared" si="80"/>
        <v>ziost</v>
      </c>
      <c r="P343" s="2" t="str">
        <f t="shared" si="81"/>
        <v xml:space="preserve"> initializer = ziost_system_initializer</v>
      </c>
      <c r="Q343" s="3">
        <v>417</v>
      </c>
      <c r="R343" s="2" t="str">
        <f t="shared" si="82"/>
        <v xml:space="preserve"> initializer = 417</v>
      </c>
      <c r="S343" s="4"/>
      <c r="T343" s="4"/>
      <c r="U343" s="4"/>
      <c r="V343" s="2" t="str">
        <f t="shared" si="71"/>
        <v>system = { id = "417" name = "Ziost" position = { x = -260 y = -218 } }</v>
      </c>
    </row>
    <row r="344" spans="1:22" ht="15" customHeight="1">
      <c r="A344" s="2" t="str">
        <f t="shared" si="72"/>
        <v>418</v>
      </c>
      <c r="B344" s="3">
        <f t="shared" si="83"/>
        <v>342</v>
      </c>
      <c r="C344" s="2" t="s">
        <v>6749</v>
      </c>
      <c r="D344" s="2" t="s">
        <v>21</v>
      </c>
      <c r="E344" s="2" t="s">
        <v>2481</v>
      </c>
      <c r="F344" s="3">
        <v>7855.0786250399997</v>
      </c>
      <c r="G344" s="3">
        <v>9080.6914331999997</v>
      </c>
      <c r="H344" s="3">
        <f t="shared" si="73"/>
        <v>219.94220150112</v>
      </c>
      <c r="I344" s="3">
        <f t="shared" si="74"/>
        <v>254.2593601296</v>
      </c>
      <c r="J344" s="3">
        <f t="shared" si="75"/>
        <v>220</v>
      </c>
      <c r="K344" s="3">
        <f t="shared" si="76"/>
        <v>254</v>
      </c>
      <c r="L344" s="3">
        <f t="shared" si="77"/>
        <v>-220</v>
      </c>
      <c r="M344" s="3">
        <f t="shared" si="78"/>
        <v>-254</v>
      </c>
      <c r="N344" s="2" t="str">
        <f t="shared" si="79"/>
        <v>korriz</v>
      </c>
      <c r="O344" s="2" t="str">
        <f t="shared" si="80"/>
        <v>korriz</v>
      </c>
      <c r="P344" s="2" t="str">
        <f t="shared" si="81"/>
        <v xml:space="preserve"> initializer = korriz_system_initializer</v>
      </c>
      <c r="Q344" s="3">
        <v>418</v>
      </c>
      <c r="R344" s="2" t="str">
        <f t="shared" si="82"/>
        <v xml:space="preserve"> initializer = 418</v>
      </c>
      <c r="S344" s="4"/>
      <c r="T344" s="4"/>
      <c r="U344" s="4"/>
      <c r="V344" s="2" t="str">
        <f t="shared" si="71"/>
        <v>system = { id = "418" name = "Korriz" position = { x = -254 y = -220 } }</v>
      </c>
    </row>
    <row r="345" spans="1:22" ht="15" customHeight="1">
      <c r="A345" s="2" t="str">
        <f t="shared" si="72"/>
        <v>419</v>
      </c>
      <c r="B345" s="3">
        <f t="shared" si="83"/>
        <v>343</v>
      </c>
      <c r="C345" s="2" t="s">
        <v>6749</v>
      </c>
      <c r="D345" s="2" t="s">
        <v>21</v>
      </c>
      <c r="E345" s="2" t="s">
        <v>2484</v>
      </c>
      <c r="F345" s="3">
        <v>7895.2953721399999</v>
      </c>
      <c r="G345" s="3">
        <v>9251.0834406499998</v>
      </c>
      <c r="H345" s="3">
        <f t="shared" si="73"/>
        <v>221.06827041992</v>
      </c>
      <c r="I345" s="3">
        <f t="shared" si="74"/>
        <v>259.03033633820002</v>
      </c>
      <c r="J345" s="3">
        <f t="shared" si="75"/>
        <v>221</v>
      </c>
      <c r="K345" s="3">
        <f t="shared" si="76"/>
        <v>259</v>
      </c>
      <c r="L345" s="3">
        <f t="shared" si="77"/>
        <v>-221</v>
      </c>
      <c r="M345" s="3">
        <f t="shared" si="78"/>
        <v>-259</v>
      </c>
      <c r="N345" s="2" t="str">
        <f t="shared" si="79"/>
        <v>athiss</v>
      </c>
      <c r="O345" s="2" t="str">
        <f t="shared" si="80"/>
        <v>athiss</v>
      </c>
      <c r="P345" s="2" t="str">
        <f t="shared" si="81"/>
        <v xml:space="preserve"> initializer = athiss_system_initializer</v>
      </c>
      <c r="Q345" s="3">
        <v>419</v>
      </c>
      <c r="R345" s="2" t="str">
        <f t="shared" si="82"/>
        <v xml:space="preserve"> initializer = 419</v>
      </c>
      <c r="S345" s="4"/>
      <c r="T345" s="4"/>
      <c r="U345" s="4"/>
      <c r="V345" s="2" t="str">
        <f t="shared" si="71"/>
        <v>system = { id = "419" name = "Athiss" position = { x = -259 y = -221 } }</v>
      </c>
    </row>
    <row r="346" spans="1:22" ht="15" customHeight="1">
      <c r="A346" s="2" t="str">
        <f t="shared" si="72"/>
        <v>420</v>
      </c>
      <c r="B346" s="3">
        <f t="shared" si="83"/>
        <v>344</v>
      </c>
      <c r="C346" s="2" t="s">
        <v>6749</v>
      </c>
      <c r="D346" s="2" t="s">
        <v>21</v>
      </c>
      <c r="E346" s="2" t="s">
        <v>2493</v>
      </c>
      <c r="F346" s="3">
        <v>7700.5616493400003</v>
      </c>
      <c r="G346" s="3">
        <v>9456.40051795</v>
      </c>
      <c r="H346" s="3">
        <f t="shared" si="73"/>
        <v>215.61572618152002</v>
      </c>
      <c r="I346" s="3">
        <f t="shared" si="74"/>
        <v>264.77921450259998</v>
      </c>
      <c r="J346" s="3">
        <f t="shared" si="75"/>
        <v>216</v>
      </c>
      <c r="K346" s="3">
        <f t="shared" si="76"/>
        <v>265</v>
      </c>
      <c r="L346" s="3">
        <f t="shared" si="77"/>
        <v>-216</v>
      </c>
      <c r="M346" s="3">
        <f t="shared" si="78"/>
        <v>-265</v>
      </c>
      <c r="N346" s="2" t="str">
        <f t="shared" si="79"/>
        <v>ch'hodos</v>
      </c>
      <c r="O346" s="2" t="str">
        <f t="shared" si="80"/>
        <v>ch'hodos</v>
      </c>
      <c r="P346" s="2" t="str">
        <f t="shared" si="81"/>
        <v xml:space="preserve"> initializer = ch'hodos_system_initializer</v>
      </c>
      <c r="Q346" s="3">
        <v>420</v>
      </c>
      <c r="R346" s="2" t="str">
        <f t="shared" si="82"/>
        <v xml:space="preserve"> initializer = 420</v>
      </c>
      <c r="S346" s="4"/>
      <c r="T346" s="4"/>
      <c r="U346" s="4"/>
      <c r="V346" s="2" t="str">
        <f t="shared" si="71"/>
        <v>system = { id = "420" name = "Ch'hodos" position = { x = -265 y = -216 } }</v>
      </c>
    </row>
    <row r="347" spans="1:22" ht="15" customHeight="1">
      <c r="A347" s="2" t="str">
        <f t="shared" si="72"/>
        <v>421</v>
      </c>
      <c r="B347" s="3">
        <f t="shared" si="83"/>
        <v>345</v>
      </c>
      <c r="C347" s="2" t="s">
        <v>6749</v>
      </c>
      <c r="D347" s="2" t="s">
        <v>21</v>
      </c>
      <c r="E347" s="2" t="s">
        <v>2496</v>
      </c>
      <c r="F347" s="3">
        <v>7754.5367572900004</v>
      </c>
      <c r="G347" s="3">
        <v>9733.5521139199991</v>
      </c>
      <c r="H347" s="3">
        <f t="shared" si="73"/>
        <v>217.12702920412002</v>
      </c>
      <c r="I347" s="3">
        <f t="shared" si="74"/>
        <v>272.53945918975995</v>
      </c>
      <c r="J347" s="3">
        <f t="shared" si="75"/>
        <v>217</v>
      </c>
      <c r="K347" s="3">
        <f t="shared" si="76"/>
        <v>273</v>
      </c>
      <c r="L347" s="3">
        <f t="shared" si="77"/>
        <v>-217</v>
      </c>
      <c r="M347" s="3">
        <f t="shared" si="78"/>
        <v>-273</v>
      </c>
      <c r="N347" s="2" t="str">
        <f t="shared" si="79"/>
        <v>nfolgai</v>
      </c>
      <c r="O347" s="2" t="str">
        <f t="shared" si="80"/>
        <v>nfolgai</v>
      </c>
      <c r="P347" s="2" t="str">
        <f t="shared" si="81"/>
        <v xml:space="preserve"> initializer = nfolgai_system_initializer</v>
      </c>
      <c r="Q347" s="3">
        <v>421</v>
      </c>
      <c r="R347" s="2" t="str">
        <f t="shared" si="82"/>
        <v xml:space="preserve"> initializer = 421</v>
      </c>
      <c r="S347" s="4"/>
      <c r="T347" s="4"/>
      <c r="U347" s="4"/>
      <c r="V347" s="2" t="str">
        <f t="shared" si="71"/>
        <v>system = { id = "421" name = "Nfolgai" position = { x = -273 y = -217 } }</v>
      </c>
    </row>
    <row r="348" spans="1:22" ht="15" customHeight="1">
      <c r="A348" s="2" t="str">
        <f t="shared" si="72"/>
        <v>422</v>
      </c>
      <c r="B348" s="3">
        <f t="shared" si="83"/>
        <v>346</v>
      </c>
      <c r="C348" s="2" t="s">
        <v>6749</v>
      </c>
      <c r="D348" s="2" t="s">
        <v>21</v>
      </c>
      <c r="E348" s="2" t="s">
        <v>2499</v>
      </c>
      <c r="F348" s="3">
        <v>7592.61143343</v>
      </c>
      <c r="G348" s="3">
        <v>9795.9939054700008</v>
      </c>
      <c r="H348" s="3">
        <f t="shared" si="73"/>
        <v>212.59312013604</v>
      </c>
      <c r="I348" s="3">
        <f t="shared" si="74"/>
        <v>274.28782935316002</v>
      </c>
      <c r="J348" s="3">
        <f t="shared" si="75"/>
        <v>213</v>
      </c>
      <c r="K348" s="3">
        <f t="shared" si="76"/>
        <v>274</v>
      </c>
      <c r="L348" s="3">
        <f t="shared" si="77"/>
        <v>-213</v>
      </c>
      <c r="M348" s="3">
        <f t="shared" si="78"/>
        <v>-274</v>
      </c>
      <c r="N348" s="2" t="str">
        <f t="shared" si="79"/>
        <v>krayiss</v>
      </c>
      <c r="O348" s="2" t="str">
        <f t="shared" si="80"/>
        <v>krayiss</v>
      </c>
      <c r="P348" s="2" t="str">
        <f t="shared" si="81"/>
        <v xml:space="preserve"> initializer = krayiss_system_initializer</v>
      </c>
      <c r="Q348" s="3">
        <v>422</v>
      </c>
      <c r="R348" s="2" t="str">
        <f t="shared" si="82"/>
        <v xml:space="preserve"> initializer = 422</v>
      </c>
      <c r="S348" s="4"/>
      <c r="T348" s="4"/>
      <c r="U348" s="4"/>
      <c r="V348" s="2" t="str">
        <f t="shared" si="71"/>
        <v>system = { id = "422" name = "Krayiss" position = { x = -274 y = -213 } }</v>
      </c>
    </row>
    <row r="349" spans="1:22" ht="15" customHeight="1">
      <c r="A349" s="2" t="str">
        <f t="shared" si="72"/>
        <v>423</v>
      </c>
      <c r="B349" s="3">
        <f t="shared" si="83"/>
        <v>347</v>
      </c>
      <c r="C349" s="2" t="s">
        <v>6749</v>
      </c>
      <c r="D349" s="2" t="s">
        <v>21</v>
      </c>
      <c r="E349" s="2" t="s">
        <v>2502</v>
      </c>
      <c r="F349" s="3">
        <v>6991.44061642</v>
      </c>
      <c r="G349" s="3">
        <v>9254.6230802099999</v>
      </c>
      <c r="H349" s="3">
        <f t="shared" si="73"/>
        <v>195.76033725976001</v>
      </c>
      <c r="I349" s="3">
        <f t="shared" si="74"/>
        <v>259.12944624587999</v>
      </c>
      <c r="J349" s="3">
        <f t="shared" si="75"/>
        <v>196</v>
      </c>
      <c r="K349" s="3">
        <f t="shared" si="76"/>
        <v>259</v>
      </c>
      <c r="L349" s="3">
        <f t="shared" si="77"/>
        <v>-196</v>
      </c>
      <c r="M349" s="3">
        <f t="shared" si="78"/>
        <v>-259</v>
      </c>
      <c r="N349" s="2" t="str">
        <f t="shared" si="79"/>
        <v>korriban</v>
      </c>
      <c r="O349" s="2" t="str">
        <f t="shared" si="80"/>
        <v>korriban</v>
      </c>
      <c r="P349" s="2" t="str">
        <f t="shared" si="81"/>
        <v xml:space="preserve"> initializer = korriban_system_initializer</v>
      </c>
      <c r="Q349" s="3">
        <v>423</v>
      </c>
      <c r="R349" s="2" t="str">
        <f t="shared" si="82"/>
        <v xml:space="preserve"> initializer = 423</v>
      </c>
      <c r="S349" s="4"/>
      <c r="T349" s="4"/>
      <c r="U349" s="4"/>
      <c r="V349" s="2" t="str">
        <f>IF(C349="Y",IF(AND(M349&lt;501,M349&gt;-501,L349&lt;501,L349&gt;-501),CONCATENATE("system = { id = "&amp;CHAR(34)&amp;A349&amp;CHAR(34)&amp;" name = "&amp;CHAR(34)&amp;E349&amp;CHAR(34)&amp;" position = { x = "&amp;M349&amp;" y = "&amp;L349&amp;" }"&amp;P349&amp;T349&amp;" }"),""),"")</f>
        <v>system = { id = "423" name = "Korriban" position = { x = -259 y = -196 } initializer = korriban_system_initializer }</v>
      </c>
    </row>
    <row r="350" spans="1:22" ht="15" customHeight="1">
      <c r="A350" s="2" t="str">
        <f t="shared" si="72"/>
        <v>424</v>
      </c>
      <c r="B350" s="3">
        <f t="shared" si="83"/>
        <v>348</v>
      </c>
      <c r="C350" s="2" t="s">
        <v>6749</v>
      </c>
      <c r="D350" s="2" t="s">
        <v>21</v>
      </c>
      <c r="E350" s="2" t="s">
        <v>2506</v>
      </c>
      <c r="F350" s="3">
        <v>7159.9109847</v>
      </c>
      <c r="G350" s="3">
        <v>9371.8836128000003</v>
      </c>
      <c r="H350" s="3">
        <f t="shared" si="73"/>
        <v>200.4775075716</v>
      </c>
      <c r="I350" s="3">
        <f t="shared" si="74"/>
        <v>262.41274115840002</v>
      </c>
      <c r="J350" s="3">
        <f t="shared" si="75"/>
        <v>200</v>
      </c>
      <c r="K350" s="3">
        <f t="shared" si="76"/>
        <v>262</v>
      </c>
      <c r="L350" s="3">
        <f t="shared" si="77"/>
        <v>-200</v>
      </c>
      <c r="M350" s="3">
        <f t="shared" si="78"/>
        <v>-262</v>
      </c>
      <c r="N350" s="2" t="str">
        <f t="shared" si="79"/>
        <v>bosthirda</v>
      </c>
      <c r="O350" s="2" t="str">
        <f t="shared" si="80"/>
        <v>bosthirda</v>
      </c>
      <c r="P350" s="2" t="str">
        <f t="shared" si="81"/>
        <v xml:space="preserve"> initializer = bosthirda_system_initializer</v>
      </c>
      <c r="Q350" s="3">
        <v>424</v>
      </c>
      <c r="R350" s="2" t="str">
        <f t="shared" si="82"/>
        <v xml:space="preserve"> initializer = 424</v>
      </c>
      <c r="S350" s="4"/>
      <c r="T350" s="4"/>
      <c r="U350" s="4"/>
      <c r="V350" s="2" t="str">
        <f t="shared" ref="V350:V381" si="84">IF(C350="Y",IF(AND(M350&lt;501,M350&gt;-501,L350&lt;501,L350&gt;-501),CONCATENATE("system = { id = "&amp;CHAR(34)&amp;A350&amp;CHAR(34)&amp;" name = "&amp;CHAR(34)&amp;E350&amp;CHAR(34)&amp;" position = { x = "&amp;M350&amp;" y = "&amp;L350&amp;" }"&amp;S350&amp;T350&amp;" }"),""),"")</f>
        <v>system = { id = "424" name = "Bosthirda" position = { x = -262 y = -200 } }</v>
      </c>
    </row>
    <row r="351" spans="1:22" ht="15" customHeight="1">
      <c r="A351" s="2" t="str">
        <f t="shared" si="72"/>
        <v>425</v>
      </c>
      <c r="B351" s="3">
        <f t="shared" si="83"/>
        <v>349</v>
      </c>
      <c r="C351" s="2" t="s">
        <v>6749</v>
      </c>
      <c r="D351" s="2" t="s">
        <v>21</v>
      </c>
      <c r="E351" s="2" t="s">
        <v>6760</v>
      </c>
      <c r="F351" s="3">
        <v>7255.1611751999999</v>
      </c>
      <c r="G351" s="3">
        <v>9530.6339303000004</v>
      </c>
      <c r="H351" s="3">
        <f t="shared" si="73"/>
        <v>203.14451290560001</v>
      </c>
      <c r="I351" s="3">
        <f t="shared" si="74"/>
        <v>266.85775004840002</v>
      </c>
      <c r="J351" s="3">
        <f t="shared" si="75"/>
        <v>203</v>
      </c>
      <c r="K351" s="3">
        <f t="shared" si="76"/>
        <v>267</v>
      </c>
      <c r="L351" s="3">
        <f t="shared" si="77"/>
        <v>-203</v>
      </c>
      <c r="M351" s="3">
        <f t="shared" si="78"/>
        <v>-267</v>
      </c>
      <c r="N351" s="2" t="str">
        <f t="shared" si="79"/>
        <v>dromund</v>
      </c>
      <c r="O351" s="2" t="str">
        <f t="shared" si="80"/>
        <v>dromund</v>
      </c>
      <c r="P351" s="2" t="str">
        <f t="shared" si="81"/>
        <v xml:space="preserve"> initializer = dromund_system_initializer</v>
      </c>
      <c r="Q351" s="3">
        <v>425</v>
      </c>
      <c r="R351" s="2" t="str">
        <f t="shared" si="82"/>
        <v xml:space="preserve"> initializer = 425</v>
      </c>
      <c r="S351" s="4"/>
      <c r="T351" s="4"/>
      <c r="U351" s="4"/>
      <c r="V351" s="2" t="str">
        <f t="shared" si="84"/>
        <v>system = { id = "425" name = "Dromund" position = { x = -267 y = -203 } }</v>
      </c>
    </row>
    <row r="352" spans="1:22" ht="15" customHeight="1">
      <c r="A352" s="2" t="str">
        <f t="shared" si="72"/>
        <v>426</v>
      </c>
      <c r="B352" s="3">
        <f t="shared" si="83"/>
        <v>350</v>
      </c>
      <c r="C352" s="2" t="s">
        <v>6749</v>
      </c>
      <c r="D352" s="2" t="s">
        <v>21</v>
      </c>
      <c r="E352" s="2" t="s">
        <v>2514</v>
      </c>
      <c r="F352" s="3">
        <v>7305.9612767999997</v>
      </c>
      <c r="G352" s="3">
        <v>9110.4747566499991</v>
      </c>
      <c r="H352" s="3">
        <f t="shared" si="73"/>
        <v>204.5669157504</v>
      </c>
      <c r="I352" s="3">
        <f t="shared" si="74"/>
        <v>255.09329318619999</v>
      </c>
      <c r="J352" s="3">
        <f t="shared" si="75"/>
        <v>205</v>
      </c>
      <c r="K352" s="3">
        <f t="shared" si="76"/>
        <v>255</v>
      </c>
      <c r="L352" s="3">
        <f t="shared" si="77"/>
        <v>-205</v>
      </c>
      <c r="M352" s="3">
        <f t="shared" si="78"/>
        <v>-255</v>
      </c>
      <c r="N352" s="2" t="str">
        <f t="shared" si="79"/>
        <v>nicht ka</v>
      </c>
      <c r="O352" s="2" t="str">
        <f t="shared" si="80"/>
        <v>nicht_ka</v>
      </c>
      <c r="P352" s="2" t="str">
        <f t="shared" si="81"/>
        <v xml:space="preserve"> initializer = nicht_ka_system_initializer</v>
      </c>
      <c r="Q352" s="3">
        <v>426</v>
      </c>
      <c r="R352" s="2" t="str">
        <f t="shared" si="82"/>
        <v xml:space="preserve"> initializer = 426</v>
      </c>
      <c r="S352" s="4"/>
      <c r="T352" s="4"/>
      <c r="U352" s="4"/>
      <c r="V352" s="2" t="str">
        <f t="shared" si="84"/>
        <v>system = { id = "426" name = "Nicht Ka" position = { x = -255 y = -205 } }</v>
      </c>
    </row>
    <row r="353" spans="1:22" ht="15" customHeight="1">
      <c r="A353" s="2" t="str">
        <f t="shared" si="72"/>
        <v>427</v>
      </c>
      <c r="B353" s="3">
        <f t="shared" si="83"/>
        <v>351</v>
      </c>
      <c r="C353" s="2" t="s">
        <v>6749</v>
      </c>
      <c r="D353" s="2" t="s">
        <v>21</v>
      </c>
      <c r="E353" s="2" t="s">
        <v>2517</v>
      </c>
      <c r="F353" s="3">
        <v>7216.6377648199996</v>
      </c>
      <c r="G353" s="3">
        <v>9828.18494207</v>
      </c>
      <c r="H353" s="3">
        <f t="shared" si="73"/>
        <v>202.06585741495999</v>
      </c>
      <c r="I353" s="3">
        <f t="shared" si="74"/>
        <v>275.18917837795999</v>
      </c>
      <c r="J353" s="3">
        <f t="shared" si="75"/>
        <v>202</v>
      </c>
      <c r="K353" s="3">
        <f t="shared" si="76"/>
        <v>275</v>
      </c>
      <c r="L353" s="3">
        <f t="shared" si="77"/>
        <v>-202</v>
      </c>
      <c r="M353" s="3">
        <f t="shared" si="78"/>
        <v>-275</v>
      </c>
      <c r="N353" s="2" t="str">
        <f t="shared" si="79"/>
        <v>rhelg</v>
      </c>
      <c r="O353" s="2" t="str">
        <f t="shared" si="80"/>
        <v>rhelg</v>
      </c>
      <c r="P353" s="2" t="str">
        <f t="shared" si="81"/>
        <v xml:space="preserve"> initializer = rhelg_system_initializer</v>
      </c>
      <c r="Q353" s="3">
        <v>427</v>
      </c>
      <c r="R353" s="2" t="str">
        <f t="shared" si="82"/>
        <v xml:space="preserve"> initializer = 427</v>
      </c>
      <c r="S353" s="4"/>
      <c r="T353" s="4"/>
      <c r="U353" s="4"/>
      <c r="V353" s="2" t="str">
        <f t="shared" si="84"/>
        <v>system = { id = "427" name = "Rhelg" position = { x = -275 y = -202 } }</v>
      </c>
    </row>
    <row r="354" spans="1:22" ht="15" customHeight="1">
      <c r="A354" s="2" t="str">
        <f t="shared" si="72"/>
        <v>428</v>
      </c>
      <c r="B354" s="3">
        <f t="shared" si="83"/>
        <v>352</v>
      </c>
      <c r="C354" s="2" t="s">
        <v>6749</v>
      </c>
      <c r="D354" s="2" t="s">
        <v>21</v>
      </c>
      <c r="E354" s="2" t="s">
        <v>2521</v>
      </c>
      <c r="F354" s="3">
        <v>7401.5818847099999</v>
      </c>
      <c r="G354" s="3">
        <v>9905.9725976499994</v>
      </c>
      <c r="H354" s="3">
        <f t="shared" si="73"/>
        <v>207.24429277188</v>
      </c>
      <c r="I354" s="3">
        <f t="shared" si="74"/>
        <v>277.3672327342</v>
      </c>
      <c r="J354" s="3">
        <f t="shared" si="75"/>
        <v>207</v>
      </c>
      <c r="K354" s="3">
        <f t="shared" si="76"/>
        <v>277</v>
      </c>
      <c r="L354" s="3">
        <f t="shared" si="77"/>
        <v>-207</v>
      </c>
      <c r="M354" s="3">
        <f t="shared" si="78"/>
        <v>-277</v>
      </c>
      <c r="N354" s="2" t="str">
        <f t="shared" si="79"/>
        <v>khar delba</v>
      </c>
      <c r="O354" s="2" t="str">
        <f t="shared" si="80"/>
        <v>khar_delba</v>
      </c>
      <c r="P354" s="2" t="str">
        <f t="shared" si="81"/>
        <v xml:space="preserve"> initializer = khar_delba_system_initializer</v>
      </c>
      <c r="Q354" s="3">
        <v>428</v>
      </c>
      <c r="R354" s="2" t="str">
        <f t="shared" si="82"/>
        <v xml:space="preserve"> initializer = 428</v>
      </c>
      <c r="S354" s="4"/>
      <c r="T354" s="4"/>
      <c r="U354" s="4"/>
      <c r="V354" s="2" t="str">
        <f t="shared" si="84"/>
        <v>system = { id = "428" name = "Khar Delba" position = { x = -277 y = -207 } }</v>
      </c>
    </row>
    <row r="355" spans="1:22" ht="15" customHeight="1">
      <c r="A355" s="2" t="str">
        <f t="shared" si="72"/>
        <v>429</v>
      </c>
      <c r="B355" s="3">
        <f t="shared" si="83"/>
        <v>353</v>
      </c>
      <c r="C355" s="2" t="s">
        <v>6749</v>
      </c>
      <c r="D355" s="2" t="s">
        <v>21</v>
      </c>
      <c r="E355" s="2" t="s">
        <v>2528</v>
      </c>
      <c r="F355" s="3">
        <v>7379.3568402600004</v>
      </c>
      <c r="G355" s="3">
        <v>9327.9891500100002</v>
      </c>
      <c r="H355" s="3">
        <f t="shared" si="73"/>
        <v>206.62199152728002</v>
      </c>
      <c r="I355" s="3">
        <f t="shared" si="74"/>
        <v>261.18369620028</v>
      </c>
      <c r="J355" s="3">
        <f t="shared" si="75"/>
        <v>207</v>
      </c>
      <c r="K355" s="3">
        <f t="shared" si="76"/>
        <v>261</v>
      </c>
      <c r="L355" s="3">
        <f t="shared" si="77"/>
        <v>-207</v>
      </c>
      <c r="M355" s="3">
        <f t="shared" si="78"/>
        <v>-261</v>
      </c>
      <c r="N355" s="2" t="str">
        <f t="shared" si="79"/>
        <v>ashas ree</v>
      </c>
      <c r="O355" s="2" t="str">
        <f t="shared" si="80"/>
        <v>ashas_ree</v>
      </c>
      <c r="P355" s="2" t="str">
        <f t="shared" si="81"/>
        <v xml:space="preserve"> initializer = ashas_ree_system_initializer</v>
      </c>
      <c r="Q355" s="3">
        <v>429</v>
      </c>
      <c r="R355" s="2" t="str">
        <f t="shared" si="82"/>
        <v xml:space="preserve"> initializer = 429</v>
      </c>
      <c r="S355" s="4"/>
      <c r="T355" s="4"/>
      <c r="U355" s="4"/>
      <c r="V355" s="2" t="str">
        <f t="shared" si="84"/>
        <v>system = { id = "429" name = "Ashas Ree" position = { x = -261 y = -207 } }</v>
      </c>
    </row>
    <row r="356" spans="1:22" ht="15" customHeight="1">
      <c r="A356" s="2" t="str">
        <f t="shared" si="72"/>
        <v>430</v>
      </c>
      <c r="B356" s="3">
        <f t="shared" si="83"/>
        <v>354</v>
      </c>
      <c r="C356" s="2" t="s">
        <v>6749</v>
      </c>
      <c r="D356" s="2" t="s">
        <v>21</v>
      </c>
      <c r="E356" s="2" t="s">
        <v>2538</v>
      </c>
      <c r="F356" s="3">
        <v>6749.3539587499999</v>
      </c>
      <c r="G356" s="3">
        <v>10286.6382316</v>
      </c>
      <c r="H356" s="3">
        <f t="shared" si="73"/>
        <v>188.98191084500002</v>
      </c>
      <c r="I356" s="3">
        <f t="shared" si="74"/>
        <v>288.02587048480001</v>
      </c>
      <c r="J356" s="3">
        <f t="shared" si="75"/>
        <v>189</v>
      </c>
      <c r="K356" s="3">
        <f t="shared" si="76"/>
        <v>288</v>
      </c>
      <c r="L356" s="3">
        <f t="shared" si="77"/>
        <v>-189</v>
      </c>
      <c r="M356" s="3">
        <f t="shared" si="78"/>
        <v>-288</v>
      </c>
      <c r="N356" s="2" t="str">
        <f t="shared" si="79"/>
        <v>syngia</v>
      </c>
      <c r="O356" s="2" t="str">
        <f t="shared" si="80"/>
        <v>syngia</v>
      </c>
      <c r="P356" s="2" t="str">
        <f t="shared" si="81"/>
        <v xml:space="preserve"> initializer = syngia_system_initializer</v>
      </c>
      <c r="Q356" s="3">
        <v>430</v>
      </c>
      <c r="R356" s="2" t="str">
        <f t="shared" si="82"/>
        <v xml:space="preserve"> initializer = 430</v>
      </c>
      <c r="S356" s="4"/>
      <c r="T356" s="4"/>
      <c r="U356" s="4"/>
      <c r="V356" s="2" t="str">
        <f t="shared" si="84"/>
        <v>system = { id = "430" name = "Syngia" position = { x = -288 y = -189 } }</v>
      </c>
    </row>
    <row r="357" spans="1:22" ht="15" customHeight="1">
      <c r="A357" s="2" t="str">
        <f t="shared" si="72"/>
        <v>431</v>
      </c>
      <c r="B357" s="3">
        <f t="shared" si="83"/>
        <v>355</v>
      </c>
      <c r="C357" s="2" t="s">
        <v>6749</v>
      </c>
      <c r="D357" s="2" t="s">
        <v>21</v>
      </c>
      <c r="E357" s="2" t="s">
        <v>2541</v>
      </c>
      <c r="F357" s="3">
        <v>6857.8814462299997</v>
      </c>
      <c r="G357" s="3">
        <v>10423.562878700001</v>
      </c>
      <c r="H357" s="3">
        <f t="shared" si="73"/>
        <v>192.02068049444</v>
      </c>
      <c r="I357" s="3">
        <f t="shared" si="74"/>
        <v>291.85976060360002</v>
      </c>
      <c r="J357" s="3">
        <f t="shared" si="75"/>
        <v>192</v>
      </c>
      <c r="K357" s="3">
        <f t="shared" si="76"/>
        <v>292</v>
      </c>
      <c r="L357" s="3">
        <f t="shared" si="77"/>
        <v>-192</v>
      </c>
      <c r="M357" s="3">
        <f t="shared" si="78"/>
        <v>-292</v>
      </c>
      <c r="N357" s="2" t="str">
        <f t="shared" si="79"/>
        <v>yutusk</v>
      </c>
      <c r="O357" s="2" t="str">
        <f t="shared" si="80"/>
        <v>yutusk</v>
      </c>
      <c r="P357" s="2" t="str">
        <f t="shared" si="81"/>
        <v xml:space="preserve"> initializer = yutusk_system_initializer</v>
      </c>
      <c r="Q357" s="3">
        <v>431</v>
      </c>
      <c r="R357" s="2" t="str">
        <f t="shared" si="82"/>
        <v xml:space="preserve"> initializer = 431</v>
      </c>
      <c r="S357" s="4"/>
      <c r="T357" s="4"/>
      <c r="U357" s="4"/>
      <c r="V357" s="2" t="str">
        <f t="shared" si="84"/>
        <v>system = { id = "431" name = "Yutusk" position = { x = -292 y = -192 } }</v>
      </c>
    </row>
    <row r="358" spans="1:22" ht="15" customHeight="1">
      <c r="A358" s="2" t="str">
        <f t="shared" si="72"/>
        <v>432</v>
      </c>
      <c r="B358" s="3">
        <f t="shared" si="83"/>
        <v>356</v>
      </c>
      <c r="C358" s="2" t="s">
        <v>6749</v>
      </c>
      <c r="D358" s="2" t="s">
        <v>21</v>
      </c>
      <c r="E358" s="2" t="s">
        <v>2544</v>
      </c>
      <c r="F358" s="3">
        <v>6528.4565651700004</v>
      </c>
      <c r="G358" s="3">
        <v>10750.6724748</v>
      </c>
      <c r="H358" s="3">
        <f t="shared" si="73"/>
        <v>182.79678382476001</v>
      </c>
      <c r="I358" s="3">
        <f t="shared" si="74"/>
        <v>301.01882929440001</v>
      </c>
      <c r="J358" s="3">
        <f t="shared" si="75"/>
        <v>183</v>
      </c>
      <c r="K358" s="3">
        <f t="shared" si="76"/>
        <v>301</v>
      </c>
      <c r="L358" s="3">
        <f t="shared" si="77"/>
        <v>-183</v>
      </c>
      <c r="M358" s="3">
        <f t="shared" si="78"/>
        <v>-301</v>
      </c>
      <c r="N358" s="2" t="str">
        <f t="shared" si="79"/>
        <v>sembla</v>
      </c>
      <c r="O358" s="2" t="str">
        <f t="shared" si="80"/>
        <v>sembla</v>
      </c>
      <c r="P358" s="2" t="str">
        <f t="shared" si="81"/>
        <v xml:space="preserve"> initializer = sembla_system_initializer</v>
      </c>
      <c r="Q358" s="3">
        <v>432</v>
      </c>
      <c r="R358" s="2" t="str">
        <f t="shared" si="82"/>
        <v xml:space="preserve"> initializer = 432</v>
      </c>
      <c r="S358" s="4"/>
      <c r="T358" s="4"/>
      <c r="U358" s="4"/>
      <c r="V358" s="2" t="str">
        <f t="shared" si="84"/>
        <v>system = { id = "432" name = "Sembla" position = { x = -301 y = -183 } }</v>
      </c>
    </row>
    <row r="359" spans="1:22" ht="15" customHeight="1">
      <c r="A359" s="2" t="str">
        <f t="shared" si="72"/>
        <v>433</v>
      </c>
      <c r="B359" s="3">
        <f t="shared" si="83"/>
        <v>357</v>
      </c>
      <c r="C359" s="2" t="s">
        <v>6749</v>
      </c>
      <c r="D359" s="2" t="s">
        <v>21</v>
      </c>
      <c r="E359" s="2" t="s">
        <v>2550</v>
      </c>
      <c r="F359" s="3">
        <v>8564.8796100199997</v>
      </c>
      <c r="G359" s="3">
        <v>7619.1920163200002</v>
      </c>
      <c r="H359" s="3">
        <f t="shared" si="73"/>
        <v>239.81662908056001</v>
      </c>
      <c r="I359" s="3">
        <f t="shared" si="74"/>
        <v>213.33737645696002</v>
      </c>
      <c r="J359" s="3">
        <f t="shared" si="75"/>
        <v>240</v>
      </c>
      <c r="K359" s="3">
        <f t="shared" si="76"/>
        <v>213</v>
      </c>
      <c r="L359" s="3">
        <f t="shared" si="77"/>
        <v>-240</v>
      </c>
      <c r="M359" s="3">
        <f t="shared" si="78"/>
        <v>-213</v>
      </c>
      <c r="N359" s="2" t="str">
        <f t="shared" si="79"/>
        <v>telos</v>
      </c>
      <c r="O359" s="2" t="str">
        <f t="shared" si="80"/>
        <v>telos</v>
      </c>
      <c r="P359" s="2" t="str">
        <f t="shared" si="81"/>
        <v xml:space="preserve"> initializer = telos_system_initializer</v>
      </c>
      <c r="Q359" s="3">
        <v>433</v>
      </c>
      <c r="R359" s="2" t="str">
        <f t="shared" si="82"/>
        <v xml:space="preserve"> initializer = 433</v>
      </c>
      <c r="S359" s="4"/>
      <c r="T359" s="4"/>
      <c r="U359" s="4"/>
      <c r="V359" s="2" t="str">
        <f t="shared" si="84"/>
        <v>system = { id = "433" name = "Telos" position = { x = -213 y = -240 } }</v>
      </c>
    </row>
    <row r="360" spans="1:22" ht="15" customHeight="1">
      <c r="A360" s="2" t="str">
        <f t="shared" si="72"/>
        <v>434</v>
      </c>
      <c r="B360" s="3">
        <f t="shared" si="83"/>
        <v>358</v>
      </c>
      <c r="C360" s="2" t="s">
        <v>6749</v>
      </c>
      <c r="D360" s="2" t="s">
        <v>21</v>
      </c>
      <c r="E360" s="2" t="s">
        <v>2556</v>
      </c>
      <c r="F360" s="3">
        <v>8781.6857911299994</v>
      </c>
      <c r="G360" s="3">
        <v>7835.9981974299999</v>
      </c>
      <c r="H360" s="3">
        <f t="shared" si="73"/>
        <v>245.88720215164</v>
      </c>
      <c r="I360" s="3">
        <f t="shared" si="74"/>
        <v>219.40794952804001</v>
      </c>
      <c r="J360" s="3">
        <f t="shared" si="75"/>
        <v>246</v>
      </c>
      <c r="K360" s="3">
        <f t="shared" si="76"/>
        <v>219</v>
      </c>
      <c r="L360" s="3">
        <f t="shared" si="77"/>
        <v>-246</v>
      </c>
      <c r="M360" s="3">
        <f t="shared" si="78"/>
        <v>-219</v>
      </c>
      <c r="N360" s="2" t="str">
        <f t="shared" si="79"/>
        <v>tantive</v>
      </c>
      <c r="O360" s="2" t="str">
        <f t="shared" si="80"/>
        <v>tantive</v>
      </c>
      <c r="P360" s="2" t="str">
        <f t="shared" si="81"/>
        <v xml:space="preserve"> initializer = tantive_system_initializer</v>
      </c>
      <c r="Q360" s="3">
        <v>434</v>
      </c>
      <c r="R360" s="2" t="str">
        <f t="shared" si="82"/>
        <v xml:space="preserve"> initializer = 434</v>
      </c>
      <c r="S360" s="4"/>
      <c r="T360" s="4"/>
      <c r="U360" s="4"/>
      <c r="V360" s="2" t="str">
        <f t="shared" si="84"/>
        <v>system = { id = "434" name = "Tantive" position = { x = -219 y = -246 } }</v>
      </c>
    </row>
    <row r="361" spans="1:22" ht="15" customHeight="1">
      <c r="A361" s="2" t="str">
        <f t="shared" si="72"/>
        <v>435</v>
      </c>
      <c r="B361" s="3">
        <f t="shared" si="83"/>
        <v>359</v>
      </c>
      <c r="C361" s="2" t="s">
        <v>6749</v>
      </c>
      <c r="D361" s="2" t="s">
        <v>21</v>
      </c>
      <c r="E361" s="2" t="s">
        <v>2559</v>
      </c>
      <c r="F361" s="3">
        <v>8869.8377548799999</v>
      </c>
      <c r="G361" s="3">
        <v>8028.9795234699995</v>
      </c>
      <c r="H361" s="3">
        <f t="shared" si="73"/>
        <v>248.35545713664001</v>
      </c>
      <c r="I361" s="3">
        <f t="shared" si="74"/>
        <v>224.81142665715998</v>
      </c>
      <c r="J361" s="3">
        <f t="shared" si="75"/>
        <v>248</v>
      </c>
      <c r="K361" s="3">
        <f t="shared" si="76"/>
        <v>225</v>
      </c>
      <c r="L361" s="3">
        <f t="shared" si="77"/>
        <v>-248</v>
      </c>
      <c r="M361" s="3">
        <f t="shared" si="78"/>
        <v>-225</v>
      </c>
      <c r="N361" s="2" t="str">
        <f t="shared" si="79"/>
        <v>listehol</v>
      </c>
      <c r="O361" s="2" t="str">
        <f t="shared" si="80"/>
        <v>listehol</v>
      </c>
      <c r="P361" s="2" t="str">
        <f t="shared" si="81"/>
        <v xml:space="preserve"> initializer = listehol_system_initializer</v>
      </c>
      <c r="Q361" s="3">
        <v>435</v>
      </c>
      <c r="R361" s="2" t="str">
        <f t="shared" si="82"/>
        <v xml:space="preserve"> initializer = 435</v>
      </c>
      <c r="S361" s="4"/>
      <c r="T361" s="4"/>
      <c r="U361" s="4"/>
      <c r="V361" s="2" t="str">
        <f t="shared" si="84"/>
        <v>system = { id = "435" name = "Listehol" position = { x = -225 y = -248 } }</v>
      </c>
    </row>
    <row r="362" spans="1:22" ht="15" customHeight="1">
      <c r="A362" s="2" t="str">
        <f t="shared" si="72"/>
        <v>438</v>
      </c>
      <c r="B362" s="3">
        <f t="shared" si="83"/>
        <v>360</v>
      </c>
      <c r="C362" s="2" t="s">
        <v>6749</v>
      </c>
      <c r="D362" s="2" t="s">
        <v>21</v>
      </c>
      <c r="E362" s="2" t="s">
        <v>2569</v>
      </c>
      <c r="F362" s="3">
        <v>8474.34516076</v>
      </c>
      <c r="G362" s="3">
        <v>8164.7811973500002</v>
      </c>
      <c r="H362" s="3">
        <f t="shared" si="73"/>
        <v>237.28166450128001</v>
      </c>
      <c r="I362" s="3">
        <f t="shared" si="74"/>
        <v>228.61387352580002</v>
      </c>
      <c r="J362" s="3">
        <f t="shared" si="75"/>
        <v>237</v>
      </c>
      <c r="K362" s="3">
        <f t="shared" si="76"/>
        <v>229</v>
      </c>
      <c r="L362" s="3">
        <f t="shared" si="77"/>
        <v>-237</v>
      </c>
      <c r="M362" s="3">
        <f t="shared" si="78"/>
        <v>-229</v>
      </c>
      <c r="N362" s="2" t="str">
        <f t="shared" si="79"/>
        <v>mirial</v>
      </c>
      <c r="O362" s="2" t="str">
        <f t="shared" si="80"/>
        <v>mirial</v>
      </c>
      <c r="P362" s="2" t="str">
        <f t="shared" si="81"/>
        <v xml:space="preserve"> initializer = mirial_system_initializer</v>
      </c>
      <c r="Q362" s="3">
        <v>438</v>
      </c>
      <c r="R362" s="2" t="str">
        <f t="shared" si="82"/>
        <v xml:space="preserve"> initializer = 438</v>
      </c>
      <c r="S362" s="4"/>
      <c r="T362" s="4"/>
      <c r="U362" s="4"/>
      <c r="V362" s="2" t="str">
        <f t="shared" si="84"/>
        <v>system = { id = "438" name = "Mirial" position = { x = -229 y = -237 } }</v>
      </c>
    </row>
    <row r="363" spans="1:22" ht="15" customHeight="1">
      <c r="A363" s="2" t="str">
        <f t="shared" si="72"/>
        <v>439</v>
      </c>
      <c r="B363" s="3">
        <f t="shared" si="83"/>
        <v>361</v>
      </c>
      <c r="C363" s="2" t="s">
        <v>6749</v>
      </c>
      <c r="D363" s="2" t="s">
        <v>21</v>
      </c>
      <c r="E363" s="2" t="s">
        <v>2572</v>
      </c>
      <c r="F363" s="3">
        <v>8181.2994434399998</v>
      </c>
      <c r="G363" s="3">
        <v>8417.3246610599999</v>
      </c>
      <c r="H363" s="3">
        <f t="shared" si="73"/>
        <v>229.07638441632</v>
      </c>
      <c r="I363" s="3">
        <f t="shared" si="74"/>
        <v>235.68509050968001</v>
      </c>
      <c r="J363" s="3">
        <f t="shared" si="75"/>
        <v>229</v>
      </c>
      <c r="K363" s="3">
        <f t="shared" si="76"/>
        <v>236</v>
      </c>
      <c r="L363" s="3">
        <f t="shared" si="77"/>
        <v>-229</v>
      </c>
      <c r="M363" s="3">
        <f t="shared" si="78"/>
        <v>-236</v>
      </c>
      <c r="N363" s="2" t="str">
        <f t="shared" si="79"/>
        <v>sikurd</v>
      </c>
      <c r="O363" s="2" t="str">
        <f t="shared" si="80"/>
        <v>sikurd</v>
      </c>
      <c r="P363" s="2" t="str">
        <f t="shared" si="81"/>
        <v xml:space="preserve"> initializer = sikurd_system_initializer</v>
      </c>
      <c r="Q363" s="3">
        <v>439</v>
      </c>
      <c r="R363" s="2" t="str">
        <f t="shared" si="82"/>
        <v xml:space="preserve"> initializer = 439</v>
      </c>
      <c r="S363" s="4"/>
      <c r="T363" s="4"/>
      <c r="U363" s="4"/>
      <c r="V363" s="2" t="str">
        <f t="shared" si="84"/>
        <v>system = { id = "439" name = "Sikurd" position = { x = -236 y = -229 } }</v>
      </c>
    </row>
    <row r="364" spans="1:22" ht="15" customHeight="1">
      <c r="A364" s="2" t="str">
        <f t="shared" si="72"/>
        <v>440</v>
      </c>
      <c r="B364" s="3">
        <f t="shared" si="83"/>
        <v>362</v>
      </c>
      <c r="C364" s="2" t="s">
        <v>6749</v>
      </c>
      <c r="D364" s="2" t="s">
        <v>21</v>
      </c>
      <c r="E364" s="2" t="s">
        <v>2577</v>
      </c>
      <c r="F364" s="3">
        <v>7361.7244291400002</v>
      </c>
      <c r="G364" s="3">
        <v>7552.4824221299996</v>
      </c>
      <c r="H364" s="3">
        <f t="shared" si="73"/>
        <v>206.12828401592</v>
      </c>
      <c r="I364" s="3">
        <f t="shared" si="74"/>
        <v>211.46950781964</v>
      </c>
      <c r="J364" s="3">
        <f t="shared" si="75"/>
        <v>206</v>
      </c>
      <c r="K364" s="3">
        <f t="shared" si="76"/>
        <v>211</v>
      </c>
      <c r="L364" s="3">
        <f t="shared" si="77"/>
        <v>-206</v>
      </c>
      <c r="M364" s="3">
        <f t="shared" si="78"/>
        <v>-211</v>
      </c>
      <c r="N364" s="2" t="str">
        <f t="shared" si="79"/>
        <v>ord radama</v>
      </c>
      <c r="O364" s="2" t="str">
        <f t="shared" si="80"/>
        <v>ord_radama</v>
      </c>
      <c r="P364" s="2" t="str">
        <f t="shared" si="81"/>
        <v xml:space="preserve"> initializer = ord_radama_system_initializer</v>
      </c>
      <c r="Q364" s="3">
        <v>440</v>
      </c>
      <c r="R364" s="2" t="str">
        <f t="shared" si="82"/>
        <v xml:space="preserve"> initializer = 440</v>
      </c>
      <c r="S364" s="4"/>
      <c r="T364" s="4"/>
      <c r="U364" s="4"/>
      <c r="V364" s="2" t="str">
        <f t="shared" si="84"/>
        <v>system = { id = "440" name = "Ord Radama" position = { x = -211 y = -206 } }</v>
      </c>
    </row>
    <row r="365" spans="1:22" ht="15" customHeight="1">
      <c r="A365" s="2" t="str">
        <f t="shared" si="72"/>
        <v>442</v>
      </c>
      <c r="B365" s="3">
        <f t="shared" si="83"/>
        <v>363</v>
      </c>
      <c r="C365" s="2" t="s">
        <v>6749</v>
      </c>
      <c r="D365" s="2" t="s">
        <v>21</v>
      </c>
      <c r="E365" s="2" t="s">
        <v>2614</v>
      </c>
      <c r="F365" s="3">
        <v>7602.27274012</v>
      </c>
      <c r="G365" s="3">
        <v>5264.5683540199998</v>
      </c>
      <c r="H365" s="3">
        <f t="shared" si="73"/>
        <v>212.86363672336</v>
      </c>
      <c r="I365" s="3">
        <f t="shared" si="74"/>
        <v>147.40791391255999</v>
      </c>
      <c r="J365" s="3">
        <f t="shared" si="75"/>
        <v>213</v>
      </c>
      <c r="K365" s="3">
        <f t="shared" si="76"/>
        <v>147</v>
      </c>
      <c r="L365" s="3">
        <f t="shared" si="77"/>
        <v>-213</v>
      </c>
      <c r="M365" s="3">
        <f t="shared" si="78"/>
        <v>-147</v>
      </c>
      <c r="N365" s="2" t="str">
        <f t="shared" si="79"/>
        <v>tangrene</v>
      </c>
      <c r="O365" s="2" t="str">
        <f t="shared" si="80"/>
        <v>tangrene</v>
      </c>
      <c r="P365" s="2" t="str">
        <f t="shared" si="81"/>
        <v xml:space="preserve"> initializer = tangrene_system_initializer</v>
      </c>
      <c r="Q365" s="3">
        <v>442</v>
      </c>
      <c r="R365" s="2" t="str">
        <f t="shared" si="82"/>
        <v xml:space="preserve"> initializer = 442</v>
      </c>
      <c r="S365" s="4"/>
      <c r="T365" s="4"/>
      <c r="U365" s="4"/>
      <c r="V365" s="2" t="str">
        <f t="shared" si="84"/>
        <v>system = { id = "442" name = "Tangrene" position = { x = -147 y = -213 } }</v>
      </c>
    </row>
    <row r="366" spans="1:22" ht="15" customHeight="1">
      <c r="A366" s="2" t="str">
        <f t="shared" si="72"/>
        <v>443</v>
      </c>
      <c r="B366" s="3">
        <f t="shared" si="83"/>
        <v>364</v>
      </c>
      <c r="C366" s="2" t="s">
        <v>6749</v>
      </c>
      <c r="D366" s="2" t="s">
        <v>21</v>
      </c>
      <c r="E366" s="2" t="s">
        <v>2617</v>
      </c>
      <c r="F366" s="3">
        <v>7247.2823996200004</v>
      </c>
      <c r="G366" s="3">
        <v>5445.6372525300003</v>
      </c>
      <c r="H366" s="3">
        <f t="shared" si="73"/>
        <v>202.92390718936002</v>
      </c>
      <c r="I366" s="3">
        <f t="shared" si="74"/>
        <v>152.47784307084001</v>
      </c>
      <c r="J366" s="3">
        <f t="shared" si="75"/>
        <v>203</v>
      </c>
      <c r="K366" s="3">
        <f t="shared" si="76"/>
        <v>152</v>
      </c>
      <c r="L366" s="3">
        <f t="shared" si="77"/>
        <v>-203</v>
      </c>
      <c r="M366" s="3">
        <f t="shared" si="78"/>
        <v>-152</v>
      </c>
      <c r="N366" s="2" t="str">
        <f t="shared" si="79"/>
        <v>edusa</v>
      </c>
      <c r="O366" s="2" t="str">
        <f t="shared" si="80"/>
        <v>edusa</v>
      </c>
      <c r="P366" s="2" t="str">
        <f t="shared" si="81"/>
        <v xml:space="preserve"> initializer = edusa_system_initializer</v>
      </c>
      <c r="Q366" s="3">
        <v>443</v>
      </c>
      <c r="R366" s="2" t="str">
        <f t="shared" si="82"/>
        <v xml:space="preserve"> initializer = 443</v>
      </c>
      <c r="S366" s="4"/>
      <c r="T366" s="4"/>
      <c r="U366" s="4"/>
      <c r="V366" s="2" t="str">
        <f t="shared" si="84"/>
        <v>system = { id = "443" name = "Edusa" position = { x = -152 y = -203 } }</v>
      </c>
    </row>
    <row r="367" spans="1:22" ht="15" customHeight="1">
      <c r="A367" s="2" t="str">
        <f t="shared" si="72"/>
        <v>444</v>
      </c>
      <c r="B367" s="3">
        <f t="shared" si="83"/>
        <v>365</v>
      </c>
      <c r="C367" s="2" t="s">
        <v>6749</v>
      </c>
      <c r="D367" s="2" t="s">
        <v>21</v>
      </c>
      <c r="E367" s="2" t="s">
        <v>2621</v>
      </c>
      <c r="F367" s="3">
        <v>6987.5914793900001</v>
      </c>
      <c r="G367" s="3">
        <v>5376.5451728300004</v>
      </c>
      <c r="H367" s="3">
        <f t="shared" si="73"/>
        <v>195.65256142292</v>
      </c>
      <c r="I367" s="3">
        <f t="shared" si="74"/>
        <v>150.54326483924001</v>
      </c>
      <c r="J367" s="3">
        <f t="shared" si="75"/>
        <v>196</v>
      </c>
      <c r="K367" s="3">
        <f t="shared" si="76"/>
        <v>151</v>
      </c>
      <c r="L367" s="3">
        <f t="shared" si="77"/>
        <v>-196</v>
      </c>
      <c r="M367" s="3">
        <f t="shared" si="78"/>
        <v>-151</v>
      </c>
      <c r="N367" s="2" t="str">
        <f t="shared" si="79"/>
        <v>camden</v>
      </c>
      <c r="O367" s="2" t="str">
        <f t="shared" si="80"/>
        <v>camden</v>
      </c>
      <c r="P367" s="2" t="str">
        <f t="shared" si="81"/>
        <v xml:space="preserve"> initializer = camden_system_initializer</v>
      </c>
      <c r="Q367" s="3">
        <v>444</v>
      </c>
      <c r="R367" s="2" t="str">
        <f t="shared" si="82"/>
        <v xml:space="preserve"> initializer = 444</v>
      </c>
      <c r="S367" s="4"/>
      <c r="T367" s="4"/>
      <c r="U367" s="4"/>
      <c r="V367" s="2" t="str">
        <f t="shared" si="84"/>
        <v>system = { id = "444" name = "Camden" position = { x = -151 y = -196 } }</v>
      </c>
    </row>
    <row r="368" spans="1:22" ht="15" customHeight="1">
      <c r="A368" s="2" t="str">
        <f t="shared" si="72"/>
        <v>445</v>
      </c>
      <c r="B368" s="3">
        <f t="shared" si="83"/>
        <v>366</v>
      </c>
      <c r="C368" s="2" t="s">
        <v>6749</v>
      </c>
      <c r="D368" s="2" t="s">
        <v>21</v>
      </c>
      <c r="E368" s="2" t="s">
        <v>2624</v>
      </c>
      <c r="F368" s="3">
        <v>6673.10339251</v>
      </c>
      <c r="G368" s="3">
        <v>5300.3056366199999</v>
      </c>
      <c r="H368" s="3">
        <f t="shared" si="73"/>
        <v>186.84689499027999</v>
      </c>
      <c r="I368" s="3">
        <f t="shared" si="74"/>
        <v>148.40855782535999</v>
      </c>
      <c r="J368" s="3">
        <f t="shared" si="75"/>
        <v>187</v>
      </c>
      <c r="K368" s="3">
        <f t="shared" si="76"/>
        <v>148</v>
      </c>
      <c r="L368" s="3">
        <f t="shared" si="77"/>
        <v>-187</v>
      </c>
      <c r="M368" s="3">
        <f t="shared" si="78"/>
        <v>-148</v>
      </c>
      <c r="N368" s="2" t="str">
        <f t="shared" si="79"/>
        <v>vandyne</v>
      </c>
      <c r="O368" s="2" t="str">
        <f t="shared" si="80"/>
        <v>vandyne</v>
      </c>
      <c r="P368" s="2" t="str">
        <f t="shared" si="81"/>
        <v xml:space="preserve"> initializer = vandyne_system_initializer</v>
      </c>
      <c r="Q368" s="3">
        <v>445</v>
      </c>
      <c r="R368" s="2" t="str">
        <f t="shared" si="82"/>
        <v xml:space="preserve"> initializer = 445</v>
      </c>
      <c r="S368" s="4"/>
      <c r="T368" s="4"/>
      <c r="U368" s="4"/>
      <c r="V368" s="2" t="str">
        <f t="shared" si="84"/>
        <v>system = { id = "445" name = "Vandyne" position = { x = -148 y = -187 } }</v>
      </c>
    </row>
    <row r="369" spans="1:22" ht="15" customHeight="1">
      <c r="A369" s="2" t="str">
        <f t="shared" si="72"/>
        <v>446</v>
      </c>
      <c r="B369" s="3">
        <f t="shared" si="83"/>
        <v>367</v>
      </c>
      <c r="C369" s="2" t="s">
        <v>6749</v>
      </c>
      <c r="D369" s="2" t="s">
        <v>21</v>
      </c>
      <c r="E369" s="2" t="s">
        <v>2629</v>
      </c>
      <c r="F369" s="3">
        <v>6332.4079650499998</v>
      </c>
      <c r="G369" s="3">
        <v>4137.6527093499999</v>
      </c>
      <c r="H369" s="3">
        <f t="shared" si="73"/>
        <v>177.30742302139998</v>
      </c>
      <c r="I369" s="3">
        <f t="shared" si="74"/>
        <v>115.85427586180001</v>
      </c>
      <c r="J369" s="3">
        <f t="shared" si="75"/>
        <v>177</v>
      </c>
      <c r="K369" s="3">
        <f t="shared" si="76"/>
        <v>116</v>
      </c>
      <c r="L369" s="3">
        <f t="shared" si="77"/>
        <v>-177</v>
      </c>
      <c r="M369" s="3">
        <f t="shared" si="78"/>
        <v>-116</v>
      </c>
      <c r="N369" s="2" t="str">
        <f t="shared" si="79"/>
        <v>salin</v>
      </c>
      <c r="O369" s="2" t="str">
        <f t="shared" si="80"/>
        <v>salin</v>
      </c>
      <c r="P369" s="2" t="str">
        <f t="shared" si="81"/>
        <v xml:space="preserve"> initializer = salin_system_initializer</v>
      </c>
      <c r="Q369" s="3">
        <v>446</v>
      </c>
      <c r="R369" s="2" t="str">
        <f t="shared" si="82"/>
        <v xml:space="preserve"> initializer = 446</v>
      </c>
      <c r="S369" s="4"/>
      <c r="T369" s="4"/>
      <c r="U369" s="4"/>
      <c r="V369" s="2" t="str">
        <f t="shared" si="84"/>
        <v>system = { id = "446" name = "Salin" position = { x = -116 y = -177 } }</v>
      </c>
    </row>
    <row r="370" spans="1:22" ht="15" customHeight="1">
      <c r="A370" s="2" t="str">
        <f t="shared" si="72"/>
        <v>447</v>
      </c>
      <c r="B370" s="3">
        <f t="shared" si="83"/>
        <v>368</v>
      </c>
      <c r="C370" s="2" t="s">
        <v>6749</v>
      </c>
      <c r="D370" s="2" t="s">
        <v>21</v>
      </c>
      <c r="E370" s="2" t="s">
        <v>2633</v>
      </c>
      <c r="F370" s="3">
        <v>6959.01268334</v>
      </c>
      <c r="G370" s="3">
        <v>11697.069651600001</v>
      </c>
      <c r="H370" s="3">
        <f t="shared" si="73"/>
        <v>194.85235513352001</v>
      </c>
      <c r="I370" s="3">
        <f t="shared" si="74"/>
        <v>327.51795024480003</v>
      </c>
      <c r="J370" s="3">
        <f t="shared" si="75"/>
        <v>195</v>
      </c>
      <c r="K370" s="3">
        <f t="shared" si="76"/>
        <v>328</v>
      </c>
      <c r="L370" s="3">
        <f t="shared" si="77"/>
        <v>-195</v>
      </c>
      <c r="M370" s="3">
        <f t="shared" si="78"/>
        <v>-328</v>
      </c>
      <c r="N370" s="2" t="str">
        <f t="shared" si="79"/>
        <v>toola</v>
      </c>
      <c r="O370" s="2" t="str">
        <f t="shared" si="80"/>
        <v>toola</v>
      </c>
      <c r="P370" s="2" t="str">
        <f t="shared" si="81"/>
        <v xml:space="preserve"> initializer = toola_system_initializer</v>
      </c>
      <c r="Q370" s="3">
        <v>447</v>
      </c>
      <c r="R370" s="2" t="str">
        <f t="shared" si="82"/>
        <v xml:space="preserve"> initializer = 447</v>
      </c>
      <c r="S370" s="4"/>
      <c r="T370" s="4"/>
      <c r="U370" s="4"/>
      <c r="V370" s="2" t="str">
        <f t="shared" si="84"/>
        <v>system = { id = "447" name = "Toola" position = { x = -328 y = -195 } }</v>
      </c>
    </row>
    <row r="371" spans="1:22" ht="15" customHeight="1">
      <c r="A371" s="2" t="str">
        <f t="shared" si="72"/>
        <v>448</v>
      </c>
      <c r="B371" s="3">
        <f t="shared" si="83"/>
        <v>369</v>
      </c>
      <c r="C371" s="2" t="s">
        <v>6749</v>
      </c>
      <c r="D371" s="2" t="s">
        <v>21</v>
      </c>
      <c r="E371" s="2" t="s">
        <v>2636</v>
      </c>
      <c r="F371" s="3">
        <v>6944.72187278</v>
      </c>
      <c r="G371" s="3">
        <v>11426.246107000001</v>
      </c>
      <c r="H371" s="3">
        <f t="shared" si="73"/>
        <v>194.45221243784002</v>
      </c>
      <c r="I371" s="3">
        <f t="shared" si="74"/>
        <v>319.93489099600004</v>
      </c>
      <c r="J371" s="3">
        <f t="shared" si="75"/>
        <v>194</v>
      </c>
      <c r="K371" s="3">
        <f t="shared" si="76"/>
        <v>320</v>
      </c>
      <c r="L371" s="3">
        <f t="shared" si="77"/>
        <v>-194</v>
      </c>
      <c r="M371" s="3">
        <f t="shared" si="78"/>
        <v>-320</v>
      </c>
      <c r="N371" s="2" t="str">
        <f t="shared" si="79"/>
        <v>quermia</v>
      </c>
      <c r="O371" s="2" t="str">
        <f t="shared" si="80"/>
        <v>quermia</v>
      </c>
      <c r="P371" s="2" t="str">
        <f t="shared" si="81"/>
        <v xml:space="preserve"> initializer = quermia_system_initializer</v>
      </c>
      <c r="Q371" s="3">
        <v>448</v>
      </c>
      <c r="R371" s="2" t="str">
        <f t="shared" si="82"/>
        <v xml:space="preserve"> initializer = 448</v>
      </c>
      <c r="S371" s="4"/>
      <c r="T371" s="4"/>
      <c r="U371" s="4"/>
      <c r="V371" s="2" t="str">
        <f t="shared" si="84"/>
        <v>system = { id = "448" name = "Quermia" position = { x = -320 y = -194 } }</v>
      </c>
    </row>
    <row r="372" spans="1:22" ht="15" customHeight="1">
      <c r="A372" s="2" t="str">
        <f t="shared" si="72"/>
        <v>449</v>
      </c>
      <c r="B372" s="3">
        <f t="shared" si="83"/>
        <v>370</v>
      </c>
      <c r="C372" s="2" t="s">
        <v>6749</v>
      </c>
      <c r="D372" s="2" t="s">
        <v>21</v>
      </c>
      <c r="E372" s="2" t="s">
        <v>2640</v>
      </c>
      <c r="F372" s="3">
        <v>6717.5956902899998</v>
      </c>
      <c r="G372" s="3">
        <v>11242.0087661</v>
      </c>
      <c r="H372" s="3">
        <f t="shared" si="73"/>
        <v>188.09267932812</v>
      </c>
      <c r="I372" s="3">
        <f t="shared" si="74"/>
        <v>314.77624545079999</v>
      </c>
      <c r="J372" s="3">
        <f t="shared" si="75"/>
        <v>188</v>
      </c>
      <c r="K372" s="3">
        <f t="shared" si="76"/>
        <v>315</v>
      </c>
      <c r="L372" s="3">
        <f t="shared" si="77"/>
        <v>-188</v>
      </c>
      <c r="M372" s="3">
        <f t="shared" si="78"/>
        <v>-315</v>
      </c>
      <c r="N372" s="2" t="str">
        <f t="shared" si="79"/>
        <v>makem te</v>
      </c>
      <c r="O372" s="2" t="str">
        <f t="shared" si="80"/>
        <v>makem_te</v>
      </c>
      <c r="P372" s="2" t="str">
        <f t="shared" si="81"/>
        <v xml:space="preserve"> initializer = makem_te_system_initializer</v>
      </c>
      <c r="Q372" s="3">
        <v>449</v>
      </c>
      <c r="R372" s="2" t="str">
        <f t="shared" si="82"/>
        <v xml:space="preserve"> initializer = 449</v>
      </c>
      <c r="S372" s="4"/>
      <c r="T372" s="4"/>
      <c r="U372" s="4"/>
      <c r="V372" s="2" t="str">
        <f t="shared" si="84"/>
        <v>system = { id = "449" name = "Makem Te" position = { x = -315 y = -188 } }</v>
      </c>
    </row>
    <row r="373" spans="1:22" ht="15" customHeight="1">
      <c r="A373" s="2" t="str">
        <f t="shared" si="72"/>
        <v>450</v>
      </c>
      <c r="B373" s="3">
        <f t="shared" si="83"/>
        <v>371</v>
      </c>
      <c r="C373" s="2" t="s">
        <v>6749</v>
      </c>
      <c r="D373" s="2" t="s">
        <v>21</v>
      </c>
      <c r="E373" s="2" t="s">
        <v>2643</v>
      </c>
      <c r="F373" s="3">
        <v>7159.5070494800002</v>
      </c>
      <c r="G373" s="3">
        <v>11264.939561499999</v>
      </c>
      <c r="H373" s="3">
        <f t="shared" si="73"/>
        <v>200.46619738544001</v>
      </c>
      <c r="I373" s="3">
        <f t="shared" si="74"/>
        <v>315.41830772200001</v>
      </c>
      <c r="J373" s="3">
        <f t="shared" si="75"/>
        <v>200</v>
      </c>
      <c r="K373" s="3">
        <f t="shared" si="76"/>
        <v>315</v>
      </c>
      <c r="L373" s="3">
        <f t="shared" si="77"/>
        <v>-200</v>
      </c>
      <c r="M373" s="3">
        <f t="shared" si="78"/>
        <v>-315</v>
      </c>
      <c r="N373" s="2" t="str">
        <f t="shared" si="79"/>
        <v>emmer</v>
      </c>
      <c r="O373" s="2" t="str">
        <f t="shared" si="80"/>
        <v>emmer</v>
      </c>
      <c r="P373" s="2" t="str">
        <f t="shared" si="81"/>
        <v xml:space="preserve"> initializer = emmer_system_initializer</v>
      </c>
      <c r="Q373" s="3">
        <v>450</v>
      </c>
      <c r="R373" s="2" t="str">
        <f t="shared" si="82"/>
        <v xml:space="preserve"> initializer = 450</v>
      </c>
      <c r="S373" s="4"/>
      <c r="T373" s="4"/>
      <c r="U373" s="4"/>
      <c r="V373" s="2" t="str">
        <f t="shared" si="84"/>
        <v>system = { id = "450" name = "Emmer" position = { x = -315 y = -200 } }</v>
      </c>
    </row>
    <row r="374" spans="1:22" ht="15" customHeight="1">
      <c r="A374" s="2" t="str">
        <f t="shared" si="72"/>
        <v>451</v>
      </c>
      <c r="B374" s="3">
        <f t="shared" si="83"/>
        <v>372</v>
      </c>
      <c r="C374" s="2" t="s">
        <v>6749</v>
      </c>
      <c r="D374" s="2" t="s">
        <v>21</v>
      </c>
      <c r="E374" s="2" t="s">
        <v>2650</v>
      </c>
      <c r="F374" s="3">
        <v>6386.9221709800004</v>
      </c>
      <c r="G374" s="3">
        <v>11034.751601100001</v>
      </c>
      <c r="H374" s="3">
        <f t="shared" si="73"/>
        <v>178.83382078744</v>
      </c>
      <c r="I374" s="3">
        <f t="shared" si="74"/>
        <v>308.97304483080001</v>
      </c>
      <c r="J374" s="3">
        <f t="shared" si="75"/>
        <v>179</v>
      </c>
      <c r="K374" s="3">
        <f t="shared" si="76"/>
        <v>309</v>
      </c>
      <c r="L374" s="3">
        <f t="shared" si="77"/>
        <v>-179</v>
      </c>
      <c r="M374" s="3">
        <f t="shared" si="78"/>
        <v>-309</v>
      </c>
      <c r="N374" s="2" t="str">
        <f t="shared" si="79"/>
        <v>janodral mizar</v>
      </c>
      <c r="O374" s="2" t="str">
        <f t="shared" si="80"/>
        <v>janodral_mizar</v>
      </c>
      <c r="P374" s="2" t="str">
        <f t="shared" si="81"/>
        <v xml:space="preserve"> initializer = janodral_mizar_system_initializer</v>
      </c>
      <c r="Q374" s="3">
        <v>451</v>
      </c>
      <c r="R374" s="2" t="str">
        <f t="shared" si="82"/>
        <v xml:space="preserve"> initializer = 451</v>
      </c>
      <c r="S374" s="4"/>
      <c r="T374" s="4"/>
      <c r="U374" s="4"/>
      <c r="V374" s="2" t="str">
        <f t="shared" si="84"/>
        <v>system = { id = "451" name = "Janodral Mizar" position = { x = -309 y = -179 } }</v>
      </c>
    </row>
    <row r="375" spans="1:22" ht="15" customHeight="1">
      <c r="A375" s="2" t="str">
        <f t="shared" si="72"/>
        <v>452</v>
      </c>
      <c r="B375" s="3">
        <f t="shared" si="83"/>
        <v>373</v>
      </c>
      <c r="C375" s="2" t="s">
        <v>6749</v>
      </c>
      <c r="D375" s="2" t="s">
        <v>21</v>
      </c>
      <c r="E375" s="2" t="s">
        <v>2654</v>
      </c>
      <c r="F375" s="3">
        <v>6165.6429583700001</v>
      </c>
      <c r="G375" s="3">
        <v>11550.1517633</v>
      </c>
      <c r="H375" s="3">
        <f t="shared" si="73"/>
        <v>172.63800283436001</v>
      </c>
      <c r="I375" s="3">
        <f t="shared" si="74"/>
        <v>323.40424937239999</v>
      </c>
      <c r="J375" s="3">
        <f t="shared" si="75"/>
        <v>173</v>
      </c>
      <c r="K375" s="3">
        <f t="shared" si="76"/>
        <v>323</v>
      </c>
      <c r="L375" s="3">
        <f t="shared" si="77"/>
        <v>-173</v>
      </c>
      <c r="M375" s="3">
        <f t="shared" si="78"/>
        <v>-323</v>
      </c>
      <c r="N375" s="2" t="str">
        <f t="shared" si="79"/>
        <v>raxus</v>
      </c>
      <c r="O375" s="2" t="str">
        <f t="shared" si="80"/>
        <v>raxus</v>
      </c>
      <c r="P375" s="2" t="str">
        <f t="shared" si="81"/>
        <v xml:space="preserve"> initializer = raxus_system_initializer</v>
      </c>
      <c r="Q375" s="3">
        <v>452</v>
      </c>
      <c r="R375" s="2" t="str">
        <f t="shared" si="82"/>
        <v xml:space="preserve"> initializer = 452</v>
      </c>
      <c r="S375" s="4"/>
      <c r="T375" s="4"/>
      <c r="U375" s="4"/>
      <c r="V375" s="2" t="str">
        <f t="shared" si="84"/>
        <v>system = { id = "452" name = "Raxus" position = { x = -323 y = -173 } }</v>
      </c>
    </row>
    <row r="376" spans="1:22" ht="15" customHeight="1">
      <c r="A376" s="2" t="str">
        <f t="shared" si="72"/>
        <v>454</v>
      </c>
      <c r="B376" s="3">
        <f t="shared" si="83"/>
        <v>374</v>
      </c>
      <c r="C376" s="2" t="s">
        <v>6749</v>
      </c>
      <c r="D376" s="2" t="s">
        <v>21</v>
      </c>
      <c r="E376" s="2" t="s">
        <v>2660</v>
      </c>
      <c r="F376" s="3">
        <v>6207.0051444800001</v>
      </c>
      <c r="G376" s="3">
        <v>11362.8355906</v>
      </c>
      <c r="H376" s="3">
        <f t="shared" si="73"/>
        <v>173.79614404544</v>
      </c>
      <c r="I376" s="3">
        <f t="shared" si="74"/>
        <v>318.15939653679999</v>
      </c>
      <c r="J376" s="3">
        <f t="shared" si="75"/>
        <v>174</v>
      </c>
      <c r="K376" s="3">
        <f t="shared" si="76"/>
        <v>318</v>
      </c>
      <c r="L376" s="3">
        <f t="shared" si="77"/>
        <v>-174</v>
      </c>
      <c r="M376" s="3">
        <f t="shared" si="78"/>
        <v>-318</v>
      </c>
      <c r="N376" s="2" t="str">
        <f t="shared" si="79"/>
        <v>endregaad</v>
      </c>
      <c r="O376" s="2" t="str">
        <f t="shared" si="80"/>
        <v>endregaad</v>
      </c>
      <c r="P376" s="2" t="str">
        <f t="shared" si="81"/>
        <v xml:space="preserve"> initializer = endregaad_system_initializer</v>
      </c>
      <c r="Q376" s="3">
        <v>454</v>
      </c>
      <c r="R376" s="2" t="str">
        <f t="shared" si="82"/>
        <v xml:space="preserve"> initializer = 454</v>
      </c>
      <c r="S376" s="4"/>
      <c r="T376" s="4"/>
      <c r="U376" s="4"/>
      <c r="V376" s="2" t="str">
        <f t="shared" si="84"/>
        <v>system = { id = "454" name = "Endregaad" position = { x = -318 y = -174 } }</v>
      </c>
    </row>
    <row r="377" spans="1:22" ht="15" customHeight="1">
      <c r="A377" s="2" t="str">
        <f t="shared" si="72"/>
        <v>455</v>
      </c>
      <c r="B377" s="3">
        <f t="shared" si="83"/>
        <v>375</v>
      </c>
      <c r="C377" s="2" t="s">
        <v>6749</v>
      </c>
      <c r="D377" s="2" t="s">
        <v>21</v>
      </c>
      <c r="E377" s="2" t="s">
        <v>2663</v>
      </c>
      <c r="F377" s="3">
        <v>6048.2548269700001</v>
      </c>
      <c r="G377" s="3">
        <v>10770.167738599999</v>
      </c>
      <c r="H377" s="3">
        <f t="shared" si="73"/>
        <v>169.35113515515999</v>
      </c>
      <c r="I377" s="3">
        <f t="shared" si="74"/>
        <v>301.56469668080001</v>
      </c>
      <c r="J377" s="3">
        <f t="shared" si="75"/>
        <v>169</v>
      </c>
      <c r="K377" s="3">
        <f t="shared" si="76"/>
        <v>302</v>
      </c>
      <c r="L377" s="3">
        <f t="shared" si="77"/>
        <v>-169</v>
      </c>
      <c r="M377" s="3">
        <f t="shared" si="78"/>
        <v>-302</v>
      </c>
      <c r="N377" s="2" t="str">
        <f t="shared" si="79"/>
        <v>livien</v>
      </c>
      <c r="O377" s="2" t="str">
        <f t="shared" si="80"/>
        <v>livien</v>
      </c>
      <c r="P377" s="2" t="str">
        <f t="shared" si="81"/>
        <v xml:space="preserve"> initializer = livien_system_initializer</v>
      </c>
      <c r="Q377" s="3">
        <v>455</v>
      </c>
      <c r="R377" s="2" t="str">
        <f t="shared" si="82"/>
        <v xml:space="preserve"> initializer = 455</v>
      </c>
      <c r="S377" s="4"/>
      <c r="T377" s="4"/>
      <c r="U377" s="4"/>
      <c r="V377" s="2" t="str">
        <f t="shared" si="84"/>
        <v>system = { id = "455" name = "Livien" position = { x = -302 y = -169 } }</v>
      </c>
    </row>
    <row r="378" spans="1:22" ht="15" customHeight="1">
      <c r="A378" s="2" t="str">
        <f t="shared" si="72"/>
        <v>456</v>
      </c>
      <c r="B378" s="3">
        <f t="shared" si="83"/>
        <v>376</v>
      </c>
      <c r="C378" s="2" t="s">
        <v>6749</v>
      </c>
      <c r="D378" s="2" t="s">
        <v>21</v>
      </c>
      <c r="E378" s="2" t="s">
        <v>2666</v>
      </c>
      <c r="F378" s="3">
        <v>6090.5882449700002</v>
      </c>
      <c r="G378" s="3">
        <v>10860.126251899999</v>
      </c>
      <c r="H378" s="3">
        <f t="shared" si="73"/>
        <v>170.53647085916</v>
      </c>
      <c r="I378" s="3">
        <f t="shared" si="74"/>
        <v>304.08353505319997</v>
      </c>
      <c r="J378" s="3">
        <f t="shared" si="75"/>
        <v>171</v>
      </c>
      <c r="K378" s="3">
        <f t="shared" si="76"/>
        <v>304</v>
      </c>
      <c r="L378" s="3">
        <f t="shared" si="77"/>
        <v>-171</v>
      </c>
      <c r="M378" s="3">
        <f t="shared" si="78"/>
        <v>-304</v>
      </c>
      <c r="N378" s="2" t="str">
        <f t="shared" si="79"/>
        <v>kanaver</v>
      </c>
      <c r="O378" s="2" t="str">
        <f t="shared" si="80"/>
        <v>kanaver</v>
      </c>
      <c r="P378" s="2" t="str">
        <f t="shared" si="81"/>
        <v xml:space="preserve"> initializer = kanaver_system_initializer</v>
      </c>
      <c r="Q378" s="3">
        <v>456</v>
      </c>
      <c r="R378" s="2" t="str">
        <f t="shared" si="82"/>
        <v xml:space="preserve"> initializer = 456</v>
      </c>
      <c r="S378" s="4"/>
      <c r="T378" s="4"/>
      <c r="U378" s="4"/>
      <c r="V378" s="2" t="str">
        <f t="shared" si="84"/>
        <v>system = { id = "456" name = "Kanaver" position = { x = -304 y = -171 } }</v>
      </c>
    </row>
    <row r="379" spans="1:22" ht="15" customHeight="1">
      <c r="A379" s="2" t="str">
        <f t="shared" si="72"/>
        <v>457</v>
      </c>
      <c r="B379" s="3">
        <f t="shared" si="83"/>
        <v>377</v>
      </c>
      <c r="C379" s="2" t="s">
        <v>6749</v>
      </c>
      <c r="D379" s="2" t="s">
        <v>21</v>
      </c>
      <c r="E379" s="2" t="s">
        <v>2670</v>
      </c>
      <c r="F379" s="3">
        <v>5976.6037241399999</v>
      </c>
      <c r="G379" s="3">
        <v>10790.916638500001</v>
      </c>
      <c r="H379" s="3">
        <f t="shared" si="73"/>
        <v>167.34490427592002</v>
      </c>
      <c r="I379" s="3">
        <f t="shared" si="74"/>
        <v>302.14566587800005</v>
      </c>
      <c r="J379" s="3">
        <f t="shared" si="75"/>
        <v>167</v>
      </c>
      <c r="K379" s="3">
        <f t="shared" si="76"/>
        <v>302</v>
      </c>
      <c r="L379" s="3">
        <f t="shared" si="77"/>
        <v>-167</v>
      </c>
      <c r="M379" s="3">
        <f t="shared" si="78"/>
        <v>-302</v>
      </c>
      <c r="N379" s="2" t="str">
        <f t="shared" si="79"/>
        <v>desevro</v>
      </c>
      <c r="O379" s="2" t="str">
        <f t="shared" si="80"/>
        <v>desevro</v>
      </c>
      <c r="P379" s="2" t="str">
        <f t="shared" si="81"/>
        <v xml:space="preserve"> initializer = desevro_system_initializer</v>
      </c>
      <c r="Q379" s="3">
        <v>457</v>
      </c>
      <c r="R379" s="2" t="str">
        <f t="shared" si="82"/>
        <v xml:space="preserve"> initializer = 457</v>
      </c>
      <c r="S379" s="4"/>
      <c r="T379" s="4"/>
      <c r="U379" s="4"/>
      <c r="V379" s="2" t="str">
        <f t="shared" si="84"/>
        <v>system = { id = "457" name = "Desevro" position = { x = -302 y = -167 } }</v>
      </c>
    </row>
    <row r="380" spans="1:22" ht="15" customHeight="1">
      <c r="A380" s="2" t="str">
        <f t="shared" si="72"/>
        <v>459</v>
      </c>
      <c r="B380" s="3">
        <f t="shared" si="83"/>
        <v>378</v>
      </c>
      <c r="C380" s="2" t="s">
        <v>6749</v>
      </c>
      <c r="D380" s="2" t="s">
        <v>21</v>
      </c>
      <c r="E380" s="2" t="s">
        <v>2683</v>
      </c>
      <c r="F380" s="3">
        <v>5143.6426010799996</v>
      </c>
      <c r="G380" s="3">
        <v>12165.6094878</v>
      </c>
      <c r="H380" s="3">
        <f t="shared" si="73"/>
        <v>144.02199283023998</v>
      </c>
      <c r="I380" s="3">
        <f t="shared" si="74"/>
        <v>340.63706565839999</v>
      </c>
      <c r="J380" s="3">
        <f t="shared" si="75"/>
        <v>144</v>
      </c>
      <c r="K380" s="3">
        <f t="shared" si="76"/>
        <v>341</v>
      </c>
      <c r="L380" s="3">
        <f t="shared" si="77"/>
        <v>-144</v>
      </c>
      <c r="M380" s="3">
        <f t="shared" si="78"/>
        <v>-341</v>
      </c>
      <c r="N380" s="2" t="str">
        <f t="shared" si="79"/>
        <v>brigia</v>
      </c>
      <c r="O380" s="2" t="str">
        <f t="shared" si="80"/>
        <v>brigia</v>
      </c>
      <c r="P380" s="2" t="str">
        <f t="shared" si="81"/>
        <v xml:space="preserve"> initializer = brigia_system_initializer</v>
      </c>
      <c r="Q380" s="3">
        <v>459</v>
      </c>
      <c r="R380" s="2" t="str">
        <f t="shared" si="82"/>
        <v xml:space="preserve"> initializer = 459</v>
      </c>
      <c r="S380" s="4"/>
      <c r="T380" s="4"/>
      <c r="U380" s="4"/>
      <c r="V380" s="2" t="str">
        <f t="shared" si="84"/>
        <v>system = { id = "459" name = "Brigia" position = { x = -341 y = -144 } }</v>
      </c>
    </row>
    <row r="381" spans="1:22" ht="15" customHeight="1">
      <c r="A381" s="2" t="str">
        <f t="shared" si="72"/>
        <v>465</v>
      </c>
      <c r="B381" s="3">
        <f t="shared" si="83"/>
        <v>379</v>
      </c>
      <c r="C381" s="2" t="s">
        <v>6749</v>
      </c>
      <c r="D381" s="2" t="s">
        <v>21</v>
      </c>
      <c r="E381" s="2" t="s">
        <v>2728</v>
      </c>
      <c r="F381" s="3">
        <v>5566.0618492200001</v>
      </c>
      <c r="G381" s="3">
        <v>10569.3565631</v>
      </c>
      <c r="H381" s="3">
        <f t="shared" si="73"/>
        <v>155.84973177816002</v>
      </c>
      <c r="I381" s="3">
        <f t="shared" si="74"/>
        <v>295.94198376680004</v>
      </c>
      <c r="J381" s="3">
        <f t="shared" si="75"/>
        <v>156</v>
      </c>
      <c r="K381" s="3">
        <f t="shared" si="76"/>
        <v>296</v>
      </c>
      <c r="L381" s="3">
        <f t="shared" si="77"/>
        <v>-156</v>
      </c>
      <c r="M381" s="3">
        <f t="shared" si="78"/>
        <v>-296</v>
      </c>
      <c r="N381" s="2" t="str">
        <f t="shared" si="79"/>
        <v>lianna</v>
      </c>
      <c r="O381" s="2" t="str">
        <f t="shared" si="80"/>
        <v>lianna</v>
      </c>
      <c r="P381" s="2" t="str">
        <f t="shared" si="81"/>
        <v xml:space="preserve"> initializer = lianna_system_initializer</v>
      </c>
      <c r="Q381" s="3">
        <v>465</v>
      </c>
      <c r="R381" s="2" t="str">
        <f t="shared" si="82"/>
        <v xml:space="preserve"> initializer = 465</v>
      </c>
      <c r="S381" s="4"/>
      <c r="T381" s="4"/>
      <c r="U381" s="4"/>
      <c r="V381" s="2" t="str">
        <f t="shared" si="84"/>
        <v>system = { id = "465" name = "Lianna" position = { x = -296 y = -156 } }</v>
      </c>
    </row>
    <row r="382" spans="1:22" ht="15" customHeight="1">
      <c r="A382" s="2" t="str">
        <f t="shared" si="72"/>
        <v>466</v>
      </c>
      <c r="B382" s="3">
        <f t="shared" si="83"/>
        <v>380</v>
      </c>
      <c r="C382" s="2" t="s">
        <v>6749</v>
      </c>
      <c r="D382" s="2" t="s">
        <v>21</v>
      </c>
      <c r="E382" s="2" t="s">
        <v>2732</v>
      </c>
      <c r="F382" s="3">
        <v>5709.6403997500001</v>
      </c>
      <c r="G382" s="3">
        <v>10664.7575278</v>
      </c>
      <c r="H382" s="3">
        <f t="shared" si="73"/>
        <v>159.86993119300001</v>
      </c>
      <c r="I382" s="3">
        <f t="shared" si="74"/>
        <v>298.6132107784</v>
      </c>
      <c r="J382" s="3">
        <f t="shared" si="75"/>
        <v>160</v>
      </c>
      <c r="K382" s="3">
        <f t="shared" si="76"/>
        <v>299</v>
      </c>
      <c r="L382" s="3">
        <f t="shared" si="77"/>
        <v>-160</v>
      </c>
      <c r="M382" s="3">
        <f t="shared" si="78"/>
        <v>-299</v>
      </c>
      <c r="N382" s="2" t="str">
        <f t="shared" si="79"/>
        <v>barseg</v>
      </c>
      <c r="O382" s="2" t="str">
        <f t="shared" si="80"/>
        <v>barseg</v>
      </c>
      <c r="P382" s="2" t="str">
        <f t="shared" si="81"/>
        <v xml:space="preserve"> initializer = barseg_system_initializer</v>
      </c>
      <c r="Q382" s="3">
        <v>466</v>
      </c>
      <c r="R382" s="2" t="str">
        <f t="shared" si="82"/>
        <v xml:space="preserve"> initializer = 466</v>
      </c>
      <c r="S382" s="4"/>
      <c r="T382" s="4"/>
      <c r="U382" s="4"/>
      <c r="V382" s="2" t="str">
        <f t="shared" ref="V382:V413" si="85">IF(C382="Y",IF(AND(M382&lt;501,M382&gt;-501,L382&lt;501,L382&gt;-501),CONCATENATE("system = { id = "&amp;CHAR(34)&amp;A382&amp;CHAR(34)&amp;" name = "&amp;CHAR(34)&amp;E382&amp;CHAR(34)&amp;" position = { x = "&amp;M382&amp;" y = "&amp;L382&amp;" }"&amp;S382&amp;T382&amp;" }"),""),"")</f>
        <v>system = { id = "466" name = "Barseg" position = { x = -299 y = -160 } }</v>
      </c>
    </row>
    <row r="383" spans="1:22" ht="15" customHeight="1">
      <c r="A383" s="2" t="str">
        <f t="shared" si="72"/>
        <v>468</v>
      </c>
      <c r="B383" s="3">
        <f t="shared" si="83"/>
        <v>381</v>
      </c>
      <c r="C383" s="2" t="s">
        <v>6749</v>
      </c>
      <c r="D383" s="2" t="s">
        <v>21</v>
      </c>
      <c r="E383" s="2" t="s">
        <v>2740</v>
      </c>
      <c r="F383" s="3">
        <v>5698.6840040200004</v>
      </c>
      <c r="G383" s="3">
        <v>10203.2450852</v>
      </c>
      <c r="H383" s="3">
        <f t="shared" si="73"/>
        <v>159.56315211256</v>
      </c>
      <c r="I383" s="3">
        <f t="shared" si="74"/>
        <v>285.69086238559998</v>
      </c>
      <c r="J383" s="3">
        <f t="shared" si="75"/>
        <v>160</v>
      </c>
      <c r="K383" s="3">
        <f t="shared" si="76"/>
        <v>286</v>
      </c>
      <c r="L383" s="3">
        <f t="shared" si="77"/>
        <v>-160</v>
      </c>
      <c r="M383" s="3">
        <f t="shared" si="78"/>
        <v>-286</v>
      </c>
      <c r="N383" s="2" t="str">
        <f t="shared" si="79"/>
        <v>felucia</v>
      </c>
      <c r="O383" s="2" t="str">
        <f t="shared" si="80"/>
        <v>felucia</v>
      </c>
      <c r="P383" s="2" t="str">
        <f t="shared" si="81"/>
        <v xml:space="preserve"> initializer = felucia_system_initializer</v>
      </c>
      <c r="Q383" s="3">
        <v>468</v>
      </c>
      <c r="R383" s="2" t="str">
        <f t="shared" si="82"/>
        <v xml:space="preserve"> initializer = 468</v>
      </c>
      <c r="S383" s="4"/>
      <c r="T383" s="4"/>
      <c r="U383" s="4"/>
      <c r="V383" s="2" t="str">
        <f t="shared" si="85"/>
        <v>system = { id = "468" name = "Felucia" position = { x = -286 y = -160 } }</v>
      </c>
    </row>
    <row r="384" spans="1:22" ht="15" customHeight="1">
      <c r="A384" s="2" t="str">
        <f t="shared" si="72"/>
        <v>469</v>
      </c>
      <c r="B384" s="3">
        <f t="shared" si="83"/>
        <v>382</v>
      </c>
      <c r="C384" s="2" t="s">
        <v>6749</v>
      </c>
      <c r="D384" s="2" t="s">
        <v>21</v>
      </c>
      <c r="E384" s="2" t="s">
        <v>2750</v>
      </c>
      <c r="F384" s="3">
        <v>5548.7734113500001</v>
      </c>
      <c r="G384" s="3">
        <v>10190.623246200001</v>
      </c>
      <c r="H384" s="3">
        <f t="shared" si="73"/>
        <v>155.36565551780001</v>
      </c>
      <c r="I384" s="3">
        <f t="shared" si="74"/>
        <v>285.33745089360002</v>
      </c>
      <c r="J384" s="3">
        <f t="shared" si="75"/>
        <v>155</v>
      </c>
      <c r="K384" s="3">
        <f t="shared" si="76"/>
        <v>285</v>
      </c>
      <c r="L384" s="3">
        <f t="shared" si="77"/>
        <v>-155</v>
      </c>
      <c r="M384" s="3">
        <f t="shared" si="78"/>
        <v>-285</v>
      </c>
      <c r="N384" s="2" t="str">
        <f t="shared" si="79"/>
        <v>mossak</v>
      </c>
      <c r="O384" s="2" t="str">
        <f t="shared" si="80"/>
        <v>mossak</v>
      </c>
      <c r="P384" s="2" t="str">
        <f t="shared" si="81"/>
        <v xml:space="preserve"> initializer = mossak_system_initializer</v>
      </c>
      <c r="Q384" s="3">
        <v>469</v>
      </c>
      <c r="R384" s="2" t="str">
        <f t="shared" si="82"/>
        <v xml:space="preserve"> initializer = 469</v>
      </c>
      <c r="S384" s="4"/>
      <c r="T384" s="4"/>
      <c r="U384" s="4"/>
      <c r="V384" s="2" t="str">
        <f t="shared" si="85"/>
        <v>system = { id = "469" name = "Mossak" position = { x = -285 y = -155 } }</v>
      </c>
    </row>
    <row r="385" spans="1:22" ht="15" customHeight="1">
      <c r="A385" s="2" t="str">
        <f t="shared" si="72"/>
        <v>471</v>
      </c>
      <c r="B385" s="3">
        <f t="shared" si="83"/>
        <v>383</v>
      </c>
      <c r="C385" s="2" t="s">
        <v>6749</v>
      </c>
      <c r="D385" s="2" t="s">
        <v>21</v>
      </c>
      <c r="E385" s="2" t="s">
        <v>2737</v>
      </c>
      <c r="F385" s="3">
        <v>5802.7739193500001</v>
      </c>
      <c r="G385" s="3">
        <v>10383.2402981</v>
      </c>
      <c r="H385" s="3">
        <f t="shared" si="73"/>
        <v>162.47766974180001</v>
      </c>
      <c r="I385" s="3">
        <f t="shared" si="74"/>
        <v>290.73072834679999</v>
      </c>
      <c r="J385" s="3">
        <f t="shared" si="75"/>
        <v>162</v>
      </c>
      <c r="K385" s="3">
        <f t="shared" si="76"/>
        <v>291</v>
      </c>
      <c r="L385" s="3">
        <f t="shared" si="77"/>
        <v>-162</v>
      </c>
      <c r="M385" s="3">
        <f t="shared" si="78"/>
        <v>-291</v>
      </c>
      <c r="N385" s="2" t="str">
        <f t="shared" si="79"/>
        <v>thanium</v>
      </c>
      <c r="O385" s="2" t="str">
        <f t="shared" si="80"/>
        <v>thanium</v>
      </c>
      <c r="P385" s="2" t="str">
        <f t="shared" si="81"/>
        <v xml:space="preserve"> initializer = thanium_system_initializer</v>
      </c>
      <c r="Q385" s="3">
        <v>471</v>
      </c>
      <c r="R385" s="2" t="str">
        <f t="shared" si="82"/>
        <v xml:space="preserve"> initializer = 471</v>
      </c>
      <c r="S385" s="4"/>
      <c r="T385" s="4"/>
      <c r="U385" s="4"/>
      <c r="V385" s="2" t="str">
        <f t="shared" si="85"/>
        <v>system = { id = "471" name = "Thanium" position = { x = -291 y = -162 } }</v>
      </c>
    </row>
    <row r="386" spans="1:22" ht="15" customHeight="1">
      <c r="A386" s="2" t="str">
        <f t="shared" si="72"/>
        <v>472</v>
      </c>
      <c r="B386" s="3">
        <f t="shared" si="83"/>
        <v>384</v>
      </c>
      <c r="C386" s="2" t="s">
        <v>6749</v>
      </c>
      <c r="D386" s="2" t="s">
        <v>21</v>
      </c>
      <c r="E386" s="2" t="s">
        <v>2760</v>
      </c>
      <c r="F386" s="3">
        <v>5297.6228413500003</v>
      </c>
      <c r="G386" s="3">
        <v>9941.9580465800009</v>
      </c>
      <c r="H386" s="3">
        <f t="shared" si="73"/>
        <v>148.33343955780001</v>
      </c>
      <c r="I386" s="3">
        <f t="shared" si="74"/>
        <v>278.37482530424001</v>
      </c>
      <c r="J386" s="3">
        <f t="shared" si="75"/>
        <v>148</v>
      </c>
      <c r="K386" s="3">
        <f t="shared" si="76"/>
        <v>278</v>
      </c>
      <c r="L386" s="3">
        <f t="shared" si="77"/>
        <v>-148</v>
      </c>
      <c r="M386" s="3">
        <f t="shared" si="78"/>
        <v>-278</v>
      </c>
      <c r="N386" s="2" t="str">
        <f t="shared" si="79"/>
        <v>rhen var</v>
      </c>
      <c r="O386" s="2" t="str">
        <f t="shared" si="80"/>
        <v>rhen_var</v>
      </c>
      <c r="P386" s="2" t="str">
        <f t="shared" si="81"/>
        <v xml:space="preserve"> initializer = rhen_var_system_initializer</v>
      </c>
      <c r="Q386" s="3">
        <v>472</v>
      </c>
      <c r="R386" s="2" t="str">
        <f t="shared" si="82"/>
        <v xml:space="preserve"> initializer = 472</v>
      </c>
      <c r="S386" s="4"/>
      <c r="T386" s="4"/>
      <c r="U386" s="4"/>
      <c r="V386" s="2" t="str">
        <f t="shared" si="85"/>
        <v>system = { id = "472" name = "Rhen Var" position = { x = -278 y = -148 } }</v>
      </c>
    </row>
    <row r="387" spans="1:22" ht="15" customHeight="1">
      <c r="A387" s="2" t="str">
        <f t="shared" ref="A387:A450" si="86">CONCATENATE(Q387)</f>
        <v>473</v>
      </c>
      <c r="B387" s="3">
        <f t="shared" si="83"/>
        <v>385</v>
      </c>
      <c r="C387" s="2" t="s">
        <v>6749</v>
      </c>
      <c r="D387" s="2" t="s">
        <v>21</v>
      </c>
      <c r="E387" s="2" t="s">
        <v>2757</v>
      </c>
      <c r="F387" s="3">
        <v>4688.1528729800002</v>
      </c>
      <c r="G387" s="3">
        <v>10167.015766799999</v>
      </c>
      <c r="H387" s="3">
        <f t="shared" ref="H387:H450" si="87">PRODUCT(F387,0.028)</f>
        <v>131.26828044344001</v>
      </c>
      <c r="I387" s="3">
        <f t="shared" ref="I387:I450" si="88">PRODUCT(G387,0.028)</f>
        <v>284.67644147039999</v>
      </c>
      <c r="J387" s="3">
        <f t="shared" ref="J387:J450" si="89">ROUND(H387,0)</f>
        <v>131</v>
      </c>
      <c r="K387" s="3">
        <f t="shared" ref="K387:K450" si="90">ROUND(I387,0)</f>
        <v>285</v>
      </c>
      <c r="L387" s="3">
        <f t="shared" ref="L387:L450" si="91">PRODUCT(J387,-1)</f>
        <v>-131</v>
      </c>
      <c r="M387" s="3">
        <f t="shared" ref="M387:M450" si="92">PRODUCT(K387,-1)</f>
        <v>-285</v>
      </c>
      <c r="N387" s="2" t="str">
        <f t="shared" ref="N387:N450" si="93">LOWER(E387)</f>
        <v>belderone</v>
      </c>
      <c r="O387" s="2" t="str">
        <f t="shared" ref="O387:O450" si="94">SUBSTITUTE(N387," ","_")</f>
        <v>belderone</v>
      </c>
      <c r="P387" s="2" t="str">
        <f t="shared" ref="P387:P450" si="95">CONCATENATE(" initializer = "&amp;O387,"_system_initializer")</f>
        <v xml:space="preserve"> initializer = belderone_system_initializer</v>
      </c>
      <c r="Q387" s="3">
        <v>473</v>
      </c>
      <c r="R387" s="2" t="str">
        <f t="shared" ref="R387:R450" si="96">IF(Q387="","",CONCATENATE(" initializer = "&amp;Q387))</f>
        <v xml:space="preserve"> initializer = 473</v>
      </c>
      <c r="S387" s="4"/>
      <c r="T387" s="4"/>
      <c r="U387" s="4"/>
      <c r="V387" s="2" t="str">
        <f t="shared" si="85"/>
        <v>system = { id = "473" name = "Belderone" position = { x = -285 y = -131 } }</v>
      </c>
    </row>
    <row r="388" spans="1:22" ht="15" customHeight="1">
      <c r="A388" s="2" t="str">
        <f t="shared" si="86"/>
        <v>475</v>
      </c>
      <c r="B388" s="3">
        <f t="shared" ref="B388:B451" si="97">SUM(B387+1)</f>
        <v>386</v>
      </c>
      <c r="C388" s="2" t="s">
        <v>6749</v>
      </c>
      <c r="D388" s="2" t="s">
        <v>21</v>
      </c>
      <c r="E388" s="2" t="s">
        <v>2769</v>
      </c>
      <c r="F388" s="3">
        <v>4916.8714816199999</v>
      </c>
      <c r="G388" s="3">
        <v>10132.072646099999</v>
      </c>
      <c r="H388" s="3">
        <f t="shared" si="87"/>
        <v>137.67240148536001</v>
      </c>
      <c r="I388" s="3">
        <f t="shared" si="88"/>
        <v>283.69803409079998</v>
      </c>
      <c r="J388" s="3">
        <f t="shared" si="89"/>
        <v>138</v>
      </c>
      <c r="K388" s="3">
        <f t="shared" si="90"/>
        <v>284</v>
      </c>
      <c r="L388" s="3">
        <f t="shared" si="91"/>
        <v>-138</v>
      </c>
      <c r="M388" s="3">
        <f t="shared" si="92"/>
        <v>-284</v>
      </c>
      <c r="N388" s="2" t="str">
        <f t="shared" si="93"/>
        <v>columex</v>
      </c>
      <c r="O388" s="2" t="str">
        <f t="shared" si="94"/>
        <v>columex</v>
      </c>
      <c r="P388" s="2" t="str">
        <f t="shared" si="95"/>
        <v xml:space="preserve"> initializer = columex_system_initializer</v>
      </c>
      <c r="Q388" s="3">
        <v>475</v>
      </c>
      <c r="R388" s="2" t="str">
        <f t="shared" si="96"/>
        <v xml:space="preserve"> initializer = 475</v>
      </c>
      <c r="S388" s="4"/>
      <c r="T388" s="4"/>
      <c r="U388" s="4"/>
      <c r="V388" s="2" t="str">
        <f t="shared" si="85"/>
        <v>system = { id = "475" name = "Columex" position = { x = -284 y = -138 } }</v>
      </c>
    </row>
    <row r="389" spans="1:22" ht="15" customHeight="1">
      <c r="A389" s="2" t="str">
        <f t="shared" si="86"/>
        <v>476</v>
      </c>
      <c r="B389" s="3">
        <f t="shared" si="97"/>
        <v>387</v>
      </c>
      <c r="C389" s="2" t="s">
        <v>6749</v>
      </c>
      <c r="D389" s="2" t="s">
        <v>21</v>
      </c>
      <c r="E389" s="2" t="s">
        <v>2775</v>
      </c>
      <c r="F389" s="3">
        <v>4086.4796889899999</v>
      </c>
      <c r="G389" s="3">
        <v>9661.3846914799997</v>
      </c>
      <c r="H389" s="3">
        <f t="shared" si="87"/>
        <v>114.42143129172</v>
      </c>
      <c r="I389" s="3">
        <f t="shared" si="88"/>
        <v>270.51877136143997</v>
      </c>
      <c r="J389" s="3">
        <f t="shared" si="89"/>
        <v>114</v>
      </c>
      <c r="K389" s="3">
        <f t="shared" si="90"/>
        <v>271</v>
      </c>
      <c r="L389" s="3">
        <f t="shared" si="91"/>
        <v>-114</v>
      </c>
      <c r="M389" s="3">
        <f t="shared" si="92"/>
        <v>-271</v>
      </c>
      <c r="N389" s="2" t="str">
        <f t="shared" si="93"/>
        <v>antemeridias</v>
      </c>
      <c r="O389" s="2" t="str">
        <f t="shared" si="94"/>
        <v>antemeridias</v>
      </c>
      <c r="P389" s="2" t="str">
        <f t="shared" si="95"/>
        <v xml:space="preserve"> initializer = antemeridias_system_initializer</v>
      </c>
      <c r="Q389" s="3">
        <v>476</v>
      </c>
      <c r="R389" s="2" t="str">
        <f t="shared" si="96"/>
        <v xml:space="preserve"> initializer = 476</v>
      </c>
      <c r="S389" s="4"/>
      <c r="T389" s="4"/>
      <c r="U389" s="4"/>
      <c r="V389" s="2" t="str">
        <f t="shared" si="85"/>
        <v>system = { id = "476" name = "Antemeridias" position = { x = -271 y = -114 } }</v>
      </c>
    </row>
    <row r="390" spans="1:22" ht="15" customHeight="1">
      <c r="A390" s="2" t="str">
        <f t="shared" si="86"/>
        <v>478</v>
      </c>
      <c r="B390" s="3">
        <f t="shared" si="97"/>
        <v>388</v>
      </c>
      <c r="C390" s="2" t="s">
        <v>6749</v>
      </c>
      <c r="D390" s="2" t="s">
        <v>21</v>
      </c>
      <c r="E390" s="2" t="s">
        <v>2783</v>
      </c>
      <c r="F390" s="3">
        <v>4399.8721266700004</v>
      </c>
      <c r="G390" s="3">
        <v>9821.5553683599992</v>
      </c>
      <c r="H390" s="3">
        <f t="shared" si="87"/>
        <v>123.19641954676001</v>
      </c>
      <c r="I390" s="3">
        <f t="shared" si="88"/>
        <v>275.00355031407997</v>
      </c>
      <c r="J390" s="3">
        <f t="shared" si="89"/>
        <v>123</v>
      </c>
      <c r="K390" s="3">
        <f t="shared" si="90"/>
        <v>275</v>
      </c>
      <c r="L390" s="3">
        <f t="shared" si="91"/>
        <v>-123</v>
      </c>
      <c r="M390" s="3">
        <f t="shared" si="92"/>
        <v>-275</v>
      </c>
      <c r="N390" s="2" t="str">
        <f t="shared" si="93"/>
        <v>budpock</v>
      </c>
      <c r="O390" s="2" t="str">
        <f t="shared" si="94"/>
        <v>budpock</v>
      </c>
      <c r="P390" s="2" t="str">
        <f t="shared" si="95"/>
        <v xml:space="preserve"> initializer = budpock_system_initializer</v>
      </c>
      <c r="Q390" s="3">
        <v>478</v>
      </c>
      <c r="R390" s="2" t="str">
        <f t="shared" si="96"/>
        <v xml:space="preserve"> initializer = 478</v>
      </c>
      <c r="S390" s="4"/>
      <c r="T390" s="4"/>
      <c r="U390" s="4"/>
      <c r="V390" s="2" t="str">
        <f t="shared" si="85"/>
        <v>system = { id = "478" name = "Budpock" position = { x = -275 y = -123 } }</v>
      </c>
    </row>
    <row r="391" spans="1:22" ht="15" customHeight="1">
      <c r="A391" s="2" t="str">
        <f t="shared" si="86"/>
        <v>479</v>
      </c>
      <c r="B391" s="3">
        <f t="shared" si="97"/>
        <v>389</v>
      </c>
      <c r="C391" s="2" t="s">
        <v>6749</v>
      </c>
      <c r="D391" s="2" t="s">
        <v>21</v>
      </c>
      <c r="E391" s="2" t="s">
        <v>2787</v>
      </c>
      <c r="F391" s="3">
        <v>4932.2620438599997</v>
      </c>
      <c r="G391" s="3">
        <v>8459.0244929300006</v>
      </c>
      <c r="H391" s="3">
        <f t="shared" si="87"/>
        <v>138.10333722807999</v>
      </c>
      <c r="I391" s="3">
        <f t="shared" si="88"/>
        <v>236.85268580204001</v>
      </c>
      <c r="J391" s="3">
        <f t="shared" si="89"/>
        <v>138</v>
      </c>
      <c r="K391" s="3">
        <f t="shared" si="90"/>
        <v>237</v>
      </c>
      <c r="L391" s="3">
        <f t="shared" si="91"/>
        <v>-138</v>
      </c>
      <c r="M391" s="3">
        <f t="shared" si="92"/>
        <v>-237</v>
      </c>
      <c r="N391" s="2" t="str">
        <f t="shared" si="93"/>
        <v>lucazec</v>
      </c>
      <c r="O391" s="2" t="str">
        <f t="shared" si="94"/>
        <v>lucazec</v>
      </c>
      <c r="P391" s="2" t="str">
        <f t="shared" si="95"/>
        <v xml:space="preserve"> initializer = lucazec_system_initializer</v>
      </c>
      <c r="Q391" s="3">
        <v>479</v>
      </c>
      <c r="R391" s="2" t="str">
        <f t="shared" si="96"/>
        <v xml:space="preserve"> initializer = 479</v>
      </c>
      <c r="S391" s="4"/>
      <c r="T391" s="4"/>
      <c r="U391" s="4"/>
      <c r="V391" s="2" t="str">
        <f t="shared" si="85"/>
        <v>system = { id = "479" name = "Lucazec" position = { x = -237 y = -138 } }</v>
      </c>
    </row>
    <row r="392" spans="1:22" ht="15" customHeight="1">
      <c r="A392" s="2" t="str">
        <f t="shared" si="86"/>
        <v>480</v>
      </c>
      <c r="B392" s="3">
        <f t="shared" si="97"/>
        <v>390</v>
      </c>
      <c r="C392" s="2" t="s">
        <v>6749</v>
      </c>
      <c r="D392" s="2" t="s">
        <v>21</v>
      </c>
      <c r="E392" s="2" t="s">
        <v>2791</v>
      </c>
      <c r="F392" s="3">
        <v>4708.3084062300004</v>
      </c>
      <c r="G392" s="3">
        <v>8193.7736193599994</v>
      </c>
      <c r="H392" s="3">
        <f t="shared" si="87"/>
        <v>131.83263537444</v>
      </c>
      <c r="I392" s="3">
        <f t="shared" si="88"/>
        <v>229.42566134207999</v>
      </c>
      <c r="J392" s="3">
        <f t="shared" si="89"/>
        <v>132</v>
      </c>
      <c r="K392" s="3">
        <f t="shared" si="90"/>
        <v>229</v>
      </c>
      <c r="L392" s="3">
        <f t="shared" si="91"/>
        <v>-132</v>
      </c>
      <c r="M392" s="3">
        <f t="shared" si="92"/>
        <v>-229</v>
      </c>
      <c r="N392" s="2" t="str">
        <f t="shared" si="93"/>
        <v>vjun</v>
      </c>
      <c r="O392" s="2" t="str">
        <f t="shared" si="94"/>
        <v>vjun</v>
      </c>
      <c r="P392" s="2" t="str">
        <f t="shared" si="95"/>
        <v xml:space="preserve"> initializer = vjun_system_initializer</v>
      </c>
      <c r="Q392" s="3">
        <v>480</v>
      </c>
      <c r="R392" s="2" t="str">
        <f t="shared" si="96"/>
        <v xml:space="preserve"> initializer = 480</v>
      </c>
      <c r="S392" s="4"/>
      <c r="T392" s="4"/>
      <c r="U392" s="4"/>
      <c r="V392" s="2" t="str">
        <f t="shared" si="85"/>
        <v>system = { id = "480" name = "Vjun" position = { x = -229 y = -132 } }</v>
      </c>
    </row>
    <row r="393" spans="1:22" ht="15" customHeight="1">
      <c r="A393" s="2" t="str">
        <f t="shared" si="86"/>
        <v>481</v>
      </c>
      <c r="B393" s="3">
        <f t="shared" si="97"/>
        <v>391</v>
      </c>
      <c r="C393" s="2" t="s">
        <v>6749</v>
      </c>
      <c r="D393" s="2" t="s">
        <v>21</v>
      </c>
      <c r="E393" s="2" t="s">
        <v>2794</v>
      </c>
      <c r="F393" s="3">
        <v>4498.6496816400004</v>
      </c>
      <c r="G393" s="3">
        <v>8143.7414237200001</v>
      </c>
      <c r="H393" s="3">
        <f t="shared" si="87"/>
        <v>125.96219108592001</v>
      </c>
      <c r="I393" s="3">
        <f t="shared" si="88"/>
        <v>228.02475986416002</v>
      </c>
      <c r="J393" s="3">
        <f t="shared" si="89"/>
        <v>126</v>
      </c>
      <c r="K393" s="3">
        <f t="shared" si="90"/>
        <v>228</v>
      </c>
      <c r="L393" s="3">
        <f t="shared" si="91"/>
        <v>-126</v>
      </c>
      <c r="M393" s="3">
        <f t="shared" si="92"/>
        <v>-228</v>
      </c>
      <c r="N393" s="2" t="str">
        <f t="shared" si="93"/>
        <v>gala</v>
      </c>
      <c r="O393" s="2" t="str">
        <f t="shared" si="94"/>
        <v>gala</v>
      </c>
      <c r="P393" s="2" t="str">
        <f t="shared" si="95"/>
        <v xml:space="preserve"> initializer = gala_system_initializer</v>
      </c>
      <c r="Q393" s="3">
        <v>481</v>
      </c>
      <c r="R393" s="2" t="str">
        <f t="shared" si="96"/>
        <v xml:space="preserve"> initializer = 481</v>
      </c>
      <c r="S393" s="4"/>
      <c r="T393" s="4"/>
      <c r="U393" s="4"/>
      <c r="V393" s="2" t="str">
        <f t="shared" si="85"/>
        <v>system = { id = "481" name = "Gala" position = { x = -228 y = -126 } }</v>
      </c>
    </row>
    <row r="394" spans="1:22" ht="15" customHeight="1">
      <c r="A394" s="2" t="str">
        <f t="shared" si="86"/>
        <v>482</v>
      </c>
      <c r="B394" s="3">
        <f t="shared" si="97"/>
        <v>392</v>
      </c>
      <c r="C394" s="2" t="s">
        <v>6749</v>
      </c>
      <c r="D394" s="2" t="s">
        <v>21</v>
      </c>
      <c r="E394" s="2" t="s">
        <v>2796</v>
      </c>
      <c r="F394" s="3">
        <v>6553.5766145899997</v>
      </c>
      <c r="G394" s="3">
        <v>-282.213940369</v>
      </c>
      <c r="H394" s="3">
        <f t="shared" si="87"/>
        <v>183.50014520852</v>
      </c>
      <c r="I394" s="3">
        <f t="shared" si="88"/>
        <v>-7.9019903303320005</v>
      </c>
      <c r="J394" s="3">
        <f t="shared" si="89"/>
        <v>184</v>
      </c>
      <c r="K394" s="3">
        <f t="shared" si="90"/>
        <v>-8</v>
      </c>
      <c r="L394" s="3">
        <f t="shared" si="91"/>
        <v>-184</v>
      </c>
      <c r="M394" s="3">
        <f t="shared" si="92"/>
        <v>8</v>
      </c>
      <c r="N394" s="2" t="str">
        <f t="shared" si="93"/>
        <v>cassander</v>
      </c>
      <c r="O394" s="2" t="str">
        <f t="shared" si="94"/>
        <v>cassander</v>
      </c>
      <c r="P394" s="2" t="str">
        <f t="shared" si="95"/>
        <v xml:space="preserve"> initializer = cassander_system_initializer</v>
      </c>
      <c r="Q394" s="3">
        <v>482</v>
      </c>
      <c r="R394" s="2" t="str">
        <f t="shared" si="96"/>
        <v xml:space="preserve"> initializer = 482</v>
      </c>
      <c r="S394" s="4"/>
      <c r="T394" s="4"/>
      <c r="U394" s="4"/>
      <c r="V394" s="2" t="str">
        <f t="shared" si="85"/>
        <v>system = { id = "482" name = "Cassander" position = { x = 8 y = -184 } }</v>
      </c>
    </row>
    <row r="395" spans="1:22" ht="15" customHeight="1">
      <c r="A395" s="2" t="str">
        <f t="shared" si="86"/>
        <v>483</v>
      </c>
      <c r="B395" s="3">
        <f t="shared" si="97"/>
        <v>393</v>
      </c>
      <c r="C395" s="2" t="s">
        <v>6749</v>
      </c>
      <c r="D395" s="2" t="s">
        <v>21</v>
      </c>
      <c r="E395" s="2" t="s">
        <v>2807</v>
      </c>
      <c r="F395" s="3">
        <v>6676.9569737000002</v>
      </c>
      <c r="G395" s="3">
        <v>-943.85250091399996</v>
      </c>
      <c r="H395" s="3">
        <f t="shared" si="87"/>
        <v>186.9547952636</v>
      </c>
      <c r="I395" s="3">
        <f t="shared" si="88"/>
        <v>-26.427870025592</v>
      </c>
      <c r="J395" s="3">
        <f t="shared" si="89"/>
        <v>187</v>
      </c>
      <c r="K395" s="3">
        <f t="shared" si="90"/>
        <v>-26</v>
      </c>
      <c r="L395" s="3">
        <f t="shared" si="91"/>
        <v>-187</v>
      </c>
      <c r="M395" s="3">
        <f t="shared" si="92"/>
        <v>26</v>
      </c>
      <c r="N395" s="2" t="str">
        <f t="shared" si="93"/>
        <v>monhudle</v>
      </c>
      <c r="O395" s="2" t="str">
        <f t="shared" si="94"/>
        <v>monhudle</v>
      </c>
      <c r="P395" s="2" t="str">
        <f t="shared" si="95"/>
        <v xml:space="preserve"> initializer = monhudle_system_initializer</v>
      </c>
      <c r="Q395" s="3">
        <v>483</v>
      </c>
      <c r="R395" s="2" t="str">
        <f t="shared" si="96"/>
        <v xml:space="preserve"> initializer = 483</v>
      </c>
      <c r="S395" s="4"/>
      <c r="T395" s="4"/>
      <c r="U395" s="4"/>
      <c r="V395" s="2" t="str">
        <f t="shared" si="85"/>
        <v>system = { id = "483" name = "Monhudle" position = { x = 26 y = -187 } }</v>
      </c>
    </row>
    <row r="396" spans="1:22" ht="15" customHeight="1">
      <c r="A396" s="2" t="str">
        <f t="shared" si="86"/>
        <v>484</v>
      </c>
      <c r="B396" s="3">
        <f t="shared" si="97"/>
        <v>394</v>
      </c>
      <c r="C396" s="2" t="s">
        <v>6749</v>
      </c>
      <c r="D396" s="2" t="s">
        <v>21</v>
      </c>
      <c r="E396" s="2" t="s">
        <v>2841</v>
      </c>
      <c r="F396" s="3">
        <v>6388.3646969199999</v>
      </c>
      <c r="G396" s="3">
        <v>1111.8460999700001</v>
      </c>
      <c r="H396" s="3">
        <f t="shared" si="87"/>
        <v>178.87421151376</v>
      </c>
      <c r="I396" s="3">
        <f t="shared" si="88"/>
        <v>31.131690799160001</v>
      </c>
      <c r="J396" s="3">
        <f t="shared" si="89"/>
        <v>179</v>
      </c>
      <c r="K396" s="3">
        <f t="shared" si="90"/>
        <v>31</v>
      </c>
      <c r="L396" s="3">
        <f t="shared" si="91"/>
        <v>-179</v>
      </c>
      <c r="M396" s="3">
        <f t="shared" si="92"/>
        <v>-31</v>
      </c>
      <c r="N396" s="2" t="str">
        <f t="shared" si="93"/>
        <v>fedje</v>
      </c>
      <c r="O396" s="2" t="str">
        <f t="shared" si="94"/>
        <v>fedje</v>
      </c>
      <c r="P396" s="2" t="str">
        <f t="shared" si="95"/>
        <v xml:space="preserve"> initializer = fedje_system_initializer</v>
      </c>
      <c r="Q396" s="3">
        <v>484</v>
      </c>
      <c r="R396" s="2" t="str">
        <f t="shared" si="96"/>
        <v xml:space="preserve"> initializer = 484</v>
      </c>
      <c r="S396" s="4"/>
      <c r="T396" s="4"/>
      <c r="U396" s="4"/>
      <c r="V396" s="2" t="str">
        <f t="shared" si="85"/>
        <v>system = { id = "484" name = "Fedje" position = { x = -31 y = -179 } }</v>
      </c>
    </row>
    <row r="397" spans="1:22" ht="15" customHeight="1">
      <c r="A397" s="2" t="str">
        <f t="shared" si="86"/>
        <v>486</v>
      </c>
      <c r="B397" s="3">
        <f t="shared" si="97"/>
        <v>395</v>
      </c>
      <c r="C397" s="2" t="s">
        <v>6749</v>
      </c>
      <c r="D397" s="2" t="s">
        <v>21</v>
      </c>
      <c r="E397" s="2" t="s">
        <v>2847</v>
      </c>
      <c r="F397" s="3">
        <v>6348.3438164700001</v>
      </c>
      <c r="G397" s="3">
        <v>869.07612494299997</v>
      </c>
      <c r="H397" s="3">
        <f t="shared" si="87"/>
        <v>177.75362686116</v>
      </c>
      <c r="I397" s="3">
        <f t="shared" si="88"/>
        <v>24.334131498403998</v>
      </c>
      <c r="J397" s="3">
        <f t="shared" si="89"/>
        <v>178</v>
      </c>
      <c r="K397" s="3">
        <f t="shared" si="90"/>
        <v>24</v>
      </c>
      <c r="L397" s="3">
        <f t="shared" si="91"/>
        <v>-178</v>
      </c>
      <c r="M397" s="3">
        <f t="shared" si="92"/>
        <v>-24</v>
      </c>
      <c r="N397" s="2" t="str">
        <f t="shared" si="93"/>
        <v>vuchelle</v>
      </c>
      <c r="O397" s="2" t="str">
        <f t="shared" si="94"/>
        <v>vuchelle</v>
      </c>
      <c r="P397" s="2" t="str">
        <f t="shared" si="95"/>
        <v xml:space="preserve"> initializer = vuchelle_system_initializer</v>
      </c>
      <c r="Q397" s="3">
        <v>486</v>
      </c>
      <c r="R397" s="2" t="str">
        <f t="shared" si="96"/>
        <v xml:space="preserve"> initializer = 486</v>
      </c>
      <c r="S397" s="4"/>
      <c r="T397" s="4"/>
      <c r="U397" s="4"/>
      <c r="V397" s="2" t="str">
        <f t="shared" si="85"/>
        <v>system = { id = "486" name = "Vuchelle" position = { x = -24 y = -178 } }</v>
      </c>
    </row>
    <row r="398" spans="1:22" ht="15" customHeight="1">
      <c r="A398" s="2" t="str">
        <f t="shared" si="86"/>
        <v>489</v>
      </c>
      <c r="B398" s="3">
        <f t="shared" si="97"/>
        <v>396</v>
      </c>
      <c r="C398" s="2" t="s">
        <v>6749</v>
      </c>
      <c r="D398" s="2" t="s">
        <v>21</v>
      </c>
      <c r="E398" s="2" t="s">
        <v>2863</v>
      </c>
      <c r="F398" s="3">
        <v>6867.7219385600001</v>
      </c>
      <c r="G398" s="3">
        <v>1251.9289739799999</v>
      </c>
      <c r="H398" s="3">
        <f t="shared" si="87"/>
        <v>192.29621427968002</v>
      </c>
      <c r="I398" s="3">
        <f t="shared" si="88"/>
        <v>35.054011271439997</v>
      </c>
      <c r="J398" s="3">
        <f t="shared" si="89"/>
        <v>192</v>
      </c>
      <c r="K398" s="3">
        <f t="shared" si="90"/>
        <v>35</v>
      </c>
      <c r="L398" s="3">
        <f t="shared" si="91"/>
        <v>-192</v>
      </c>
      <c r="M398" s="3">
        <f t="shared" si="92"/>
        <v>-35</v>
      </c>
      <c r="N398" s="2" t="str">
        <f t="shared" si="93"/>
        <v>markbee's star</v>
      </c>
      <c r="O398" s="2" t="str">
        <f t="shared" si="94"/>
        <v>markbee's_star</v>
      </c>
      <c r="P398" s="2" t="str">
        <f t="shared" si="95"/>
        <v xml:space="preserve"> initializer = markbee's_star_system_initializer</v>
      </c>
      <c r="Q398" s="3">
        <v>489</v>
      </c>
      <c r="R398" s="2" t="str">
        <f t="shared" si="96"/>
        <v xml:space="preserve"> initializer = 489</v>
      </c>
      <c r="S398" s="4"/>
      <c r="T398" s="4"/>
      <c r="U398" s="4"/>
      <c r="V398" s="2" t="str">
        <f t="shared" si="85"/>
        <v>system = { id = "489" name = "Markbee's Star" position = { x = -35 y = -192 } }</v>
      </c>
    </row>
    <row r="399" spans="1:22" ht="15" customHeight="1">
      <c r="A399" s="2" t="str">
        <f t="shared" si="86"/>
        <v>490</v>
      </c>
      <c r="B399" s="3">
        <f t="shared" si="97"/>
        <v>397</v>
      </c>
      <c r="C399" s="2" t="s">
        <v>6749</v>
      </c>
      <c r="D399" s="2" t="s">
        <v>21</v>
      </c>
      <c r="E399" s="2" t="s">
        <v>2869</v>
      </c>
      <c r="F399" s="3">
        <v>7005.3055470600002</v>
      </c>
      <c r="G399" s="3">
        <v>1311.1957591800001</v>
      </c>
      <c r="H399" s="3">
        <f t="shared" si="87"/>
        <v>196.14855531768001</v>
      </c>
      <c r="I399" s="3">
        <f t="shared" si="88"/>
        <v>36.713481257040002</v>
      </c>
      <c r="J399" s="3">
        <f t="shared" si="89"/>
        <v>196</v>
      </c>
      <c r="K399" s="3">
        <f t="shared" si="90"/>
        <v>37</v>
      </c>
      <c r="L399" s="3">
        <f t="shared" si="91"/>
        <v>-196</v>
      </c>
      <c r="M399" s="3">
        <f t="shared" si="92"/>
        <v>-37</v>
      </c>
      <c r="N399" s="2" t="str">
        <f t="shared" si="93"/>
        <v>nam'ta</v>
      </c>
      <c r="O399" s="2" t="str">
        <f t="shared" si="94"/>
        <v>nam'ta</v>
      </c>
      <c r="P399" s="2" t="str">
        <f t="shared" si="95"/>
        <v xml:space="preserve"> initializer = nam'ta_system_initializer</v>
      </c>
      <c r="Q399" s="3">
        <v>490</v>
      </c>
      <c r="R399" s="2" t="str">
        <f t="shared" si="96"/>
        <v xml:space="preserve"> initializer = 490</v>
      </c>
      <c r="S399" s="4"/>
      <c r="T399" s="4"/>
      <c r="U399" s="4"/>
      <c r="V399" s="2" t="str">
        <f t="shared" si="85"/>
        <v>system = { id = "490" name = "Nam'ta" position = { x = -37 y = -196 } }</v>
      </c>
    </row>
    <row r="400" spans="1:22" ht="15" customHeight="1">
      <c r="A400" s="2" t="str">
        <f t="shared" si="86"/>
        <v>491</v>
      </c>
      <c r="B400" s="3">
        <f t="shared" si="97"/>
        <v>398</v>
      </c>
      <c r="C400" s="2" t="s">
        <v>6749</v>
      </c>
      <c r="D400" s="2" t="s">
        <v>21</v>
      </c>
      <c r="E400" s="2" t="s">
        <v>2872</v>
      </c>
      <c r="F400" s="3">
        <v>7089.9723830599996</v>
      </c>
      <c r="G400" s="3">
        <v>837.06147757999997</v>
      </c>
      <c r="H400" s="3">
        <f t="shared" si="87"/>
        <v>198.51922672568</v>
      </c>
      <c r="I400" s="3">
        <f t="shared" si="88"/>
        <v>23.437721372239999</v>
      </c>
      <c r="J400" s="3">
        <f t="shared" si="89"/>
        <v>199</v>
      </c>
      <c r="K400" s="3">
        <f t="shared" si="90"/>
        <v>23</v>
      </c>
      <c r="L400" s="3">
        <f t="shared" si="91"/>
        <v>-199</v>
      </c>
      <c r="M400" s="3">
        <f t="shared" si="92"/>
        <v>-23</v>
      </c>
      <c r="N400" s="2" t="str">
        <f t="shared" si="93"/>
        <v>mantooine</v>
      </c>
      <c r="O400" s="2" t="str">
        <f t="shared" si="94"/>
        <v>mantooine</v>
      </c>
      <c r="P400" s="2" t="str">
        <f t="shared" si="95"/>
        <v xml:space="preserve"> initializer = mantooine_system_initializer</v>
      </c>
      <c r="Q400" s="3">
        <v>491</v>
      </c>
      <c r="R400" s="2" t="str">
        <f t="shared" si="96"/>
        <v xml:space="preserve"> initializer = 491</v>
      </c>
      <c r="S400" s="4"/>
      <c r="T400" s="4"/>
      <c r="U400" s="4"/>
      <c r="V400" s="2" t="str">
        <f t="shared" si="85"/>
        <v>system = { id = "491" name = "Mantooine" position = { x = -23 y = -199 } }</v>
      </c>
    </row>
    <row r="401" spans="1:22" ht="15" customHeight="1">
      <c r="A401" s="2" t="str">
        <f t="shared" si="86"/>
        <v>492</v>
      </c>
      <c r="B401" s="3">
        <f t="shared" si="97"/>
        <v>399</v>
      </c>
      <c r="C401" s="2" t="s">
        <v>6749</v>
      </c>
      <c r="D401" s="2" t="s">
        <v>21</v>
      </c>
      <c r="E401" s="2" t="s">
        <v>2875</v>
      </c>
      <c r="F401" s="3">
        <v>8424.2302399300006</v>
      </c>
      <c r="G401" s="3">
        <v>3480.0867094999999</v>
      </c>
      <c r="H401" s="3">
        <f t="shared" si="87"/>
        <v>235.87844671804001</v>
      </c>
      <c r="I401" s="3">
        <f t="shared" si="88"/>
        <v>97.442427866000003</v>
      </c>
      <c r="J401" s="3">
        <f t="shared" si="89"/>
        <v>236</v>
      </c>
      <c r="K401" s="3">
        <f t="shared" si="90"/>
        <v>97</v>
      </c>
      <c r="L401" s="3">
        <f t="shared" si="91"/>
        <v>-236</v>
      </c>
      <c r="M401" s="3">
        <f t="shared" si="92"/>
        <v>-97</v>
      </c>
      <c r="N401" s="2" t="str">
        <f t="shared" si="93"/>
        <v>bimmiel</v>
      </c>
      <c r="O401" s="2" t="str">
        <f t="shared" si="94"/>
        <v>bimmiel</v>
      </c>
      <c r="P401" s="2" t="str">
        <f t="shared" si="95"/>
        <v xml:space="preserve"> initializer = bimmiel_system_initializer</v>
      </c>
      <c r="Q401" s="3">
        <v>492</v>
      </c>
      <c r="R401" s="2" t="str">
        <f t="shared" si="96"/>
        <v xml:space="preserve"> initializer = 492</v>
      </c>
      <c r="S401" s="4"/>
      <c r="T401" s="4"/>
      <c r="U401" s="4"/>
      <c r="V401" s="2" t="str">
        <f t="shared" si="85"/>
        <v>system = { id = "492" name = "Bimmiel" position = { x = -97 y = -236 } }</v>
      </c>
    </row>
    <row r="402" spans="1:22" ht="15" customHeight="1">
      <c r="A402" s="2" t="str">
        <f t="shared" si="86"/>
        <v>494</v>
      </c>
      <c r="B402" s="3">
        <f t="shared" si="97"/>
        <v>400</v>
      </c>
      <c r="C402" s="2" t="s">
        <v>6749</v>
      </c>
      <c r="D402" s="2" t="s">
        <v>21</v>
      </c>
      <c r="E402" s="2" t="s">
        <v>2920</v>
      </c>
      <c r="F402" s="3">
        <v>5097.0616547700001</v>
      </c>
      <c r="G402" s="3">
        <v>1792.18764489</v>
      </c>
      <c r="H402" s="3">
        <f t="shared" si="87"/>
        <v>142.71772633355999</v>
      </c>
      <c r="I402" s="3">
        <f t="shared" si="88"/>
        <v>50.181254056920004</v>
      </c>
      <c r="J402" s="3">
        <f t="shared" si="89"/>
        <v>143</v>
      </c>
      <c r="K402" s="3">
        <f t="shared" si="90"/>
        <v>50</v>
      </c>
      <c r="L402" s="3">
        <f t="shared" si="91"/>
        <v>-143</v>
      </c>
      <c r="M402" s="3">
        <f t="shared" si="92"/>
        <v>-50</v>
      </c>
      <c r="N402" s="2" t="str">
        <f t="shared" si="93"/>
        <v>noonar</v>
      </c>
      <c r="O402" s="2" t="str">
        <f t="shared" si="94"/>
        <v>noonar</v>
      </c>
      <c r="P402" s="2" t="str">
        <f t="shared" si="95"/>
        <v xml:space="preserve"> initializer = noonar_system_initializer</v>
      </c>
      <c r="Q402" s="3">
        <v>494</v>
      </c>
      <c r="R402" s="2" t="str">
        <f t="shared" si="96"/>
        <v xml:space="preserve"> initializer = 494</v>
      </c>
      <c r="S402" s="4"/>
      <c r="T402" s="4"/>
      <c r="U402" s="4"/>
      <c r="V402" s="2" t="str">
        <f t="shared" si="85"/>
        <v>system = { id = "494" name = "Noonar" position = { x = -50 y = -143 } }</v>
      </c>
    </row>
    <row r="403" spans="1:22" ht="15" customHeight="1">
      <c r="A403" s="2" t="str">
        <f t="shared" si="86"/>
        <v>495</v>
      </c>
      <c r="B403" s="3">
        <f t="shared" si="97"/>
        <v>401</v>
      </c>
      <c r="C403" s="2" t="s">
        <v>6749</v>
      </c>
      <c r="D403" s="2" t="s">
        <v>21</v>
      </c>
      <c r="E403" s="2" t="s">
        <v>2925</v>
      </c>
      <c r="F403" s="3">
        <v>7669.8628202199998</v>
      </c>
      <c r="G403" s="3">
        <v>224.35622576700001</v>
      </c>
      <c r="H403" s="3">
        <f t="shared" si="87"/>
        <v>214.75615896616</v>
      </c>
      <c r="I403" s="3">
        <f t="shared" si="88"/>
        <v>6.2819743214760004</v>
      </c>
      <c r="J403" s="3">
        <f t="shared" si="89"/>
        <v>215</v>
      </c>
      <c r="K403" s="3">
        <f t="shared" si="90"/>
        <v>6</v>
      </c>
      <c r="L403" s="3">
        <f t="shared" si="91"/>
        <v>-215</v>
      </c>
      <c r="M403" s="3">
        <f t="shared" si="92"/>
        <v>-6</v>
      </c>
      <c r="N403" s="2" t="str">
        <f t="shared" si="93"/>
        <v>ord trasi</v>
      </c>
      <c r="O403" s="2" t="str">
        <f t="shared" si="94"/>
        <v>ord_trasi</v>
      </c>
      <c r="P403" s="2" t="str">
        <f t="shared" si="95"/>
        <v xml:space="preserve"> initializer = ord_trasi_system_initializer</v>
      </c>
      <c r="Q403" s="3">
        <v>495</v>
      </c>
      <c r="R403" s="2" t="str">
        <f t="shared" si="96"/>
        <v xml:space="preserve"> initializer = 495</v>
      </c>
      <c r="S403" s="4"/>
      <c r="T403" s="4"/>
      <c r="U403" s="4"/>
      <c r="V403" s="2" t="str">
        <f t="shared" si="85"/>
        <v>system = { id = "495" name = "Ord Trasi" position = { x = -6 y = -215 } }</v>
      </c>
    </row>
    <row r="404" spans="1:22" ht="15" customHeight="1">
      <c r="A404" s="2" t="str">
        <f t="shared" si="86"/>
        <v>496</v>
      </c>
      <c r="B404" s="3">
        <f t="shared" si="97"/>
        <v>402</v>
      </c>
      <c r="C404" s="2" t="s">
        <v>6749</v>
      </c>
      <c r="D404" s="2" t="s">
        <v>21</v>
      </c>
      <c r="E404" s="2" t="s">
        <v>2932</v>
      </c>
      <c r="F404" s="3">
        <v>7302.4155857300002</v>
      </c>
      <c r="G404" s="3">
        <v>78.799405500700004</v>
      </c>
      <c r="H404" s="3">
        <f t="shared" si="87"/>
        <v>204.46763640044</v>
      </c>
      <c r="I404" s="3">
        <f t="shared" si="88"/>
        <v>2.2063833540196001</v>
      </c>
      <c r="J404" s="3">
        <f t="shared" si="89"/>
        <v>204</v>
      </c>
      <c r="K404" s="3">
        <f t="shared" si="90"/>
        <v>2</v>
      </c>
      <c r="L404" s="3">
        <f t="shared" si="91"/>
        <v>-204</v>
      </c>
      <c r="M404" s="3">
        <f t="shared" si="92"/>
        <v>-2</v>
      </c>
      <c r="N404" s="2" t="str">
        <f t="shared" si="93"/>
        <v>vykos</v>
      </c>
      <c r="O404" s="2" t="str">
        <f t="shared" si="94"/>
        <v>vykos</v>
      </c>
      <c r="P404" s="2" t="str">
        <f t="shared" si="95"/>
        <v xml:space="preserve"> initializer = vykos_system_initializer</v>
      </c>
      <c r="Q404" s="3">
        <v>496</v>
      </c>
      <c r="R404" s="2" t="str">
        <f t="shared" si="96"/>
        <v xml:space="preserve"> initializer = 496</v>
      </c>
      <c r="S404" s="4"/>
      <c r="T404" s="4"/>
      <c r="U404" s="4"/>
      <c r="V404" s="2" t="str">
        <f t="shared" si="85"/>
        <v>system = { id = "496" name = "Vykos" position = { x = -2 y = -204 } }</v>
      </c>
    </row>
    <row r="405" spans="1:22" ht="15" customHeight="1">
      <c r="A405" s="2" t="str">
        <f t="shared" si="86"/>
        <v>497</v>
      </c>
      <c r="B405" s="3">
        <f t="shared" si="97"/>
        <v>403</v>
      </c>
      <c r="C405" s="2" t="s">
        <v>6749</v>
      </c>
      <c r="D405" s="2" t="s">
        <v>21</v>
      </c>
      <c r="E405" s="2" t="s">
        <v>2936</v>
      </c>
      <c r="F405" s="3">
        <v>7742.6831329300003</v>
      </c>
      <c r="G405" s="3">
        <v>-943.55263920300001</v>
      </c>
      <c r="H405" s="3">
        <f t="shared" si="87"/>
        <v>216.79512772204001</v>
      </c>
      <c r="I405" s="3">
        <f t="shared" si="88"/>
        <v>-26.419473897684</v>
      </c>
      <c r="J405" s="3">
        <f t="shared" si="89"/>
        <v>217</v>
      </c>
      <c r="K405" s="3">
        <f t="shared" si="90"/>
        <v>-26</v>
      </c>
      <c r="L405" s="3">
        <f t="shared" si="91"/>
        <v>-217</v>
      </c>
      <c r="M405" s="3">
        <f t="shared" si="92"/>
        <v>26</v>
      </c>
      <c r="N405" s="2" t="str">
        <f t="shared" si="93"/>
        <v>marmoth</v>
      </c>
      <c r="O405" s="2" t="str">
        <f t="shared" si="94"/>
        <v>marmoth</v>
      </c>
      <c r="P405" s="2" t="str">
        <f t="shared" si="95"/>
        <v xml:space="preserve"> initializer = marmoth_system_initializer</v>
      </c>
      <c r="Q405" s="3">
        <v>497</v>
      </c>
      <c r="R405" s="2" t="str">
        <f t="shared" si="96"/>
        <v xml:space="preserve"> initializer = 497</v>
      </c>
      <c r="S405" s="4"/>
      <c r="T405" s="4"/>
      <c r="U405" s="4"/>
      <c r="V405" s="2" t="str">
        <f t="shared" si="85"/>
        <v>system = { id = "497" name = "Marmoth" position = { x = 26 y = -217 } }</v>
      </c>
    </row>
    <row r="406" spans="1:22" ht="15" customHeight="1">
      <c r="A406" s="2" t="str">
        <f t="shared" si="86"/>
        <v>498</v>
      </c>
      <c r="B406" s="3">
        <f t="shared" si="97"/>
        <v>404</v>
      </c>
      <c r="C406" s="2" t="s">
        <v>6749</v>
      </c>
      <c r="D406" s="2" t="s">
        <v>21</v>
      </c>
      <c r="E406" s="2" t="s">
        <v>2939</v>
      </c>
      <c r="F406" s="3">
        <v>7409.6543559600004</v>
      </c>
      <c r="G406" s="3">
        <v>-763.84294655099995</v>
      </c>
      <c r="H406" s="3">
        <f t="shared" si="87"/>
        <v>207.47032196688002</v>
      </c>
      <c r="I406" s="3">
        <f t="shared" si="88"/>
        <v>-21.387602503427999</v>
      </c>
      <c r="J406" s="3">
        <f t="shared" si="89"/>
        <v>207</v>
      </c>
      <c r="K406" s="3">
        <f t="shared" si="90"/>
        <v>-21</v>
      </c>
      <c r="L406" s="3">
        <f t="shared" si="91"/>
        <v>-207</v>
      </c>
      <c r="M406" s="3">
        <f t="shared" si="92"/>
        <v>21</v>
      </c>
      <c r="N406" s="2" t="str">
        <f t="shared" si="93"/>
        <v>mygeeto</v>
      </c>
      <c r="O406" s="2" t="str">
        <f t="shared" si="94"/>
        <v>mygeeto</v>
      </c>
      <c r="P406" s="2" t="str">
        <f t="shared" si="95"/>
        <v xml:space="preserve"> initializer = mygeeto_system_initializer</v>
      </c>
      <c r="Q406" s="3">
        <v>498</v>
      </c>
      <c r="R406" s="2" t="str">
        <f t="shared" si="96"/>
        <v xml:space="preserve"> initializer = 498</v>
      </c>
      <c r="S406" s="4"/>
      <c r="T406" s="4"/>
      <c r="U406" s="4"/>
      <c r="V406" s="2" t="str">
        <f t="shared" si="85"/>
        <v>system = { id = "498" name = "Mygeeto" position = { x = 21 y = -207 } }</v>
      </c>
    </row>
    <row r="407" spans="1:22" ht="15" customHeight="1">
      <c r="A407" s="2" t="str">
        <f t="shared" si="86"/>
        <v>500</v>
      </c>
      <c r="B407" s="3">
        <f t="shared" si="97"/>
        <v>405</v>
      </c>
      <c r="C407" s="2" t="s">
        <v>6749</v>
      </c>
      <c r="D407" s="2" t="s">
        <v>21</v>
      </c>
      <c r="E407" s="2" t="s">
        <v>2951</v>
      </c>
      <c r="F407" s="3">
        <v>7463.2825741300003</v>
      </c>
      <c r="G407" s="3">
        <v>-467.30168670099999</v>
      </c>
      <c r="H407" s="3">
        <f t="shared" si="87"/>
        <v>208.97191207564001</v>
      </c>
      <c r="I407" s="3">
        <f t="shared" si="88"/>
        <v>-13.084447227628001</v>
      </c>
      <c r="J407" s="3">
        <f t="shared" si="89"/>
        <v>209</v>
      </c>
      <c r="K407" s="3">
        <f t="shared" si="90"/>
        <v>-13</v>
      </c>
      <c r="L407" s="3">
        <f t="shared" si="91"/>
        <v>-209</v>
      </c>
      <c r="M407" s="3">
        <f t="shared" si="92"/>
        <v>13</v>
      </c>
      <c r="N407" s="2" t="str">
        <f t="shared" si="93"/>
        <v>aris</v>
      </c>
      <c r="O407" s="2" t="str">
        <f t="shared" si="94"/>
        <v>aris</v>
      </c>
      <c r="P407" s="2" t="str">
        <f t="shared" si="95"/>
        <v xml:space="preserve"> initializer = aris_system_initializer</v>
      </c>
      <c r="Q407" s="3">
        <v>500</v>
      </c>
      <c r="R407" s="2" t="str">
        <f t="shared" si="96"/>
        <v xml:space="preserve"> initializer = 500</v>
      </c>
      <c r="S407" s="4"/>
      <c r="T407" s="4"/>
      <c r="U407" s="4"/>
      <c r="V407" s="2" t="str">
        <f t="shared" si="85"/>
        <v>system = { id = "500" name = "Aris" position = { x = 13 y = -209 } }</v>
      </c>
    </row>
    <row r="408" spans="1:22" ht="15" customHeight="1">
      <c r="A408" s="2" t="str">
        <f t="shared" si="86"/>
        <v>501</v>
      </c>
      <c r="B408" s="3">
        <f t="shared" si="97"/>
        <v>406</v>
      </c>
      <c r="C408" s="2" t="s">
        <v>6749</v>
      </c>
      <c r="D408" s="2" t="s">
        <v>21</v>
      </c>
      <c r="E408" s="2" t="s">
        <v>2955</v>
      </c>
      <c r="F408" s="3">
        <v>7334.1656492299999</v>
      </c>
      <c r="G408" s="3">
        <v>-168.85108980000001</v>
      </c>
      <c r="H408" s="3">
        <f t="shared" si="87"/>
        <v>205.35663817843999</v>
      </c>
      <c r="I408" s="3">
        <f t="shared" si="88"/>
        <v>-4.7278305144000008</v>
      </c>
      <c r="J408" s="3">
        <f t="shared" si="89"/>
        <v>205</v>
      </c>
      <c r="K408" s="3">
        <f t="shared" si="90"/>
        <v>-5</v>
      </c>
      <c r="L408" s="3">
        <f t="shared" si="91"/>
        <v>-205</v>
      </c>
      <c r="M408" s="3">
        <f t="shared" si="92"/>
        <v>5</v>
      </c>
      <c r="N408" s="2" t="str">
        <f t="shared" si="93"/>
        <v>malestrom nebula</v>
      </c>
      <c r="O408" s="2" t="str">
        <f t="shared" si="94"/>
        <v>malestrom_nebula</v>
      </c>
      <c r="P408" s="2" t="str">
        <f t="shared" si="95"/>
        <v xml:space="preserve"> initializer = malestrom_nebula_system_initializer</v>
      </c>
      <c r="Q408" s="3">
        <v>501</v>
      </c>
      <c r="R408" s="2" t="str">
        <f t="shared" si="96"/>
        <v xml:space="preserve"> initializer = 501</v>
      </c>
      <c r="S408" s="4"/>
      <c r="T408" s="4"/>
      <c r="U408" s="4"/>
      <c r="V408" s="2" t="str">
        <f t="shared" si="85"/>
        <v>system = { id = "501" name = "Malestrom Nebula" position = { x = 5 y = -205 } }</v>
      </c>
    </row>
    <row r="409" spans="1:22" ht="15" customHeight="1">
      <c r="A409" s="2" t="str">
        <f t="shared" si="86"/>
        <v>502</v>
      </c>
      <c r="B409" s="3">
        <f t="shared" si="97"/>
        <v>407</v>
      </c>
      <c r="C409" s="2" t="s">
        <v>6749</v>
      </c>
      <c r="D409" s="2" t="s">
        <v>21</v>
      </c>
      <c r="E409" s="2" t="s">
        <v>2959</v>
      </c>
      <c r="F409" s="3">
        <v>5040.6703359700005</v>
      </c>
      <c r="G409" s="3">
        <v>13165.449118099999</v>
      </c>
      <c r="H409" s="3">
        <f t="shared" si="87"/>
        <v>141.13876940716003</v>
      </c>
      <c r="I409" s="3">
        <f t="shared" si="88"/>
        <v>368.63257530679999</v>
      </c>
      <c r="J409" s="3">
        <f t="shared" si="89"/>
        <v>141</v>
      </c>
      <c r="K409" s="3">
        <f t="shared" si="90"/>
        <v>369</v>
      </c>
      <c r="L409" s="3">
        <f t="shared" si="91"/>
        <v>-141</v>
      </c>
      <c r="M409" s="3">
        <f t="shared" si="92"/>
        <v>-369</v>
      </c>
      <c r="N409" s="2" t="str">
        <f t="shared" si="93"/>
        <v>eridicon</v>
      </c>
      <c r="O409" s="2" t="str">
        <f t="shared" si="94"/>
        <v>eridicon</v>
      </c>
      <c r="P409" s="2" t="str">
        <f t="shared" si="95"/>
        <v xml:space="preserve"> initializer = eridicon_system_initializer</v>
      </c>
      <c r="Q409" s="3">
        <v>502</v>
      </c>
      <c r="R409" s="2" t="str">
        <f t="shared" si="96"/>
        <v xml:space="preserve"> initializer = 502</v>
      </c>
      <c r="S409" s="4"/>
      <c r="T409" s="4"/>
      <c r="U409" s="4"/>
      <c r="V409" s="2" t="str">
        <f t="shared" si="85"/>
        <v>system = { id = "502" name = "Eridicon" position = { x = -369 y = -141 } }</v>
      </c>
    </row>
    <row r="410" spans="1:22" ht="15" customHeight="1">
      <c r="A410" s="2" t="str">
        <f t="shared" si="86"/>
        <v>503</v>
      </c>
      <c r="B410" s="3">
        <f t="shared" si="97"/>
        <v>408</v>
      </c>
      <c r="C410" s="2" t="s">
        <v>6749</v>
      </c>
      <c r="D410" s="2" t="s">
        <v>21</v>
      </c>
      <c r="E410" s="2" t="s">
        <v>2962</v>
      </c>
      <c r="F410" s="3">
        <v>4831.9136684599998</v>
      </c>
      <c r="G410" s="3">
        <v>13466.2809698</v>
      </c>
      <c r="H410" s="3">
        <f t="shared" si="87"/>
        <v>135.29358271688</v>
      </c>
      <c r="I410" s="3">
        <f t="shared" si="88"/>
        <v>377.0558671544</v>
      </c>
      <c r="J410" s="3">
        <f t="shared" si="89"/>
        <v>135</v>
      </c>
      <c r="K410" s="3">
        <f t="shared" si="90"/>
        <v>377</v>
      </c>
      <c r="L410" s="3">
        <f t="shared" si="91"/>
        <v>-135</v>
      </c>
      <c r="M410" s="3">
        <f t="shared" si="92"/>
        <v>-377</v>
      </c>
      <c r="N410" s="2" t="str">
        <f t="shared" si="93"/>
        <v>minntooine</v>
      </c>
      <c r="O410" s="2" t="str">
        <f t="shared" si="94"/>
        <v>minntooine</v>
      </c>
      <c r="P410" s="2" t="str">
        <f t="shared" si="95"/>
        <v xml:space="preserve"> initializer = minntooine_system_initializer</v>
      </c>
      <c r="Q410" s="3">
        <v>503</v>
      </c>
      <c r="R410" s="2" t="str">
        <f t="shared" si="96"/>
        <v xml:space="preserve"> initializer = 503</v>
      </c>
      <c r="S410" s="4"/>
      <c r="T410" s="4"/>
      <c r="U410" s="4"/>
      <c r="V410" s="2" t="str">
        <f t="shared" si="85"/>
        <v>system = { id = "503" name = "Minntooine" position = { x = -377 y = -135 } }</v>
      </c>
    </row>
    <row r="411" spans="1:22" ht="15" customHeight="1">
      <c r="A411" s="2" t="str">
        <f t="shared" si="86"/>
        <v>504</v>
      </c>
      <c r="B411" s="3">
        <f t="shared" si="97"/>
        <v>409</v>
      </c>
      <c r="C411" s="2" t="s">
        <v>6749</v>
      </c>
      <c r="D411" s="2" t="s">
        <v>21</v>
      </c>
      <c r="E411" s="2" t="s">
        <v>2971</v>
      </c>
      <c r="F411" s="3">
        <v>4951.8146023899999</v>
      </c>
      <c r="G411" s="3">
        <v>13608.123786599999</v>
      </c>
      <c r="H411" s="3">
        <f t="shared" si="87"/>
        <v>138.65080886691999</v>
      </c>
      <c r="I411" s="3">
        <f t="shared" si="88"/>
        <v>381.02746602479999</v>
      </c>
      <c r="J411" s="3">
        <f t="shared" si="89"/>
        <v>139</v>
      </c>
      <c r="K411" s="3">
        <f t="shared" si="90"/>
        <v>381</v>
      </c>
      <c r="L411" s="3">
        <f t="shared" si="91"/>
        <v>-139</v>
      </c>
      <c r="M411" s="3">
        <f t="shared" si="92"/>
        <v>-381</v>
      </c>
      <c r="N411" s="2" t="str">
        <f t="shared" si="93"/>
        <v>mon calamari</v>
      </c>
      <c r="O411" s="2" t="str">
        <f t="shared" si="94"/>
        <v>mon_calamari</v>
      </c>
      <c r="P411" s="2" t="str">
        <f t="shared" si="95"/>
        <v xml:space="preserve"> initializer = mon_calamari_system_initializer</v>
      </c>
      <c r="Q411" s="3">
        <v>504</v>
      </c>
      <c r="R411" s="2" t="str">
        <f t="shared" si="96"/>
        <v xml:space="preserve"> initializer = 504</v>
      </c>
      <c r="S411" s="4"/>
      <c r="T411" s="4"/>
      <c r="U411" s="4"/>
      <c r="V411" s="2" t="str">
        <f t="shared" si="85"/>
        <v>system = { id = "504" name = "Mon Calamari" position = { x = -381 y = -139 } }</v>
      </c>
    </row>
    <row r="412" spans="1:22" ht="15" customHeight="1">
      <c r="A412" s="2" t="str">
        <f t="shared" si="86"/>
        <v>505</v>
      </c>
      <c r="B412" s="3">
        <f t="shared" si="97"/>
        <v>410</v>
      </c>
      <c r="C412" s="2" t="s">
        <v>6749</v>
      </c>
      <c r="D412" s="2" t="s">
        <v>21</v>
      </c>
      <c r="E412" s="2" t="s">
        <v>2981</v>
      </c>
      <c r="F412" s="3">
        <v>4572.7978724499999</v>
      </c>
      <c r="G412" s="3">
        <v>14187.183800500001</v>
      </c>
      <c r="H412" s="3">
        <f t="shared" si="87"/>
        <v>128.03834042860001</v>
      </c>
      <c r="I412" s="3">
        <f t="shared" si="88"/>
        <v>397.24114641400001</v>
      </c>
      <c r="J412" s="3">
        <f t="shared" si="89"/>
        <v>128</v>
      </c>
      <c r="K412" s="3">
        <f t="shared" si="90"/>
        <v>397</v>
      </c>
      <c r="L412" s="3">
        <f t="shared" si="91"/>
        <v>-128</v>
      </c>
      <c r="M412" s="3">
        <f t="shared" si="92"/>
        <v>-397</v>
      </c>
      <c r="N412" s="2" t="str">
        <f t="shared" si="93"/>
        <v>hinakuu</v>
      </c>
      <c r="O412" s="2" t="str">
        <f t="shared" si="94"/>
        <v>hinakuu</v>
      </c>
      <c r="P412" s="2" t="str">
        <f t="shared" si="95"/>
        <v xml:space="preserve"> initializer = hinakuu_system_initializer</v>
      </c>
      <c r="Q412" s="3">
        <v>505</v>
      </c>
      <c r="R412" s="2" t="str">
        <f t="shared" si="96"/>
        <v xml:space="preserve"> initializer = 505</v>
      </c>
      <c r="S412" s="4"/>
      <c r="T412" s="4"/>
      <c r="U412" s="4"/>
      <c r="V412" s="2" t="str">
        <f t="shared" si="85"/>
        <v>system = { id = "505" name = "Hinakuu" position = { x = -397 y = -128 } }</v>
      </c>
    </row>
    <row r="413" spans="1:22" ht="15" customHeight="1">
      <c r="A413" s="2" t="str">
        <f t="shared" si="86"/>
        <v>506</v>
      </c>
      <c r="B413" s="3">
        <f t="shared" si="97"/>
        <v>411</v>
      </c>
      <c r="C413" s="2" t="s">
        <v>6749</v>
      </c>
      <c r="D413" s="2" t="s">
        <v>21</v>
      </c>
      <c r="E413" s="2" t="s">
        <v>2987</v>
      </c>
      <c r="F413" s="3">
        <v>4883.1547431700001</v>
      </c>
      <c r="G413" s="3">
        <v>14270.7923011</v>
      </c>
      <c r="H413" s="3">
        <f t="shared" si="87"/>
        <v>136.72833280876</v>
      </c>
      <c r="I413" s="3">
        <f t="shared" si="88"/>
        <v>399.5821844308</v>
      </c>
      <c r="J413" s="3">
        <f t="shared" si="89"/>
        <v>137</v>
      </c>
      <c r="K413" s="3">
        <f t="shared" si="90"/>
        <v>400</v>
      </c>
      <c r="L413" s="3">
        <f t="shared" si="91"/>
        <v>-137</v>
      </c>
      <c r="M413" s="3">
        <f t="shared" si="92"/>
        <v>-400</v>
      </c>
      <c r="N413" s="2" t="str">
        <f t="shared" si="93"/>
        <v>buchich</v>
      </c>
      <c r="O413" s="2" t="str">
        <f t="shared" si="94"/>
        <v>buchich</v>
      </c>
      <c r="P413" s="2" t="str">
        <f t="shared" si="95"/>
        <v xml:space="preserve"> initializer = buchich_system_initializer</v>
      </c>
      <c r="Q413" s="3">
        <v>506</v>
      </c>
      <c r="R413" s="2" t="str">
        <f t="shared" si="96"/>
        <v xml:space="preserve"> initializer = 506</v>
      </c>
      <c r="S413" s="4"/>
      <c r="T413" s="4"/>
      <c r="U413" s="4"/>
      <c r="V413" s="2" t="str">
        <f t="shared" si="85"/>
        <v>system = { id = "506" name = "Buchich" position = { x = -400 y = -137 } }</v>
      </c>
    </row>
    <row r="414" spans="1:22" ht="15" customHeight="1">
      <c r="A414" s="2" t="str">
        <f t="shared" si="86"/>
        <v>507</v>
      </c>
      <c r="B414" s="3">
        <f t="shared" si="97"/>
        <v>412</v>
      </c>
      <c r="C414" s="2" t="s">
        <v>6749</v>
      </c>
      <c r="D414" s="2" t="s">
        <v>21</v>
      </c>
      <c r="E414" s="2" t="s">
        <v>2990</v>
      </c>
      <c r="F414" s="3">
        <v>4881.8318238499996</v>
      </c>
      <c r="G414" s="3">
        <v>13654.841069100001</v>
      </c>
      <c r="H414" s="3">
        <f t="shared" si="87"/>
        <v>136.69129106779999</v>
      </c>
      <c r="I414" s="3">
        <f t="shared" si="88"/>
        <v>382.33554993480004</v>
      </c>
      <c r="J414" s="3">
        <f t="shared" si="89"/>
        <v>137</v>
      </c>
      <c r="K414" s="3">
        <f t="shared" si="90"/>
        <v>382</v>
      </c>
      <c r="L414" s="3">
        <f t="shared" si="91"/>
        <v>-137</v>
      </c>
      <c r="M414" s="3">
        <f t="shared" si="92"/>
        <v>-382</v>
      </c>
      <c r="N414" s="2" t="str">
        <f t="shared" si="93"/>
        <v>pammant</v>
      </c>
      <c r="O414" s="2" t="str">
        <f t="shared" si="94"/>
        <v>pammant</v>
      </c>
      <c r="P414" s="2" t="str">
        <f t="shared" si="95"/>
        <v xml:space="preserve"> initializer = pammant_system_initializer</v>
      </c>
      <c r="Q414" s="3">
        <v>507</v>
      </c>
      <c r="R414" s="2" t="str">
        <f t="shared" si="96"/>
        <v xml:space="preserve"> initializer = 507</v>
      </c>
      <c r="S414" s="4"/>
      <c r="T414" s="4"/>
      <c r="U414" s="4"/>
      <c r="V414" s="2" t="str">
        <f t="shared" ref="V414:V445" si="98">IF(C414="Y",IF(AND(M414&lt;501,M414&gt;-501,L414&lt;501,L414&gt;-501),CONCATENATE("system = { id = "&amp;CHAR(34)&amp;A414&amp;CHAR(34)&amp;" name = "&amp;CHAR(34)&amp;E414&amp;CHAR(34)&amp;" position = { x = "&amp;M414&amp;" y = "&amp;L414&amp;" }"&amp;S414&amp;T414&amp;" }"),""),"")</f>
        <v>system = { id = "507" name = "Pammant" position = { x = -382 y = -137 } }</v>
      </c>
    </row>
    <row r="415" spans="1:22" ht="15" customHeight="1">
      <c r="A415" s="2" t="str">
        <f t="shared" si="86"/>
        <v>508</v>
      </c>
      <c r="B415" s="3">
        <f t="shared" si="97"/>
        <v>413</v>
      </c>
      <c r="C415" s="2" t="s">
        <v>6749</v>
      </c>
      <c r="D415" s="2" t="s">
        <v>21</v>
      </c>
      <c r="E415" s="2" t="s">
        <v>2993</v>
      </c>
      <c r="F415" s="3">
        <v>4993.3098245900001</v>
      </c>
      <c r="G415" s="3">
        <v>13874.004701899999</v>
      </c>
      <c r="H415" s="3">
        <f t="shared" si="87"/>
        <v>139.81267508852</v>
      </c>
      <c r="I415" s="3">
        <f t="shared" si="88"/>
        <v>388.47213165319999</v>
      </c>
      <c r="J415" s="3">
        <f t="shared" si="89"/>
        <v>140</v>
      </c>
      <c r="K415" s="3">
        <f t="shared" si="90"/>
        <v>388</v>
      </c>
      <c r="L415" s="3">
        <f t="shared" si="91"/>
        <v>-140</v>
      </c>
      <c r="M415" s="3">
        <f t="shared" si="92"/>
        <v>-388</v>
      </c>
      <c r="N415" s="2" t="str">
        <f t="shared" si="93"/>
        <v>pinperu</v>
      </c>
      <c r="O415" s="2" t="str">
        <f t="shared" si="94"/>
        <v>pinperu</v>
      </c>
      <c r="P415" s="2" t="str">
        <f t="shared" si="95"/>
        <v xml:space="preserve"> initializer = pinperu_system_initializer</v>
      </c>
      <c r="Q415" s="3">
        <v>508</v>
      </c>
      <c r="R415" s="2" t="str">
        <f t="shared" si="96"/>
        <v xml:space="preserve"> initializer = 508</v>
      </c>
      <c r="S415" s="4"/>
      <c r="T415" s="4"/>
      <c r="U415" s="4"/>
      <c r="V415" s="2" t="str">
        <f t="shared" si="98"/>
        <v>system = { id = "508" name = "Pinperu" position = { x = -388 y = -140 } }</v>
      </c>
    </row>
    <row r="416" spans="1:22" ht="15" customHeight="1">
      <c r="A416" s="2" t="str">
        <f t="shared" si="86"/>
        <v>509</v>
      </c>
      <c r="B416" s="3">
        <f t="shared" si="97"/>
        <v>414</v>
      </c>
      <c r="C416" s="2" t="s">
        <v>6749</v>
      </c>
      <c r="D416" s="2" t="s">
        <v>21</v>
      </c>
      <c r="E416" s="2" t="s">
        <v>2996</v>
      </c>
      <c r="F416" s="3">
        <v>5225.3498719999998</v>
      </c>
      <c r="G416" s="3">
        <v>13866.067186</v>
      </c>
      <c r="H416" s="3">
        <f t="shared" si="87"/>
        <v>146.30979641599998</v>
      </c>
      <c r="I416" s="3">
        <f t="shared" si="88"/>
        <v>388.24988120800003</v>
      </c>
      <c r="J416" s="3">
        <f t="shared" si="89"/>
        <v>146</v>
      </c>
      <c r="K416" s="3">
        <f t="shared" si="90"/>
        <v>388</v>
      </c>
      <c r="L416" s="3">
        <f t="shared" si="91"/>
        <v>-146</v>
      </c>
      <c r="M416" s="3">
        <f t="shared" si="92"/>
        <v>-388</v>
      </c>
      <c r="N416" s="2" t="str">
        <f t="shared" si="93"/>
        <v>damendine</v>
      </c>
      <c r="O416" s="2" t="str">
        <f t="shared" si="94"/>
        <v>damendine</v>
      </c>
      <c r="P416" s="2" t="str">
        <f t="shared" si="95"/>
        <v xml:space="preserve"> initializer = damendine_system_initializer</v>
      </c>
      <c r="Q416" s="3">
        <v>509</v>
      </c>
      <c r="R416" s="2" t="str">
        <f t="shared" si="96"/>
        <v xml:space="preserve"> initializer = 509</v>
      </c>
      <c r="S416" s="4"/>
      <c r="T416" s="4"/>
      <c r="U416" s="4"/>
      <c r="V416" s="2" t="str">
        <f t="shared" si="98"/>
        <v>system = { id = "509" name = "Damendine" position = { x = -388 y = -146 } }</v>
      </c>
    </row>
    <row r="417" spans="1:22" ht="15" customHeight="1">
      <c r="A417" s="2" t="str">
        <f t="shared" si="86"/>
        <v>510</v>
      </c>
      <c r="B417" s="3">
        <f t="shared" si="97"/>
        <v>415</v>
      </c>
      <c r="C417" s="2" t="s">
        <v>6749</v>
      </c>
      <c r="D417" s="2" t="s">
        <v>21</v>
      </c>
      <c r="E417" s="2" t="s">
        <v>3000</v>
      </c>
      <c r="F417" s="3">
        <v>4358.6701525300005</v>
      </c>
      <c r="G417" s="3">
        <v>13931.8074564</v>
      </c>
      <c r="H417" s="3">
        <f t="shared" si="87"/>
        <v>122.04276427084001</v>
      </c>
      <c r="I417" s="3">
        <f t="shared" si="88"/>
        <v>390.09060877920001</v>
      </c>
      <c r="J417" s="3">
        <f t="shared" si="89"/>
        <v>122</v>
      </c>
      <c r="K417" s="3">
        <f t="shared" si="90"/>
        <v>390</v>
      </c>
      <c r="L417" s="3">
        <f t="shared" si="91"/>
        <v>-122</v>
      </c>
      <c r="M417" s="3">
        <f t="shared" si="92"/>
        <v>-390</v>
      </c>
      <c r="N417" s="2" t="str">
        <f t="shared" si="93"/>
        <v>kamdon</v>
      </c>
      <c r="O417" s="2" t="str">
        <f t="shared" si="94"/>
        <v>kamdon</v>
      </c>
      <c r="P417" s="2" t="str">
        <f t="shared" si="95"/>
        <v xml:space="preserve"> initializer = kamdon_system_initializer</v>
      </c>
      <c r="Q417" s="3">
        <v>510</v>
      </c>
      <c r="R417" s="2" t="str">
        <f t="shared" si="96"/>
        <v xml:space="preserve"> initializer = 510</v>
      </c>
      <c r="S417" s="4"/>
      <c r="T417" s="4"/>
      <c r="U417" s="4"/>
      <c r="V417" s="2" t="str">
        <f t="shared" si="98"/>
        <v>system = { id = "510" name = "Kamdon" position = { x = -390 y = -122 } }</v>
      </c>
    </row>
    <row r="418" spans="1:22" ht="15" customHeight="1">
      <c r="A418" s="2" t="str">
        <f t="shared" si="86"/>
        <v>511</v>
      </c>
      <c r="B418" s="3">
        <f t="shared" si="97"/>
        <v>416</v>
      </c>
      <c r="C418" s="2" t="s">
        <v>6749</v>
      </c>
      <c r="D418" s="2" t="s">
        <v>21</v>
      </c>
      <c r="E418" s="2" t="s">
        <v>3003</v>
      </c>
      <c r="F418" s="3">
        <v>4419.8683999300001</v>
      </c>
      <c r="G418" s="3">
        <v>13521.755386299999</v>
      </c>
      <c r="H418" s="3">
        <f t="shared" si="87"/>
        <v>123.75631519804</v>
      </c>
      <c r="I418" s="3">
        <f t="shared" si="88"/>
        <v>378.60915081640002</v>
      </c>
      <c r="J418" s="3">
        <f t="shared" si="89"/>
        <v>124</v>
      </c>
      <c r="K418" s="3">
        <f t="shared" si="90"/>
        <v>379</v>
      </c>
      <c r="L418" s="3">
        <f t="shared" si="91"/>
        <v>-124</v>
      </c>
      <c r="M418" s="3">
        <f t="shared" si="92"/>
        <v>-379</v>
      </c>
      <c r="N418" s="2" t="str">
        <f t="shared" si="93"/>
        <v>poseidenna</v>
      </c>
      <c r="O418" s="2" t="str">
        <f t="shared" si="94"/>
        <v>poseidenna</v>
      </c>
      <c r="P418" s="2" t="str">
        <f t="shared" si="95"/>
        <v xml:space="preserve"> initializer = poseidenna_system_initializer</v>
      </c>
      <c r="Q418" s="3">
        <v>511</v>
      </c>
      <c r="R418" s="2" t="str">
        <f t="shared" si="96"/>
        <v xml:space="preserve"> initializer = 511</v>
      </c>
      <c r="S418" s="4"/>
      <c r="T418" s="4"/>
      <c r="U418" s="4"/>
      <c r="V418" s="2" t="str">
        <f t="shared" si="98"/>
        <v>system = { id = "511" name = "Poseidenna" position = { x = -379 y = -124 } }</v>
      </c>
    </row>
    <row r="419" spans="1:22" ht="15.75" customHeight="1">
      <c r="A419" s="2" t="str">
        <f t="shared" si="86"/>
        <v>512</v>
      </c>
      <c r="B419" s="3">
        <f t="shared" si="97"/>
        <v>417</v>
      </c>
      <c r="C419" s="2" t="s">
        <v>6749</v>
      </c>
      <c r="D419" s="2" t="s">
        <v>21</v>
      </c>
      <c r="E419" s="2" t="s">
        <v>3006</v>
      </c>
      <c r="F419" s="3">
        <v>4432.0392576000004</v>
      </c>
      <c r="G419" s="3">
        <v>13801.6851128</v>
      </c>
      <c r="H419" s="3">
        <f t="shared" si="87"/>
        <v>124.09709921280002</v>
      </c>
      <c r="I419" s="3">
        <f t="shared" si="88"/>
        <v>386.44718315839998</v>
      </c>
      <c r="J419" s="3">
        <f t="shared" si="89"/>
        <v>124</v>
      </c>
      <c r="K419" s="3">
        <f t="shared" si="90"/>
        <v>386</v>
      </c>
      <c r="L419" s="3">
        <f t="shared" si="91"/>
        <v>-124</v>
      </c>
      <c r="M419" s="3">
        <f t="shared" si="92"/>
        <v>-386</v>
      </c>
      <c r="N419" s="2" t="str">
        <f t="shared" si="93"/>
        <v>sanctuary</v>
      </c>
      <c r="O419" s="2" t="str">
        <f t="shared" si="94"/>
        <v>sanctuary</v>
      </c>
      <c r="P419" s="2" t="str">
        <f t="shared" si="95"/>
        <v xml:space="preserve"> initializer = sanctuary_system_initializer</v>
      </c>
      <c r="Q419" s="3">
        <v>512</v>
      </c>
      <c r="R419" s="2" t="str">
        <f t="shared" si="96"/>
        <v xml:space="preserve"> initializer = 512</v>
      </c>
      <c r="S419" s="4"/>
      <c r="T419" s="4"/>
      <c r="U419" s="4"/>
      <c r="V419" s="2" t="str">
        <f t="shared" si="98"/>
        <v>system = { id = "512" name = "Sanctuary" position = { x = -386 y = -124 } }</v>
      </c>
    </row>
    <row r="420" spans="1:22" ht="15" customHeight="1">
      <c r="A420" s="2" t="str">
        <f t="shared" si="86"/>
        <v>513</v>
      </c>
      <c r="B420" s="3">
        <f t="shared" si="97"/>
        <v>418</v>
      </c>
      <c r="C420" s="2" t="s">
        <v>6749</v>
      </c>
      <c r="D420" s="2" t="s">
        <v>21</v>
      </c>
      <c r="E420" s="2" t="s">
        <v>3011</v>
      </c>
      <c r="F420" s="3">
        <v>4362.0618712599999</v>
      </c>
      <c r="G420" s="3">
        <v>11288.249399800001</v>
      </c>
      <c r="H420" s="3">
        <f t="shared" si="87"/>
        <v>122.13773239528</v>
      </c>
      <c r="I420" s="3">
        <f t="shared" si="88"/>
        <v>316.07098319440001</v>
      </c>
      <c r="J420" s="3">
        <f t="shared" si="89"/>
        <v>122</v>
      </c>
      <c r="K420" s="3">
        <f t="shared" si="90"/>
        <v>316</v>
      </c>
      <c r="L420" s="3">
        <f t="shared" si="91"/>
        <v>-122</v>
      </c>
      <c r="M420" s="3">
        <f t="shared" si="92"/>
        <v>-316</v>
      </c>
      <c r="N420" s="2" t="str">
        <f t="shared" si="93"/>
        <v>wyndigal</v>
      </c>
      <c r="O420" s="2" t="str">
        <f t="shared" si="94"/>
        <v>wyndigal</v>
      </c>
      <c r="P420" s="2" t="str">
        <f t="shared" si="95"/>
        <v xml:space="preserve"> initializer = wyndigal_system_initializer</v>
      </c>
      <c r="Q420" s="3">
        <v>513</v>
      </c>
      <c r="R420" s="2" t="str">
        <f t="shared" si="96"/>
        <v xml:space="preserve"> initializer = 513</v>
      </c>
      <c r="S420" s="4"/>
      <c r="T420" s="4"/>
      <c r="U420" s="4"/>
      <c r="V420" s="2" t="str">
        <f t="shared" si="98"/>
        <v>system = { id = "513" name = "Wyndigal" position = { x = -316 y = -122 } }</v>
      </c>
    </row>
    <row r="421" spans="1:22" ht="15" customHeight="1">
      <c r="A421" s="2" t="str">
        <f t="shared" si="86"/>
        <v>514</v>
      </c>
      <c r="B421" s="3">
        <f t="shared" si="97"/>
        <v>419</v>
      </c>
      <c r="C421" s="2" t="s">
        <v>6749</v>
      </c>
      <c r="D421" s="2" t="s">
        <v>21</v>
      </c>
      <c r="E421" s="2" t="s">
        <v>3015</v>
      </c>
      <c r="F421" s="3">
        <v>3953.2798036899999</v>
      </c>
      <c r="G421" s="3">
        <v>11573.9999713</v>
      </c>
      <c r="H421" s="3">
        <f t="shared" si="87"/>
        <v>110.69183450332</v>
      </c>
      <c r="I421" s="3">
        <f t="shared" si="88"/>
        <v>324.07199919639999</v>
      </c>
      <c r="J421" s="3">
        <f t="shared" si="89"/>
        <v>111</v>
      </c>
      <c r="K421" s="3">
        <f t="shared" si="90"/>
        <v>324</v>
      </c>
      <c r="L421" s="3">
        <f t="shared" si="91"/>
        <v>-111</v>
      </c>
      <c r="M421" s="3">
        <f t="shared" si="92"/>
        <v>-324</v>
      </c>
      <c r="N421" s="2" t="str">
        <f t="shared" si="93"/>
        <v>altratonne</v>
      </c>
      <c r="O421" s="2" t="str">
        <f t="shared" si="94"/>
        <v>altratonne</v>
      </c>
      <c r="P421" s="2" t="str">
        <f t="shared" si="95"/>
        <v xml:space="preserve"> initializer = altratonne_system_initializer</v>
      </c>
      <c r="Q421" s="3">
        <v>514</v>
      </c>
      <c r="R421" s="2" t="str">
        <f t="shared" si="96"/>
        <v xml:space="preserve"> initializer = 514</v>
      </c>
      <c r="S421" s="4"/>
      <c r="T421" s="4"/>
      <c r="U421" s="4"/>
      <c r="V421" s="2" t="str">
        <f t="shared" si="98"/>
        <v>system = { id = "514" name = "Altratonne" position = { x = -324 y = -111 } }</v>
      </c>
    </row>
    <row r="422" spans="1:22" ht="15" customHeight="1">
      <c r="A422" s="2" t="str">
        <f t="shared" si="86"/>
        <v>516</v>
      </c>
      <c r="B422" s="3">
        <f t="shared" si="97"/>
        <v>420</v>
      </c>
      <c r="C422" s="2" t="s">
        <v>6749</v>
      </c>
      <c r="D422" s="2" t="s">
        <v>21</v>
      </c>
      <c r="E422" s="2" t="s">
        <v>3031</v>
      </c>
      <c r="F422" s="3">
        <v>3441.31002975</v>
      </c>
      <c r="G422" s="3">
        <v>12232.813788900001</v>
      </c>
      <c r="H422" s="3">
        <f t="shared" si="87"/>
        <v>96.356680832999999</v>
      </c>
      <c r="I422" s="3">
        <f t="shared" si="88"/>
        <v>342.51878608920003</v>
      </c>
      <c r="J422" s="3">
        <f t="shared" si="89"/>
        <v>96</v>
      </c>
      <c r="K422" s="3">
        <f t="shared" si="90"/>
        <v>343</v>
      </c>
      <c r="L422" s="3">
        <f t="shared" si="91"/>
        <v>-96</v>
      </c>
      <c r="M422" s="3">
        <f t="shared" si="92"/>
        <v>-343</v>
      </c>
      <c r="N422" s="2" t="str">
        <f t="shared" si="93"/>
        <v>ohs1782-03</v>
      </c>
      <c r="O422" s="2" t="str">
        <f t="shared" si="94"/>
        <v>ohs1782-03</v>
      </c>
      <c r="P422" s="2" t="str">
        <f t="shared" si="95"/>
        <v xml:space="preserve"> initializer = ohs1782-03_system_initializer</v>
      </c>
      <c r="Q422" s="3">
        <v>516</v>
      </c>
      <c r="R422" s="2" t="str">
        <f t="shared" si="96"/>
        <v xml:space="preserve"> initializer = 516</v>
      </c>
      <c r="S422" s="4"/>
      <c r="T422" s="4"/>
      <c r="U422" s="4"/>
      <c r="V422" s="2" t="str">
        <f t="shared" si="98"/>
        <v>system = { id = "516" name = "OHS1782-03" position = { x = -343 y = -96 } }</v>
      </c>
    </row>
    <row r="423" spans="1:22" ht="15" customHeight="1">
      <c r="A423" s="2" t="str">
        <f t="shared" si="86"/>
        <v>517</v>
      </c>
      <c r="B423" s="3">
        <f t="shared" si="97"/>
        <v>421</v>
      </c>
      <c r="C423" s="2" t="s">
        <v>6749</v>
      </c>
      <c r="D423" s="2" t="s">
        <v>21</v>
      </c>
      <c r="E423" s="2" t="s">
        <v>3035</v>
      </c>
      <c r="F423" s="3">
        <v>3689.2251089199999</v>
      </c>
      <c r="G423" s="3">
        <v>12217.4679249</v>
      </c>
      <c r="H423" s="3">
        <f t="shared" si="87"/>
        <v>103.29830304975999</v>
      </c>
      <c r="I423" s="3">
        <f t="shared" si="88"/>
        <v>342.08910189720001</v>
      </c>
      <c r="J423" s="3">
        <f t="shared" si="89"/>
        <v>103</v>
      </c>
      <c r="K423" s="3">
        <f t="shared" si="90"/>
        <v>342</v>
      </c>
      <c r="L423" s="3">
        <f t="shared" si="91"/>
        <v>-103</v>
      </c>
      <c r="M423" s="3">
        <f t="shared" si="92"/>
        <v>-342</v>
      </c>
      <c r="N423" s="2" t="str">
        <f t="shared" si="93"/>
        <v>agon</v>
      </c>
      <c r="O423" s="2" t="str">
        <f t="shared" si="94"/>
        <v>agon</v>
      </c>
      <c r="P423" s="2" t="str">
        <f t="shared" si="95"/>
        <v xml:space="preserve"> initializer = agon_system_initializer</v>
      </c>
      <c r="Q423" s="3">
        <v>517</v>
      </c>
      <c r="R423" s="2" t="str">
        <f t="shared" si="96"/>
        <v xml:space="preserve"> initializer = 517</v>
      </c>
      <c r="S423" s="4"/>
      <c r="T423" s="4"/>
      <c r="U423" s="4"/>
      <c r="V423" s="2" t="str">
        <f t="shared" si="98"/>
        <v>system = { id = "517" name = "Agon" position = { x = -342 y = -103 } }</v>
      </c>
    </row>
    <row r="424" spans="1:22" ht="15" customHeight="1">
      <c r="A424" s="2" t="str">
        <f t="shared" si="86"/>
        <v>518</v>
      </c>
      <c r="B424" s="3">
        <f t="shared" si="97"/>
        <v>422</v>
      </c>
      <c r="C424" s="2" t="s">
        <v>6749</v>
      </c>
      <c r="D424" s="2" t="s">
        <v>21</v>
      </c>
      <c r="E424" s="2" t="s">
        <v>3039</v>
      </c>
      <c r="F424" s="3">
        <v>4040.5924783199998</v>
      </c>
      <c r="G424" s="3">
        <v>12105.8135349</v>
      </c>
      <c r="H424" s="3">
        <f t="shared" si="87"/>
        <v>113.13658939295999</v>
      </c>
      <c r="I424" s="3">
        <f t="shared" si="88"/>
        <v>338.9627789772</v>
      </c>
      <c r="J424" s="3">
        <f t="shared" si="89"/>
        <v>113</v>
      </c>
      <c r="K424" s="3">
        <f t="shared" si="90"/>
        <v>339</v>
      </c>
      <c r="L424" s="3">
        <f t="shared" si="91"/>
        <v>-113</v>
      </c>
      <c r="M424" s="3">
        <f t="shared" si="92"/>
        <v>-339</v>
      </c>
      <c r="N424" s="2" t="str">
        <f t="shared" si="93"/>
        <v>ohs3842-03</v>
      </c>
      <c r="O424" s="2" t="str">
        <f t="shared" si="94"/>
        <v>ohs3842-03</v>
      </c>
      <c r="P424" s="2" t="str">
        <f t="shared" si="95"/>
        <v xml:space="preserve"> initializer = ohs3842-03_system_initializer</v>
      </c>
      <c r="Q424" s="3">
        <v>518</v>
      </c>
      <c r="R424" s="2" t="str">
        <f t="shared" si="96"/>
        <v xml:space="preserve"> initializer = 518</v>
      </c>
      <c r="S424" s="4"/>
      <c r="T424" s="4"/>
      <c r="U424" s="4"/>
      <c r="V424" s="2" t="str">
        <f t="shared" si="98"/>
        <v>system = { id = "518" name = "OHS3842-03" position = { x = -339 y = -113 } }</v>
      </c>
    </row>
    <row r="425" spans="1:22" ht="15" customHeight="1">
      <c r="A425" s="2" t="str">
        <f t="shared" si="86"/>
        <v>519</v>
      </c>
      <c r="B425" s="3">
        <f t="shared" si="97"/>
        <v>423</v>
      </c>
      <c r="C425" s="2" t="s">
        <v>6749</v>
      </c>
      <c r="D425" s="2" t="s">
        <v>21</v>
      </c>
      <c r="E425" s="2" t="s">
        <v>3043</v>
      </c>
      <c r="F425" s="3">
        <v>4276.07211594</v>
      </c>
      <c r="G425" s="3">
        <v>12240.222137000001</v>
      </c>
      <c r="H425" s="3">
        <f t="shared" si="87"/>
        <v>119.73001924632</v>
      </c>
      <c r="I425" s="3">
        <f t="shared" si="88"/>
        <v>342.72621983600004</v>
      </c>
      <c r="J425" s="3">
        <f t="shared" si="89"/>
        <v>120</v>
      </c>
      <c r="K425" s="3">
        <f t="shared" si="90"/>
        <v>343</v>
      </c>
      <c r="L425" s="3">
        <f t="shared" si="91"/>
        <v>-120</v>
      </c>
      <c r="M425" s="3">
        <f t="shared" si="92"/>
        <v>-343</v>
      </c>
      <c r="N425" s="2" t="str">
        <f t="shared" si="93"/>
        <v>ohs4140-02</v>
      </c>
      <c r="O425" s="2" t="str">
        <f t="shared" si="94"/>
        <v>ohs4140-02</v>
      </c>
      <c r="P425" s="2" t="str">
        <f t="shared" si="95"/>
        <v xml:space="preserve"> initializer = ohs4140-02_system_initializer</v>
      </c>
      <c r="Q425" s="3">
        <v>519</v>
      </c>
      <c r="R425" s="2" t="str">
        <f t="shared" si="96"/>
        <v xml:space="preserve"> initializer = 519</v>
      </c>
      <c r="S425" s="4"/>
      <c r="T425" s="4"/>
      <c r="U425" s="4"/>
      <c r="V425" s="2" t="str">
        <f t="shared" si="98"/>
        <v>system = { id = "519" name = "OHS4140-02" position = { x = -343 y = -120 } }</v>
      </c>
    </row>
    <row r="426" spans="1:22" ht="15" customHeight="1">
      <c r="A426" s="2" t="str">
        <f t="shared" si="86"/>
        <v>520</v>
      </c>
      <c r="B426" s="3">
        <f t="shared" si="97"/>
        <v>424</v>
      </c>
      <c r="C426" s="2" t="s">
        <v>6749</v>
      </c>
      <c r="D426" s="2" t="s">
        <v>21</v>
      </c>
      <c r="E426" s="2" t="s">
        <v>3047</v>
      </c>
      <c r="F426" s="3">
        <v>4495.4121379600001</v>
      </c>
      <c r="G426" s="3">
        <v>13119.9634799</v>
      </c>
      <c r="H426" s="3">
        <f t="shared" si="87"/>
        <v>125.87153986288</v>
      </c>
      <c r="I426" s="3">
        <f t="shared" si="88"/>
        <v>367.3589774372</v>
      </c>
      <c r="J426" s="3">
        <f t="shared" si="89"/>
        <v>126</v>
      </c>
      <c r="K426" s="3">
        <f t="shared" si="90"/>
        <v>367</v>
      </c>
      <c r="L426" s="3">
        <f t="shared" si="91"/>
        <v>-126</v>
      </c>
      <c r="M426" s="3">
        <f t="shared" si="92"/>
        <v>-367</v>
      </c>
      <c r="N426" s="2" t="str">
        <f t="shared" si="93"/>
        <v>ohs2132-04</v>
      </c>
      <c r="O426" s="2" t="str">
        <f t="shared" si="94"/>
        <v>ohs2132-04</v>
      </c>
      <c r="P426" s="2" t="str">
        <f t="shared" si="95"/>
        <v xml:space="preserve"> initializer = ohs2132-04_system_initializer</v>
      </c>
      <c r="Q426" s="3">
        <v>520</v>
      </c>
      <c r="R426" s="2" t="str">
        <f t="shared" si="96"/>
        <v xml:space="preserve"> initializer = 520</v>
      </c>
      <c r="S426" s="4"/>
      <c r="T426" s="4"/>
      <c r="U426" s="4"/>
      <c r="V426" s="2" t="str">
        <f t="shared" si="98"/>
        <v>system = { id = "520" name = "OHS2132-04" position = { x = -367 y = -126 } }</v>
      </c>
    </row>
    <row r="427" spans="1:22" ht="15" customHeight="1">
      <c r="A427" s="2" t="str">
        <f t="shared" si="86"/>
        <v>521</v>
      </c>
      <c r="B427" s="3">
        <f t="shared" si="97"/>
        <v>425</v>
      </c>
      <c r="C427" s="2" t="s">
        <v>6749</v>
      </c>
      <c r="D427" s="2" t="s">
        <v>21</v>
      </c>
      <c r="E427" s="2" t="s">
        <v>3051</v>
      </c>
      <c r="F427" s="3">
        <v>3942.2151529500002</v>
      </c>
      <c r="G427" s="3">
        <v>13416.1335084</v>
      </c>
      <c r="H427" s="3">
        <f t="shared" si="87"/>
        <v>110.38202428260001</v>
      </c>
      <c r="I427" s="3">
        <f t="shared" si="88"/>
        <v>375.65173823520001</v>
      </c>
      <c r="J427" s="3">
        <f t="shared" si="89"/>
        <v>110</v>
      </c>
      <c r="K427" s="3">
        <f t="shared" si="90"/>
        <v>376</v>
      </c>
      <c r="L427" s="3">
        <f t="shared" si="91"/>
        <v>-110</v>
      </c>
      <c r="M427" s="3">
        <f t="shared" si="92"/>
        <v>-376</v>
      </c>
      <c r="N427" s="2" t="str">
        <f t="shared" si="93"/>
        <v>chiron</v>
      </c>
      <c r="O427" s="2" t="str">
        <f t="shared" si="94"/>
        <v>chiron</v>
      </c>
      <c r="P427" s="2" t="str">
        <f t="shared" si="95"/>
        <v xml:space="preserve"> initializer = chiron_system_initializer</v>
      </c>
      <c r="Q427" s="3">
        <v>521</v>
      </c>
      <c r="R427" s="2" t="str">
        <f t="shared" si="96"/>
        <v xml:space="preserve"> initializer = 521</v>
      </c>
      <c r="S427" s="4"/>
      <c r="T427" s="4"/>
      <c r="U427" s="4"/>
      <c r="V427" s="2" t="str">
        <f t="shared" si="98"/>
        <v>system = { id = "521" name = "Chiron" position = { x = -376 y = -110 } }</v>
      </c>
    </row>
    <row r="428" spans="1:22" ht="15" customHeight="1">
      <c r="A428" s="2" t="str">
        <f t="shared" si="86"/>
        <v>523</v>
      </c>
      <c r="B428" s="3">
        <f t="shared" si="97"/>
        <v>426</v>
      </c>
      <c r="C428" s="2" t="s">
        <v>6749</v>
      </c>
      <c r="D428" s="2" t="s">
        <v>21</v>
      </c>
      <c r="E428" s="2" t="s">
        <v>3089</v>
      </c>
      <c r="F428" s="3">
        <v>2234.6126654999998</v>
      </c>
      <c r="G428" s="3">
        <v>12953.019682300001</v>
      </c>
      <c r="H428" s="3">
        <f t="shared" si="87"/>
        <v>62.569154633999993</v>
      </c>
      <c r="I428" s="3">
        <f t="shared" si="88"/>
        <v>362.68455110440004</v>
      </c>
      <c r="J428" s="3">
        <f t="shared" si="89"/>
        <v>63</v>
      </c>
      <c r="K428" s="3">
        <f t="shared" si="90"/>
        <v>363</v>
      </c>
      <c r="L428" s="3">
        <f t="shared" si="91"/>
        <v>-63</v>
      </c>
      <c r="M428" s="3">
        <f t="shared" si="92"/>
        <v>-363</v>
      </c>
      <c r="N428" s="2" t="str">
        <f t="shared" si="93"/>
        <v>erilnar</v>
      </c>
      <c r="O428" s="2" t="str">
        <f t="shared" si="94"/>
        <v>erilnar</v>
      </c>
      <c r="P428" s="2" t="str">
        <f t="shared" si="95"/>
        <v xml:space="preserve"> initializer = erilnar_system_initializer</v>
      </c>
      <c r="Q428" s="3">
        <v>523</v>
      </c>
      <c r="R428" s="2" t="str">
        <f t="shared" si="96"/>
        <v xml:space="preserve"> initializer = 523</v>
      </c>
      <c r="S428" s="4"/>
      <c r="T428" s="4"/>
      <c r="U428" s="4"/>
      <c r="V428" s="2" t="str">
        <f t="shared" si="98"/>
        <v>system = { id = "523" name = "Erilnar" position = { x = -363 y = -63 } }</v>
      </c>
    </row>
    <row r="429" spans="1:22" ht="15" customHeight="1">
      <c r="A429" s="2" t="str">
        <f t="shared" si="86"/>
        <v>524</v>
      </c>
      <c r="B429" s="3">
        <f t="shared" si="97"/>
        <v>427</v>
      </c>
      <c r="C429" s="2" t="s">
        <v>6749</v>
      </c>
      <c r="D429" s="2" t="s">
        <v>21</v>
      </c>
      <c r="E429" s="2" t="s">
        <v>3092</v>
      </c>
      <c r="F429" s="3">
        <v>2236.7478984099998</v>
      </c>
      <c r="G429" s="3">
        <v>13079.790830100001</v>
      </c>
      <c r="H429" s="3">
        <f t="shared" si="87"/>
        <v>62.62894115548</v>
      </c>
      <c r="I429" s="3">
        <f t="shared" si="88"/>
        <v>366.23414324280003</v>
      </c>
      <c r="J429" s="3">
        <f t="shared" si="89"/>
        <v>63</v>
      </c>
      <c r="K429" s="3">
        <f t="shared" si="90"/>
        <v>366</v>
      </c>
      <c r="L429" s="3">
        <f t="shared" si="91"/>
        <v>-63</v>
      </c>
      <c r="M429" s="3">
        <f t="shared" si="92"/>
        <v>-366</v>
      </c>
      <c r="N429" s="2" t="str">
        <f t="shared" si="93"/>
        <v>rafa</v>
      </c>
      <c r="O429" s="2" t="str">
        <f t="shared" si="94"/>
        <v>rafa</v>
      </c>
      <c r="P429" s="2" t="str">
        <f t="shared" si="95"/>
        <v xml:space="preserve"> initializer = rafa_system_initializer</v>
      </c>
      <c r="Q429" s="3">
        <v>524</v>
      </c>
      <c r="R429" s="2" t="str">
        <f t="shared" si="96"/>
        <v xml:space="preserve"> initializer = 524</v>
      </c>
      <c r="S429" s="4"/>
      <c r="T429" s="4"/>
      <c r="U429" s="4"/>
      <c r="V429" s="2" t="str">
        <f t="shared" si="98"/>
        <v>system = { id = "524" name = "Rafa" position = { x = -366 y = -63 } }</v>
      </c>
    </row>
    <row r="430" spans="1:22" ht="15" customHeight="1">
      <c r="A430" s="2" t="str">
        <f t="shared" si="86"/>
        <v>525</v>
      </c>
      <c r="B430" s="3">
        <f t="shared" si="97"/>
        <v>428</v>
      </c>
      <c r="C430" s="2" t="s">
        <v>6749</v>
      </c>
      <c r="D430" s="2" t="s">
        <v>21</v>
      </c>
      <c r="E430" s="2" t="s">
        <v>3095</v>
      </c>
      <c r="F430" s="3">
        <v>2332.06173674</v>
      </c>
      <c r="G430" s="3">
        <v>13405.590916200001</v>
      </c>
      <c r="H430" s="3">
        <f t="shared" si="87"/>
        <v>65.297728628720009</v>
      </c>
      <c r="I430" s="3">
        <f t="shared" si="88"/>
        <v>375.35654565360005</v>
      </c>
      <c r="J430" s="3">
        <f t="shared" si="89"/>
        <v>65</v>
      </c>
      <c r="K430" s="3">
        <f t="shared" si="90"/>
        <v>375</v>
      </c>
      <c r="L430" s="3">
        <f t="shared" si="91"/>
        <v>-65</v>
      </c>
      <c r="M430" s="3">
        <f t="shared" si="92"/>
        <v>-375</v>
      </c>
      <c r="N430" s="2" t="str">
        <f t="shared" si="93"/>
        <v>ringneldia</v>
      </c>
      <c r="O430" s="2" t="str">
        <f t="shared" si="94"/>
        <v>ringneldia</v>
      </c>
      <c r="P430" s="2" t="str">
        <f t="shared" si="95"/>
        <v xml:space="preserve"> initializer = ringneldia_system_initializer</v>
      </c>
      <c r="Q430" s="3">
        <v>525</v>
      </c>
      <c r="R430" s="2" t="str">
        <f t="shared" si="96"/>
        <v xml:space="preserve"> initializer = 525</v>
      </c>
      <c r="S430" s="4"/>
      <c r="T430" s="4"/>
      <c r="U430" s="4"/>
      <c r="V430" s="2" t="str">
        <f t="shared" si="98"/>
        <v>system = { id = "525" name = "Ringneldia" position = { x = -375 y = -65 } }</v>
      </c>
    </row>
    <row r="431" spans="1:22" ht="15" customHeight="1">
      <c r="A431" s="2" t="str">
        <f t="shared" si="86"/>
        <v>526</v>
      </c>
      <c r="B431" s="3">
        <f t="shared" si="97"/>
        <v>429</v>
      </c>
      <c r="C431" s="2" t="s">
        <v>6749</v>
      </c>
      <c r="D431" s="2" t="s">
        <v>21</v>
      </c>
      <c r="E431" s="2" t="s">
        <v>3098</v>
      </c>
      <c r="F431" s="3">
        <v>2305.3387666200001</v>
      </c>
      <c r="G431" s="3">
        <v>13062.5579385</v>
      </c>
      <c r="H431" s="3">
        <f t="shared" si="87"/>
        <v>64.549485465360007</v>
      </c>
      <c r="I431" s="3">
        <f t="shared" si="88"/>
        <v>365.75162227800001</v>
      </c>
      <c r="J431" s="3">
        <f t="shared" si="89"/>
        <v>65</v>
      </c>
      <c r="K431" s="3">
        <f t="shared" si="90"/>
        <v>366</v>
      </c>
      <c r="L431" s="3">
        <f t="shared" si="91"/>
        <v>-65</v>
      </c>
      <c r="M431" s="3">
        <f t="shared" si="92"/>
        <v>-366</v>
      </c>
      <c r="N431" s="2" t="str">
        <f t="shared" si="93"/>
        <v>arleen</v>
      </c>
      <c r="O431" s="2" t="str">
        <f t="shared" si="94"/>
        <v>arleen</v>
      </c>
      <c r="P431" s="2" t="str">
        <f t="shared" si="95"/>
        <v xml:space="preserve"> initializer = arleen_system_initializer</v>
      </c>
      <c r="Q431" s="3">
        <v>526</v>
      </c>
      <c r="R431" s="2" t="str">
        <f t="shared" si="96"/>
        <v xml:space="preserve"> initializer = 526</v>
      </c>
      <c r="S431" s="4"/>
      <c r="T431" s="4"/>
      <c r="U431" s="4"/>
      <c r="V431" s="2" t="str">
        <f t="shared" si="98"/>
        <v>system = { id = "526" name = "Arleen" position = { x = -366 y = -65 } }</v>
      </c>
    </row>
    <row r="432" spans="1:22" ht="15" customHeight="1">
      <c r="A432" s="2" t="str">
        <f t="shared" si="86"/>
        <v>527</v>
      </c>
      <c r="B432" s="3">
        <f t="shared" si="97"/>
        <v>430</v>
      </c>
      <c r="C432" s="2" t="s">
        <v>6749</v>
      </c>
      <c r="D432" s="2" t="s">
        <v>21</v>
      </c>
      <c r="E432" s="2" t="s">
        <v>3101</v>
      </c>
      <c r="F432" s="3">
        <v>2153.8645053400001</v>
      </c>
      <c r="G432" s="3">
        <v>12999.057811500001</v>
      </c>
      <c r="H432" s="3">
        <f t="shared" si="87"/>
        <v>60.308206149520004</v>
      </c>
      <c r="I432" s="3">
        <f t="shared" si="88"/>
        <v>363.97361872200003</v>
      </c>
      <c r="J432" s="3">
        <f t="shared" si="89"/>
        <v>60</v>
      </c>
      <c r="K432" s="3">
        <f t="shared" si="90"/>
        <v>364</v>
      </c>
      <c r="L432" s="3">
        <f t="shared" si="91"/>
        <v>-60</v>
      </c>
      <c r="M432" s="3">
        <f t="shared" si="92"/>
        <v>-364</v>
      </c>
      <c r="N432" s="2" t="str">
        <f t="shared" si="93"/>
        <v>scillal</v>
      </c>
      <c r="O432" s="2" t="str">
        <f t="shared" si="94"/>
        <v>scillal</v>
      </c>
      <c r="P432" s="2" t="str">
        <f t="shared" si="95"/>
        <v xml:space="preserve"> initializer = scillal_system_initializer</v>
      </c>
      <c r="Q432" s="3">
        <v>527</v>
      </c>
      <c r="R432" s="2" t="str">
        <f t="shared" si="96"/>
        <v xml:space="preserve"> initializer = 527</v>
      </c>
      <c r="S432" s="4"/>
      <c r="T432" s="4"/>
      <c r="U432" s="4"/>
      <c r="V432" s="2" t="str">
        <f t="shared" si="98"/>
        <v>system = { id = "527" name = "Scillal" position = { x = -364 y = -60 } }</v>
      </c>
    </row>
    <row r="433" spans="1:22" ht="15" customHeight="1">
      <c r="A433" s="2" t="str">
        <f t="shared" si="86"/>
        <v>528</v>
      </c>
      <c r="B433" s="3">
        <f t="shared" si="97"/>
        <v>431</v>
      </c>
      <c r="C433" s="2" t="s">
        <v>6749</v>
      </c>
      <c r="D433" s="2" t="s">
        <v>21</v>
      </c>
      <c r="E433" s="2" t="s">
        <v>3110</v>
      </c>
      <c r="F433" s="3">
        <v>1909.7858921899999</v>
      </c>
      <c r="G433" s="3">
        <v>13300.683414700001</v>
      </c>
      <c r="H433" s="3">
        <f t="shared" si="87"/>
        <v>53.47400498132</v>
      </c>
      <c r="I433" s="3">
        <f t="shared" si="88"/>
        <v>372.41913561160004</v>
      </c>
      <c r="J433" s="3">
        <f t="shared" si="89"/>
        <v>53</v>
      </c>
      <c r="K433" s="3">
        <f t="shared" si="90"/>
        <v>372</v>
      </c>
      <c r="L433" s="3">
        <f t="shared" si="91"/>
        <v>-53</v>
      </c>
      <c r="M433" s="3">
        <f t="shared" si="92"/>
        <v>-372</v>
      </c>
      <c r="N433" s="2" t="str">
        <f t="shared" si="93"/>
        <v>zebitrope</v>
      </c>
      <c r="O433" s="2" t="str">
        <f t="shared" si="94"/>
        <v>zebitrope</v>
      </c>
      <c r="P433" s="2" t="str">
        <f t="shared" si="95"/>
        <v xml:space="preserve"> initializer = zebitrope_system_initializer</v>
      </c>
      <c r="Q433" s="3">
        <v>528</v>
      </c>
      <c r="R433" s="2" t="str">
        <f t="shared" si="96"/>
        <v xml:space="preserve"> initializer = 528</v>
      </c>
      <c r="S433" s="4"/>
      <c r="T433" s="4"/>
      <c r="U433" s="4"/>
      <c r="V433" s="2" t="str">
        <f t="shared" si="98"/>
        <v>system = { id = "528" name = "Zebitrope" position = { x = -372 y = -53 } }</v>
      </c>
    </row>
    <row r="434" spans="1:22" ht="15" customHeight="1">
      <c r="A434" s="2" t="str">
        <f t="shared" si="86"/>
        <v>530</v>
      </c>
      <c r="B434" s="3">
        <f t="shared" si="97"/>
        <v>432</v>
      </c>
      <c r="C434" s="2" t="s">
        <v>6749</v>
      </c>
      <c r="D434" s="2" t="s">
        <v>21</v>
      </c>
      <c r="E434" s="2" t="s">
        <v>3131</v>
      </c>
      <c r="F434" s="3">
        <v>2011.78297118</v>
      </c>
      <c r="G434" s="3">
        <v>14216.9373306</v>
      </c>
      <c r="H434" s="3">
        <f t="shared" si="87"/>
        <v>56.329923193040003</v>
      </c>
      <c r="I434" s="3">
        <f t="shared" si="88"/>
        <v>398.0742452568</v>
      </c>
      <c r="J434" s="3">
        <f t="shared" si="89"/>
        <v>56</v>
      </c>
      <c r="K434" s="3">
        <f t="shared" si="90"/>
        <v>398</v>
      </c>
      <c r="L434" s="3">
        <f t="shared" si="91"/>
        <v>-56</v>
      </c>
      <c r="M434" s="3">
        <f t="shared" si="92"/>
        <v>-398</v>
      </c>
      <c r="N434" s="2" t="str">
        <f t="shared" si="93"/>
        <v>douglas</v>
      </c>
      <c r="O434" s="2" t="str">
        <f t="shared" si="94"/>
        <v>douglas</v>
      </c>
      <c r="P434" s="2" t="str">
        <f t="shared" si="95"/>
        <v xml:space="preserve"> initializer = douglas_system_initializer</v>
      </c>
      <c r="Q434" s="3">
        <v>530</v>
      </c>
      <c r="R434" s="2" t="str">
        <f t="shared" si="96"/>
        <v xml:space="preserve"> initializer = 530</v>
      </c>
      <c r="S434" s="4"/>
      <c r="T434" s="4"/>
      <c r="U434" s="4"/>
      <c r="V434" s="2" t="str">
        <f t="shared" si="98"/>
        <v>system = { id = "530" name = "Douglas" position = { x = -398 y = -56 } }</v>
      </c>
    </row>
    <row r="435" spans="1:22" ht="15" customHeight="1">
      <c r="A435" s="2" t="str">
        <f t="shared" si="86"/>
        <v>531</v>
      </c>
      <c r="B435" s="3">
        <f t="shared" si="97"/>
        <v>433</v>
      </c>
      <c r="C435" s="2" t="s">
        <v>6749</v>
      </c>
      <c r="D435" s="2" t="s">
        <v>21</v>
      </c>
      <c r="E435" s="2" t="s">
        <v>3134</v>
      </c>
      <c r="F435" s="3">
        <v>2113.2508824500001</v>
      </c>
      <c r="G435" s="3">
        <v>14153.5694955</v>
      </c>
      <c r="H435" s="3">
        <f t="shared" si="87"/>
        <v>59.171024708600001</v>
      </c>
      <c r="I435" s="3">
        <f t="shared" si="88"/>
        <v>396.299945874</v>
      </c>
      <c r="J435" s="3">
        <f t="shared" si="89"/>
        <v>59</v>
      </c>
      <c r="K435" s="3">
        <f t="shared" si="90"/>
        <v>396</v>
      </c>
      <c r="L435" s="3">
        <f t="shared" si="91"/>
        <v>-59</v>
      </c>
      <c r="M435" s="3">
        <f t="shared" si="92"/>
        <v>-396</v>
      </c>
      <c r="N435" s="2" t="str">
        <f t="shared" si="93"/>
        <v>paulking</v>
      </c>
      <c r="O435" s="2" t="str">
        <f t="shared" si="94"/>
        <v>paulking</v>
      </c>
      <c r="P435" s="2" t="str">
        <f t="shared" si="95"/>
        <v xml:space="preserve"> initializer = paulking_system_initializer</v>
      </c>
      <c r="Q435" s="3">
        <v>531</v>
      </c>
      <c r="R435" s="2" t="str">
        <f t="shared" si="96"/>
        <v xml:space="preserve"> initializer = 531</v>
      </c>
      <c r="S435" s="4"/>
      <c r="T435" s="4"/>
      <c r="U435" s="4"/>
      <c r="V435" s="2" t="str">
        <f t="shared" si="98"/>
        <v>system = { id = "531" name = "Paulking" position = { x = -396 y = -59 } }</v>
      </c>
    </row>
    <row r="436" spans="1:22" ht="15" customHeight="1">
      <c r="A436" s="2" t="str">
        <f t="shared" si="86"/>
        <v>532</v>
      </c>
      <c r="B436" s="3">
        <f t="shared" si="97"/>
        <v>434</v>
      </c>
      <c r="C436" s="2" t="s">
        <v>6749</v>
      </c>
      <c r="D436" s="2" t="s">
        <v>21</v>
      </c>
      <c r="E436" s="2" t="s">
        <v>3143</v>
      </c>
      <c r="F436" s="3">
        <v>2274.3824547099998</v>
      </c>
      <c r="G436" s="3">
        <v>13867.289756300001</v>
      </c>
      <c r="H436" s="3">
        <f t="shared" si="87"/>
        <v>63.682708731879998</v>
      </c>
      <c r="I436" s="3">
        <f t="shared" si="88"/>
        <v>388.28411317640001</v>
      </c>
      <c r="J436" s="3">
        <f t="shared" si="89"/>
        <v>64</v>
      </c>
      <c r="K436" s="3">
        <f t="shared" si="90"/>
        <v>388</v>
      </c>
      <c r="L436" s="3">
        <f t="shared" si="91"/>
        <v>-64</v>
      </c>
      <c r="M436" s="3">
        <f t="shared" si="92"/>
        <v>-388</v>
      </c>
      <c r="N436" s="2" t="str">
        <f t="shared" si="93"/>
        <v>uaua</v>
      </c>
      <c r="O436" s="2" t="str">
        <f t="shared" si="94"/>
        <v>uaua</v>
      </c>
      <c r="P436" s="2" t="str">
        <f t="shared" si="95"/>
        <v xml:space="preserve"> initializer = uaua_system_initializer</v>
      </c>
      <c r="Q436" s="3">
        <v>532</v>
      </c>
      <c r="R436" s="2" t="str">
        <f t="shared" si="96"/>
        <v xml:space="preserve"> initializer = 532</v>
      </c>
      <c r="S436" s="4"/>
      <c r="T436" s="4"/>
      <c r="U436" s="4"/>
      <c r="V436" s="2" t="str">
        <f t="shared" si="98"/>
        <v>system = { id = "532" name = "Uaua" position = { x = -388 y = -64 } }</v>
      </c>
    </row>
    <row r="437" spans="1:22" ht="15" customHeight="1">
      <c r="A437" s="2" t="str">
        <f t="shared" si="86"/>
        <v>533</v>
      </c>
      <c r="B437" s="3">
        <f t="shared" si="97"/>
        <v>435</v>
      </c>
      <c r="C437" s="2" t="s">
        <v>6749</v>
      </c>
      <c r="D437" s="2" t="s">
        <v>21</v>
      </c>
      <c r="E437" s="2" t="s">
        <v>3146</v>
      </c>
      <c r="F437" s="3">
        <v>2330.4742335599999</v>
      </c>
      <c r="G437" s="3">
        <v>13698.749835799999</v>
      </c>
      <c r="H437" s="3">
        <f t="shared" si="87"/>
        <v>65.253278539679997</v>
      </c>
      <c r="I437" s="3">
        <f t="shared" si="88"/>
        <v>383.56499540239997</v>
      </c>
      <c r="J437" s="3">
        <f t="shared" si="89"/>
        <v>65</v>
      </c>
      <c r="K437" s="3">
        <f t="shared" si="90"/>
        <v>384</v>
      </c>
      <c r="L437" s="3">
        <f t="shared" si="91"/>
        <v>-65</v>
      </c>
      <c r="M437" s="3">
        <f t="shared" si="92"/>
        <v>-384</v>
      </c>
      <c r="N437" s="2" t="str">
        <f t="shared" si="93"/>
        <v>dilonexa</v>
      </c>
      <c r="O437" s="2" t="str">
        <f t="shared" si="94"/>
        <v>dilonexa</v>
      </c>
      <c r="P437" s="2" t="str">
        <f t="shared" si="95"/>
        <v xml:space="preserve"> initializer = dilonexa_system_initializer</v>
      </c>
      <c r="Q437" s="3">
        <v>533</v>
      </c>
      <c r="R437" s="2" t="str">
        <f t="shared" si="96"/>
        <v xml:space="preserve"> initializer = 533</v>
      </c>
      <c r="S437" s="4"/>
      <c r="T437" s="4"/>
      <c r="U437" s="4"/>
      <c r="V437" s="2" t="str">
        <f t="shared" si="98"/>
        <v>system = { id = "533" name = "Dilonexa" position = { x = -384 y = -65 } }</v>
      </c>
    </row>
    <row r="438" spans="1:22" ht="15" customHeight="1">
      <c r="A438" s="2" t="str">
        <f t="shared" si="86"/>
        <v>534</v>
      </c>
      <c r="B438" s="3">
        <f t="shared" si="97"/>
        <v>436</v>
      </c>
      <c r="C438" s="2" t="s">
        <v>6749</v>
      </c>
      <c r="D438" s="2" t="s">
        <v>21</v>
      </c>
      <c r="E438" s="2" t="s">
        <v>3150</v>
      </c>
      <c r="F438" s="3">
        <v>2368.6073827499999</v>
      </c>
      <c r="G438" s="3">
        <v>12512.7195992</v>
      </c>
      <c r="H438" s="3">
        <f t="shared" si="87"/>
        <v>66.321006717000003</v>
      </c>
      <c r="I438" s="3">
        <f t="shared" si="88"/>
        <v>350.35614877760003</v>
      </c>
      <c r="J438" s="3">
        <f t="shared" si="89"/>
        <v>66</v>
      </c>
      <c r="K438" s="3">
        <f t="shared" si="90"/>
        <v>350</v>
      </c>
      <c r="L438" s="3">
        <f t="shared" si="91"/>
        <v>-66</v>
      </c>
      <c r="M438" s="3">
        <f t="shared" si="92"/>
        <v>-350</v>
      </c>
      <c r="N438" s="2" t="str">
        <f t="shared" si="93"/>
        <v>dagelin minor</v>
      </c>
      <c r="O438" s="2" t="str">
        <f t="shared" si="94"/>
        <v>dagelin_minor</v>
      </c>
      <c r="P438" s="2" t="str">
        <f t="shared" si="95"/>
        <v xml:space="preserve"> initializer = dagelin_minor_system_initializer</v>
      </c>
      <c r="Q438" s="3">
        <v>534</v>
      </c>
      <c r="R438" s="2" t="str">
        <f t="shared" si="96"/>
        <v xml:space="preserve"> initializer = 534</v>
      </c>
      <c r="S438" s="4"/>
      <c r="T438" s="4"/>
      <c r="U438" s="4"/>
      <c r="V438" s="2" t="str">
        <f t="shared" si="98"/>
        <v>system = { id = "534" name = "Dagelin Minor" position = { x = -350 y = -66 } }</v>
      </c>
    </row>
    <row r="439" spans="1:22" ht="15" customHeight="1">
      <c r="A439" s="2" t="str">
        <f t="shared" si="86"/>
        <v>535</v>
      </c>
      <c r="B439" s="3">
        <f t="shared" si="97"/>
        <v>437</v>
      </c>
      <c r="C439" s="2" t="s">
        <v>6749</v>
      </c>
      <c r="D439" s="2" t="s">
        <v>21</v>
      </c>
      <c r="E439" s="2" t="s">
        <v>3154</v>
      </c>
      <c r="F439" s="3">
        <v>3125.1432004399999</v>
      </c>
      <c r="G439" s="3">
        <v>11381.276209899999</v>
      </c>
      <c r="H439" s="3">
        <f t="shared" si="87"/>
        <v>87.504009612320004</v>
      </c>
      <c r="I439" s="3">
        <f t="shared" si="88"/>
        <v>318.6757338772</v>
      </c>
      <c r="J439" s="3">
        <f t="shared" si="89"/>
        <v>88</v>
      </c>
      <c r="K439" s="3">
        <f t="shared" si="90"/>
        <v>319</v>
      </c>
      <c r="L439" s="3">
        <f t="shared" si="91"/>
        <v>-88</v>
      </c>
      <c r="M439" s="3">
        <f t="shared" si="92"/>
        <v>-319</v>
      </c>
      <c r="N439" s="2" t="str">
        <f t="shared" si="93"/>
        <v>taskeed</v>
      </c>
      <c r="O439" s="2" t="str">
        <f t="shared" si="94"/>
        <v>taskeed</v>
      </c>
      <c r="P439" s="2" t="str">
        <f t="shared" si="95"/>
        <v xml:space="preserve"> initializer = taskeed_system_initializer</v>
      </c>
      <c r="Q439" s="3">
        <v>535</v>
      </c>
      <c r="R439" s="2" t="str">
        <f t="shared" si="96"/>
        <v xml:space="preserve"> initializer = 535</v>
      </c>
      <c r="S439" s="4"/>
      <c r="T439" s="4"/>
      <c r="U439" s="4"/>
      <c r="V439" s="2" t="str">
        <f t="shared" si="98"/>
        <v>system = { id = "535" name = "Taskeed" position = { x = -319 y = -88 } }</v>
      </c>
    </row>
    <row r="440" spans="1:22" ht="15" customHeight="1">
      <c r="A440" s="2" t="str">
        <f t="shared" si="86"/>
        <v>536</v>
      </c>
      <c r="B440" s="3">
        <f t="shared" si="97"/>
        <v>438</v>
      </c>
      <c r="C440" s="2" t="s">
        <v>6749</v>
      </c>
      <c r="D440" s="2" t="s">
        <v>21</v>
      </c>
      <c r="E440" s="2" t="s">
        <v>3159</v>
      </c>
      <c r="F440" s="3">
        <v>2856.70419257</v>
      </c>
      <c r="G440" s="3">
        <v>11642.2921007</v>
      </c>
      <c r="H440" s="3">
        <f t="shared" si="87"/>
        <v>79.987717391960004</v>
      </c>
      <c r="I440" s="3">
        <f t="shared" si="88"/>
        <v>325.9841788196</v>
      </c>
      <c r="J440" s="3">
        <f t="shared" si="89"/>
        <v>80</v>
      </c>
      <c r="K440" s="3">
        <f t="shared" si="90"/>
        <v>326</v>
      </c>
      <c r="L440" s="3">
        <f t="shared" si="91"/>
        <v>-80</v>
      </c>
      <c r="M440" s="3">
        <f t="shared" si="92"/>
        <v>-326</v>
      </c>
      <c r="N440" s="2" t="str">
        <f t="shared" si="93"/>
        <v>dennogra</v>
      </c>
      <c r="O440" s="2" t="str">
        <f t="shared" si="94"/>
        <v>dennogra</v>
      </c>
      <c r="P440" s="2" t="str">
        <f t="shared" si="95"/>
        <v xml:space="preserve"> initializer = dennogra_system_initializer</v>
      </c>
      <c r="Q440" s="3">
        <v>536</v>
      </c>
      <c r="R440" s="2" t="str">
        <f t="shared" si="96"/>
        <v xml:space="preserve"> initializer = 536</v>
      </c>
      <c r="S440" s="4"/>
      <c r="T440" s="4"/>
      <c r="U440" s="4"/>
      <c r="V440" s="2" t="str">
        <f t="shared" si="98"/>
        <v>system = { id = "536" name = "Dennogra" position = { x = -326 y = -80 } }</v>
      </c>
    </row>
    <row r="441" spans="1:22" ht="15" customHeight="1">
      <c r="A441" s="2" t="str">
        <f t="shared" si="86"/>
        <v>537</v>
      </c>
      <c r="B441" s="3">
        <f t="shared" si="97"/>
        <v>439</v>
      </c>
      <c r="C441" s="2" t="s">
        <v>6749</v>
      </c>
      <c r="D441" s="2" t="s">
        <v>21</v>
      </c>
      <c r="E441" s="2" t="s">
        <v>3165</v>
      </c>
      <c r="F441" s="3">
        <v>2448.3832684099998</v>
      </c>
      <c r="G441" s="3">
        <v>12089.3252405</v>
      </c>
      <c r="H441" s="3">
        <f t="shared" si="87"/>
        <v>68.55473151548</v>
      </c>
      <c r="I441" s="3">
        <f t="shared" si="88"/>
        <v>338.50110673400002</v>
      </c>
      <c r="J441" s="3">
        <f t="shared" si="89"/>
        <v>69</v>
      </c>
      <c r="K441" s="3">
        <f t="shared" si="90"/>
        <v>339</v>
      </c>
      <c r="L441" s="3">
        <f t="shared" si="91"/>
        <v>-69</v>
      </c>
      <c r="M441" s="3">
        <f t="shared" si="92"/>
        <v>-339</v>
      </c>
      <c r="N441" s="2" t="str">
        <f t="shared" si="93"/>
        <v>junkfort station</v>
      </c>
      <c r="O441" s="2" t="str">
        <f t="shared" si="94"/>
        <v>junkfort_station</v>
      </c>
      <c r="P441" s="2" t="str">
        <f t="shared" si="95"/>
        <v xml:space="preserve"> initializer = junkfort_station_system_initializer</v>
      </c>
      <c r="Q441" s="3">
        <v>537</v>
      </c>
      <c r="R441" s="2" t="str">
        <f t="shared" si="96"/>
        <v xml:space="preserve"> initializer = 537</v>
      </c>
      <c r="S441" s="4"/>
      <c r="T441" s="4"/>
      <c r="U441" s="4"/>
      <c r="V441" s="2" t="str">
        <f t="shared" si="98"/>
        <v>system = { id = "537" name = "Junkfort Station" position = { x = -339 y = -69 } }</v>
      </c>
    </row>
    <row r="442" spans="1:22" ht="15" customHeight="1">
      <c r="A442" s="2" t="str">
        <f t="shared" si="86"/>
        <v>538</v>
      </c>
      <c r="B442" s="3">
        <f t="shared" si="97"/>
        <v>440</v>
      </c>
      <c r="C442" s="2" t="s">
        <v>6749</v>
      </c>
      <c r="D442" s="2" t="s">
        <v>21</v>
      </c>
      <c r="E442" s="2" t="s">
        <v>3168</v>
      </c>
      <c r="F442" s="3">
        <v>1785.27716949</v>
      </c>
      <c r="G442" s="3">
        <v>12081.3593201</v>
      </c>
      <c r="H442" s="3">
        <f t="shared" si="87"/>
        <v>49.987760745720003</v>
      </c>
      <c r="I442" s="3">
        <f t="shared" si="88"/>
        <v>338.2780609628</v>
      </c>
      <c r="J442" s="3">
        <f t="shared" si="89"/>
        <v>50</v>
      </c>
      <c r="K442" s="3">
        <f t="shared" si="90"/>
        <v>338</v>
      </c>
      <c r="L442" s="3">
        <f t="shared" si="91"/>
        <v>-50</v>
      </c>
      <c r="M442" s="3">
        <f t="shared" si="92"/>
        <v>-338</v>
      </c>
      <c r="N442" s="2" t="str">
        <f t="shared" si="93"/>
        <v>tammar</v>
      </c>
      <c r="O442" s="2" t="str">
        <f t="shared" si="94"/>
        <v>tammar</v>
      </c>
      <c r="P442" s="2" t="str">
        <f t="shared" si="95"/>
        <v xml:space="preserve"> initializer = tammar_system_initializer</v>
      </c>
      <c r="Q442" s="3">
        <v>538</v>
      </c>
      <c r="R442" s="2" t="str">
        <f t="shared" si="96"/>
        <v xml:space="preserve"> initializer = 538</v>
      </c>
      <c r="S442" s="4"/>
      <c r="T442" s="4"/>
      <c r="U442" s="4"/>
      <c r="V442" s="2" t="str">
        <f t="shared" si="98"/>
        <v>system = { id = "538" name = "Tammar" position = { x = -338 y = -50 } }</v>
      </c>
    </row>
    <row r="443" spans="1:22" ht="15" customHeight="1">
      <c r="A443" s="2" t="str">
        <f t="shared" si="86"/>
        <v>539</v>
      </c>
      <c r="B443" s="3">
        <f t="shared" si="97"/>
        <v>441</v>
      </c>
      <c r="C443" s="2" t="s">
        <v>6749</v>
      </c>
      <c r="D443" s="2" t="s">
        <v>21</v>
      </c>
      <c r="E443" s="2" t="s">
        <v>3172</v>
      </c>
      <c r="F443" s="3">
        <v>2303.38746064</v>
      </c>
      <c r="G443" s="3">
        <v>12085.945829</v>
      </c>
      <c r="H443" s="3">
        <f t="shared" si="87"/>
        <v>64.494848897919994</v>
      </c>
      <c r="I443" s="3">
        <f t="shared" si="88"/>
        <v>338.40648321200001</v>
      </c>
      <c r="J443" s="3">
        <f t="shared" si="89"/>
        <v>64</v>
      </c>
      <c r="K443" s="3">
        <f t="shared" si="90"/>
        <v>338</v>
      </c>
      <c r="L443" s="3">
        <f t="shared" si="91"/>
        <v>-64</v>
      </c>
      <c r="M443" s="3">
        <f t="shared" si="92"/>
        <v>-338</v>
      </c>
      <c r="N443" s="2" t="str">
        <f t="shared" si="93"/>
        <v>nimat</v>
      </c>
      <c r="O443" s="2" t="str">
        <f t="shared" si="94"/>
        <v>nimat</v>
      </c>
      <c r="P443" s="2" t="str">
        <f t="shared" si="95"/>
        <v xml:space="preserve"> initializer = nimat_system_initializer</v>
      </c>
      <c r="Q443" s="3">
        <v>539</v>
      </c>
      <c r="R443" s="2" t="str">
        <f t="shared" si="96"/>
        <v xml:space="preserve"> initializer = 539</v>
      </c>
      <c r="S443" s="4"/>
      <c r="T443" s="4"/>
      <c r="U443" s="4"/>
      <c r="V443" s="2" t="str">
        <f t="shared" si="98"/>
        <v>system = { id = "539" name = "Nimat" position = { x = -338 y = -64 } }</v>
      </c>
    </row>
    <row r="444" spans="1:22" ht="15" customHeight="1">
      <c r="A444" s="2" t="str">
        <f t="shared" si="86"/>
        <v>542</v>
      </c>
      <c r="B444" s="3">
        <f t="shared" si="97"/>
        <v>442</v>
      </c>
      <c r="C444" s="2" t="s">
        <v>6749</v>
      </c>
      <c r="D444" s="2" t="s">
        <v>21</v>
      </c>
      <c r="E444" s="2" t="s">
        <v>3182</v>
      </c>
      <c r="F444" s="3">
        <v>1694.7299241999999</v>
      </c>
      <c r="G444" s="3">
        <v>11635.1808265</v>
      </c>
      <c r="H444" s="3">
        <f t="shared" si="87"/>
        <v>47.452437877599998</v>
      </c>
      <c r="I444" s="3">
        <f t="shared" si="88"/>
        <v>325.78506314200001</v>
      </c>
      <c r="J444" s="3">
        <f t="shared" si="89"/>
        <v>47</v>
      </c>
      <c r="K444" s="3">
        <f t="shared" si="90"/>
        <v>326</v>
      </c>
      <c r="L444" s="3">
        <f t="shared" si="91"/>
        <v>-47</v>
      </c>
      <c r="M444" s="3">
        <f t="shared" si="92"/>
        <v>-326</v>
      </c>
      <c r="N444" s="2" t="str">
        <f t="shared" si="93"/>
        <v>sriluur</v>
      </c>
      <c r="O444" s="2" t="str">
        <f t="shared" si="94"/>
        <v>sriluur</v>
      </c>
      <c r="P444" s="2" t="str">
        <f t="shared" si="95"/>
        <v xml:space="preserve"> initializer = sriluur_system_initializer</v>
      </c>
      <c r="Q444" s="3">
        <v>542</v>
      </c>
      <c r="R444" s="2" t="str">
        <f t="shared" si="96"/>
        <v xml:space="preserve"> initializer = 542</v>
      </c>
      <c r="S444" s="4"/>
      <c r="T444" s="4"/>
      <c r="U444" s="4"/>
      <c r="V444" s="2" t="str">
        <f t="shared" si="98"/>
        <v>system = { id = "542" name = "Sriluur" position = { x = -326 y = -47 } }</v>
      </c>
    </row>
    <row r="445" spans="1:22" ht="15" customHeight="1">
      <c r="A445" s="2" t="str">
        <f t="shared" si="86"/>
        <v>543</v>
      </c>
      <c r="B445" s="3">
        <f t="shared" si="97"/>
        <v>443</v>
      </c>
      <c r="C445" s="2" t="s">
        <v>6749</v>
      </c>
      <c r="D445" s="2" t="s">
        <v>21</v>
      </c>
      <c r="E445" s="2" t="s">
        <v>3185</v>
      </c>
      <c r="F445" s="3">
        <v>1614.0305296399999</v>
      </c>
      <c r="G445" s="3">
        <v>11469.3553295</v>
      </c>
      <c r="H445" s="3">
        <f t="shared" si="87"/>
        <v>45.192854829920002</v>
      </c>
      <c r="I445" s="3">
        <f t="shared" si="88"/>
        <v>321.14194922600001</v>
      </c>
      <c r="J445" s="3">
        <f t="shared" si="89"/>
        <v>45</v>
      </c>
      <c r="K445" s="3">
        <f t="shared" si="90"/>
        <v>321</v>
      </c>
      <c r="L445" s="3">
        <f t="shared" si="91"/>
        <v>-45</v>
      </c>
      <c r="M445" s="3">
        <f t="shared" si="92"/>
        <v>-321</v>
      </c>
      <c r="N445" s="2" t="str">
        <f t="shared" si="93"/>
        <v>lant</v>
      </c>
      <c r="O445" s="2" t="str">
        <f t="shared" si="94"/>
        <v>lant</v>
      </c>
      <c r="P445" s="2" t="str">
        <f t="shared" si="95"/>
        <v xml:space="preserve"> initializer = lant_system_initializer</v>
      </c>
      <c r="Q445" s="3">
        <v>543</v>
      </c>
      <c r="R445" s="2" t="str">
        <f t="shared" si="96"/>
        <v xml:space="preserve"> initializer = 543</v>
      </c>
      <c r="S445" s="4"/>
      <c r="T445" s="4"/>
      <c r="U445" s="4"/>
      <c r="V445" s="2" t="str">
        <f t="shared" si="98"/>
        <v>system = { id = "543" name = "Lant" position = { x = -321 y = -45 } }</v>
      </c>
    </row>
    <row r="446" spans="1:22" ht="15" customHeight="1">
      <c r="A446" s="2" t="str">
        <f t="shared" si="86"/>
        <v>544</v>
      </c>
      <c r="B446" s="3">
        <f t="shared" si="97"/>
        <v>444</v>
      </c>
      <c r="C446" s="2" t="s">
        <v>6749</v>
      </c>
      <c r="D446" s="2" t="s">
        <v>21</v>
      </c>
      <c r="E446" s="2" t="s">
        <v>3188</v>
      </c>
      <c r="F446" s="3">
        <v>1527.61375954</v>
      </c>
      <c r="G446" s="3">
        <v>11979.9998801</v>
      </c>
      <c r="H446" s="3">
        <f t="shared" si="87"/>
        <v>42.773185267119999</v>
      </c>
      <c r="I446" s="3">
        <f t="shared" si="88"/>
        <v>335.4399966428</v>
      </c>
      <c r="J446" s="3">
        <f t="shared" si="89"/>
        <v>43</v>
      </c>
      <c r="K446" s="3">
        <f t="shared" si="90"/>
        <v>335</v>
      </c>
      <c r="L446" s="3">
        <f t="shared" si="91"/>
        <v>-43</v>
      </c>
      <c r="M446" s="3">
        <f t="shared" si="92"/>
        <v>-335</v>
      </c>
      <c r="N446" s="2" t="str">
        <f t="shared" si="93"/>
        <v>yoribuunt</v>
      </c>
      <c r="O446" s="2" t="str">
        <f t="shared" si="94"/>
        <v>yoribuunt</v>
      </c>
      <c r="P446" s="2" t="str">
        <f t="shared" si="95"/>
        <v xml:space="preserve"> initializer = yoribuunt_system_initializer</v>
      </c>
      <c r="Q446" s="3">
        <v>544</v>
      </c>
      <c r="R446" s="2" t="str">
        <f t="shared" si="96"/>
        <v xml:space="preserve"> initializer = 544</v>
      </c>
      <c r="S446" s="4"/>
      <c r="T446" s="4"/>
      <c r="U446" s="4"/>
      <c r="V446" s="2" t="str">
        <f t="shared" ref="V446:V478" si="99">IF(C446="Y",IF(AND(M446&lt;501,M446&gt;-501,L446&lt;501,L446&gt;-501),CONCATENATE("system = { id = "&amp;CHAR(34)&amp;A446&amp;CHAR(34)&amp;" name = "&amp;CHAR(34)&amp;E446&amp;CHAR(34)&amp;" position = { x = "&amp;M446&amp;" y = "&amp;L446&amp;" }"&amp;S446&amp;T446&amp;" }"),""),"")</f>
        <v>system = { id = "544" name = "Yoribuunt" position = { x = -335 y = -43 } }</v>
      </c>
    </row>
    <row r="447" spans="1:22" ht="15" customHeight="1">
      <c r="A447" s="2" t="str">
        <f t="shared" si="86"/>
        <v>545</v>
      </c>
      <c r="B447" s="3">
        <f t="shared" si="97"/>
        <v>445</v>
      </c>
      <c r="C447" s="2" t="s">
        <v>6749</v>
      </c>
      <c r="D447" s="2" t="s">
        <v>21</v>
      </c>
      <c r="E447" s="2" t="s">
        <v>3190</v>
      </c>
      <c r="F447" s="3">
        <v>1659.1301908099999</v>
      </c>
      <c r="G447" s="3">
        <v>11210.1777606</v>
      </c>
      <c r="H447" s="3">
        <f t="shared" si="87"/>
        <v>46.45564534268</v>
      </c>
      <c r="I447" s="3">
        <f t="shared" si="88"/>
        <v>313.8849772968</v>
      </c>
      <c r="J447" s="3">
        <f t="shared" si="89"/>
        <v>46</v>
      </c>
      <c r="K447" s="3">
        <f t="shared" si="90"/>
        <v>314</v>
      </c>
      <c r="L447" s="3">
        <f t="shared" si="91"/>
        <v>-46</v>
      </c>
      <c r="M447" s="3">
        <f t="shared" si="92"/>
        <v>-314</v>
      </c>
      <c r="N447" s="2" t="str">
        <f t="shared" si="93"/>
        <v>iotra</v>
      </c>
      <c r="O447" s="2" t="str">
        <f t="shared" si="94"/>
        <v>iotra</v>
      </c>
      <c r="P447" s="2" t="str">
        <f t="shared" si="95"/>
        <v xml:space="preserve"> initializer = iotra_system_initializer</v>
      </c>
      <c r="Q447" s="3">
        <v>545</v>
      </c>
      <c r="R447" s="2" t="str">
        <f t="shared" si="96"/>
        <v xml:space="preserve"> initializer = 545</v>
      </c>
      <c r="S447" s="4"/>
      <c r="T447" s="4"/>
      <c r="U447" s="4"/>
      <c r="V447" s="2" t="str">
        <f t="shared" si="99"/>
        <v>system = { id = "545" name = "Iotra" position = { x = -314 y = -46 } }</v>
      </c>
    </row>
    <row r="448" spans="1:22" ht="15" customHeight="1">
      <c r="A448" s="2" t="str">
        <f t="shared" si="86"/>
        <v>546</v>
      </c>
      <c r="B448" s="3">
        <f t="shared" si="97"/>
        <v>446</v>
      </c>
      <c r="C448" s="2" t="s">
        <v>6749</v>
      </c>
      <c r="D448" s="2" t="s">
        <v>21</v>
      </c>
      <c r="E448" s="2" t="s">
        <v>3195</v>
      </c>
      <c r="F448" s="3">
        <v>4785.0365144400002</v>
      </c>
      <c r="G448" s="3">
        <v>10492.6180169</v>
      </c>
      <c r="H448" s="3">
        <f t="shared" si="87"/>
        <v>133.98102240432002</v>
      </c>
      <c r="I448" s="3">
        <f t="shared" si="88"/>
        <v>293.79330447320001</v>
      </c>
      <c r="J448" s="3">
        <f t="shared" si="89"/>
        <v>134</v>
      </c>
      <c r="K448" s="3">
        <f t="shared" si="90"/>
        <v>294</v>
      </c>
      <c r="L448" s="3">
        <f t="shared" si="91"/>
        <v>-134</v>
      </c>
      <c r="M448" s="3">
        <f t="shared" si="92"/>
        <v>-294</v>
      </c>
      <c r="N448" s="2" t="str">
        <f t="shared" si="93"/>
        <v>ossus</v>
      </c>
      <c r="O448" s="2" t="str">
        <f t="shared" si="94"/>
        <v>ossus</v>
      </c>
      <c r="P448" s="2" t="str">
        <f t="shared" si="95"/>
        <v xml:space="preserve"> initializer = ossus_system_initializer</v>
      </c>
      <c r="Q448" s="3">
        <v>546</v>
      </c>
      <c r="R448" s="2" t="str">
        <f t="shared" si="96"/>
        <v xml:space="preserve"> initializer = 546</v>
      </c>
      <c r="S448" s="4"/>
      <c r="T448" s="4"/>
      <c r="U448" s="4"/>
      <c r="V448" s="2" t="str">
        <f t="shared" si="99"/>
        <v>system = { id = "546" name = "Ossus" position = { x = -294 y = -134 } }</v>
      </c>
    </row>
    <row r="449" spans="1:22" ht="15" customHeight="1">
      <c r="A449" s="2" t="str">
        <f t="shared" si="86"/>
        <v>547</v>
      </c>
      <c r="B449" s="3">
        <f t="shared" si="97"/>
        <v>447</v>
      </c>
      <c r="C449" s="2" t="s">
        <v>6749</v>
      </c>
      <c r="D449" s="2" t="s">
        <v>21</v>
      </c>
      <c r="E449" s="2" t="s">
        <v>3199</v>
      </c>
      <c r="F449" s="3">
        <v>4900.7261286200001</v>
      </c>
      <c r="G449" s="3">
        <v>10989.5933202</v>
      </c>
      <c r="H449" s="3">
        <f t="shared" si="87"/>
        <v>137.22033160136002</v>
      </c>
      <c r="I449" s="3">
        <f t="shared" si="88"/>
        <v>307.70861296559997</v>
      </c>
      <c r="J449" s="3">
        <f t="shared" si="89"/>
        <v>137</v>
      </c>
      <c r="K449" s="3">
        <f t="shared" si="90"/>
        <v>308</v>
      </c>
      <c r="L449" s="3">
        <f t="shared" si="91"/>
        <v>-137</v>
      </c>
      <c r="M449" s="3">
        <f t="shared" si="92"/>
        <v>-308</v>
      </c>
      <c r="N449" s="2" t="str">
        <f t="shared" si="93"/>
        <v>murkhana</v>
      </c>
      <c r="O449" s="2" t="str">
        <f t="shared" si="94"/>
        <v>murkhana</v>
      </c>
      <c r="P449" s="2" t="str">
        <f t="shared" si="95"/>
        <v xml:space="preserve"> initializer = murkhana_system_initializer</v>
      </c>
      <c r="Q449" s="3">
        <v>547</v>
      </c>
      <c r="R449" s="2" t="str">
        <f t="shared" si="96"/>
        <v xml:space="preserve"> initializer = 547</v>
      </c>
      <c r="S449" s="4"/>
      <c r="T449" s="4"/>
      <c r="U449" s="4"/>
      <c r="V449" s="2" t="str">
        <f t="shared" si="99"/>
        <v>system = { id = "547" name = "Murkhana" position = { x = -308 y = -137 } }</v>
      </c>
    </row>
    <row r="450" spans="1:22" ht="15" customHeight="1">
      <c r="A450" s="2" t="str">
        <f t="shared" si="86"/>
        <v>548</v>
      </c>
      <c r="B450" s="3">
        <f t="shared" si="97"/>
        <v>448</v>
      </c>
      <c r="C450" s="2" t="s">
        <v>6749</v>
      </c>
      <c r="D450" s="2" t="s">
        <v>21</v>
      </c>
      <c r="E450" s="2" t="s">
        <v>3203</v>
      </c>
      <c r="F450" s="3">
        <v>4263.2730089699999</v>
      </c>
      <c r="G450" s="3">
        <v>10118.548921</v>
      </c>
      <c r="H450" s="3">
        <f t="shared" si="87"/>
        <v>119.37164425115999</v>
      </c>
      <c r="I450" s="3">
        <f t="shared" si="88"/>
        <v>283.31936978800002</v>
      </c>
      <c r="J450" s="3">
        <f t="shared" si="89"/>
        <v>119</v>
      </c>
      <c r="K450" s="3">
        <f t="shared" si="90"/>
        <v>283</v>
      </c>
      <c r="L450" s="3">
        <f t="shared" si="91"/>
        <v>-119</v>
      </c>
      <c r="M450" s="3">
        <f t="shared" si="92"/>
        <v>-283</v>
      </c>
      <c r="N450" s="2" t="str">
        <f t="shared" si="93"/>
        <v>trogan</v>
      </c>
      <c r="O450" s="2" t="str">
        <f t="shared" si="94"/>
        <v>trogan</v>
      </c>
      <c r="P450" s="2" t="str">
        <f t="shared" si="95"/>
        <v xml:space="preserve"> initializer = trogan_system_initializer</v>
      </c>
      <c r="Q450" s="3">
        <v>548</v>
      </c>
      <c r="R450" s="2" t="str">
        <f t="shared" si="96"/>
        <v xml:space="preserve"> initializer = 548</v>
      </c>
      <c r="S450" s="4"/>
      <c r="T450" s="4"/>
      <c r="U450" s="4"/>
      <c r="V450" s="2" t="str">
        <f t="shared" si="99"/>
        <v>system = { id = "548" name = "Trogan" position = { x = -283 y = -119 } }</v>
      </c>
    </row>
    <row r="451" spans="1:22" ht="15" customHeight="1">
      <c r="A451" s="2" t="str">
        <f t="shared" ref="A451:A514" si="100">CONCATENATE(Q451)</f>
        <v>549</v>
      </c>
      <c r="B451" s="3">
        <f t="shared" si="97"/>
        <v>449</v>
      </c>
      <c r="C451" s="2" t="s">
        <v>6749</v>
      </c>
      <c r="D451" s="2" t="s">
        <v>21</v>
      </c>
      <c r="E451" s="2" t="s">
        <v>3207</v>
      </c>
      <c r="F451" s="3">
        <v>4001.1996032299999</v>
      </c>
      <c r="G451" s="3">
        <v>10223.3782833</v>
      </c>
      <c r="H451" s="3">
        <f t="shared" ref="H451:H514" si="101">PRODUCT(F451,0.028)</f>
        <v>112.03358889044</v>
      </c>
      <c r="I451" s="3">
        <f t="shared" ref="I451:I514" si="102">PRODUCT(G451,0.028)</f>
        <v>286.25459193240005</v>
      </c>
      <c r="J451" s="3">
        <f t="shared" ref="J451:J514" si="103">ROUND(H451,0)</f>
        <v>112</v>
      </c>
      <c r="K451" s="3">
        <f t="shared" ref="K451:K514" si="104">ROUND(I451,0)</f>
        <v>286</v>
      </c>
      <c r="L451" s="3">
        <f t="shared" ref="L451:L514" si="105">PRODUCT(J451,-1)</f>
        <v>-112</v>
      </c>
      <c r="M451" s="3">
        <f t="shared" ref="M451:M514" si="106">PRODUCT(K451,-1)</f>
        <v>-286</v>
      </c>
      <c r="N451" s="2" t="str">
        <f t="shared" ref="N451:N514" si="107">LOWER(E451)</f>
        <v>jomark</v>
      </c>
      <c r="O451" s="2" t="str">
        <f t="shared" ref="O451:O514" si="108">SUBSTITUTE(N451," ","_")</f>
        <v>jomark</v>
      </c>
      <c r="P451" s="2" t="str">
        <f t="shared" ref="P451:P514" si="109">CONCATENATE(" initializer = "&amp;O451,"_system_initializer")</f>
        <v xml:space="preserve"> initializer = jomark_system_initializer</v>
      </c>
      <c r="Q451" s="3">
        <v>549</v>
      </c>
      <c r="R451" s="2" t="str">
        <f t="shared" ref="R451:R514" si="110">IF(Q451="","",CONCATENATE(" initializer = "&amp;Q451))</f>
        <v xml:space="preserve"> initializer = 549</v>
      </c>
      <c r="S451" s="4"/>
      <c r="T451" s="4"/>
      <c r="U451" s="4"/>
      <c r="V451" s="2" t="str">
        <f t="shared" si="99"/>
        <v>system = { id = "549" name = "Jomark" position = { x = -286 y = -112 } }</v>
      </c>
    </row>
    <row r="452" spans="1:22" ht="15" customHeight="1">
      <c r="A452" s="2" t="str">
        <f t="shared" si="100"/>
        <v>550</v>
      </c>
      <c r="B452" s="3">
        <f t="shared" ref="B452:B515" si="111">SUM(B451+1)</f>
        <v>450</v>
      </c>
      <c r="C452" s="2" t="s">
        <v>6749</v>
      </c>
      <c r="D452" s="2" t="s">
        <v>21</v>
      </c>
      <c r="E452" s="2" t="s">
        <v>3213</v>
      </c>
      <c r="F452" s="3">
        <v>3763.4605283800001</v>
      </c>
      <c r="G452" s="3">
        <v>10501.604842799999</v>
      </c>
      <c r="H452" s="3">
        <f t="shared" si="101"/>
        <v>105.37689479464001</v>
      </c>
      <c r="I452" s="3">
        <f t="shared" si="102"/>
        <v>294.0449355984</v>
      </c>
      <c r="J452" s="3">
        <f t="shared" si="103"/>
        <v>105</v>
      </c>
      <c r="K452" s="3">
        <f t="shared" si="104"/>
        <v>294</v>
      </c>
      <c r="L452" s="3">
        <f t="shared" si="105"/>
        <v>-105</v>
      </c>
      <c r="M452" s="3">
        <f t="shared" si="106"/>
        <v>-294</v>
      </c>
      <c r="N452" s="2" t="str">
        <f t="shared" si="107"/>
        <v>sy myrth</v>
      </c>
      <c r="O452" s="2" t="str">
        <f t="shared" si="108"/>
        <v>sy_myrth</v>
      </c>
      <c r="P452" s="2" t="str">
        <f t="shared" si="109"/>
        <v xml:space="preserve"> initializer = sy_myrth_system_initializer</v>
      </c>
      <c r="Q452" s="3">
        <v>550</v>
      </c>
      <c r="R452" s="2" t="str">
        <f t="shared" si="110"/>
        <v xml:space="preserve"> initializer = 550</v>
      </c>
      <c r="S452" s="4"/>
      <c r="T452" s="4"/>
      <c r="U452" s="4"/>
      <c r="V452" s="2" t="str">
        <f t="shared" si="99"/>
        <v>system = { id = "550" name = "Sy Myrth" position = { x = -294 y = -105 } }</v>
      </c>
    </row>
    <row r="453" spans="1:22" ht="15" customHeight="1">
      <c r="A453" s="2" t="str">
        <f t="shared" si="100"/>
        <v>551</v>
      </c>
      <c r="B453" s="3">
        <f t="shared" si="111"/>
        <v>451</v>
      </c>
      <c r="C453" s="2" t="s">
        <v>6749</v>
      </c>
      <c r="D453" s="2" t="s">
        <v>21</v>
      </c>
      <c r="E453" s="2" t="s">
        <v>3216</v>
      </c>
      <c r="F453" s="3">
        <v>3515.9700036899999</v>
      </c>
      <c r="G453" s="3">
        <v>10636.3654116</v>
      </c>
      <c r="H453" s="3">
        <f t="shared" si="101"/>
        <v>98.447160103320002</v>
      </c>
      <c r="I453" s="3">
        <f t="shared" si="102"/>
        <v>297.81823152480001</v>
      </c>
      <c r="J453" s="3">
        <f t="shared" si="103"/>
        <v>98</v>
      </c>
      <c r="K453" s="3">
        <f t="shared" si="104"/>
        <v>298</v>
      </c>
      <c r="L453" s="3">
        <f t="shared" si="105"/>
        <v>-98</v>
      </c>
      <c r="M453" s="3">
        <f t="shared" si="106"/>
        <v>-298</v>
      </c>
      <c r="N453" s="2" t="str">
        <f t="shared" si="107"/>
        <v>kile</v>
      </c>
      <c r="O453" s="2" t="str">
        <f t="shared" si="108"/>
        <v>kile</v>
      </c>
      <c r="P453" s="2" t="str">
        <f t="shared" si="109"/>
        <v xml:space="preserve"> initializer = kile_system_initializer</v>
      </c>
      <c r="Q453" s="3">
        <v>551</v>
      </c>
      <c r="R453" s="2" t="str">
        <f t="shared" si="110"/>
        <v xml:space="preserve"> initializer = 551</v>
      </c>
      <c r="S453" s="4"/>
      <c r="T453" s="4"/>
      <c r="U453" s="4"/>
      <c r="V453" s="2" t="str">
        <f t="shared" si="99"/>
        <v>system = { id = "551" name = "Kile" position = { x = -298 y = -98 } }</v>
      </c>
    </row>
    <row r="454" spans="1:22" ht="15" customHeight="1">
      <c r="A454" s="2" t="str">
        <f t="shared" si="100"/>
        <v>552</v>
      </c>
      <c r="B454" s="3">
        <f t="shared" si="111"/>
        <v>452</v>
      </c>
      <c r="C454" s="2" t="s">
        <v>6749</v>
      </c>
      <c r="D454" s="2" t="s">
        <v>21</v>
      </c>
      <c r="E454" s="2" t="s">
        <v>3220</v>
      </c>
      <c r="F454" s="3">
        <v>2522.6500277999999</v>
      </c>
      <c r="G454" s="3">
        <v>10996.885471600001</v>
      </c>
      <c r="H454" s="3">
        <f t="shared" si="101"/>
        <v>70.6342007784</v>
      </c>
      <c r="I454" s="3">
        <f t="shared" si="102"/>
        <v>307.91279320480004</v>
      </c>
      <c r="J454" s="3">
        <f t="shared" si="103"/>
        <v>71</v>
      </c>
      <c r="K454" s="3">
        <f t="shared" si="104"/>
        <v>308</v>
      </c>
      <c r="L454" s="3">
        <f t="shared" si="105"/>
        <v>-71</v>
      </c>
      <c r="M454" s="3">
        <f t="shared" si="106"/>
        <v>-308</v>
      </c>
      <c r="N454" s="2" t="str">
        <f t="shared" si="107"/>
        <v>saleucami</v>
      </c>
      <c r="O454" s="2" t="str">
        <f t="shared" si="108"/>
        <v>saleucami</v>
      </c>
      <c r="P454" s="2" t="str">
        <f t="shared" si="109"/>
        <v xml:space="preserve"> initializer = saleucami_system_initializer</v>
      </c>
      <c r="Q454" s="3">
        <v>552</v>
      </c>
      <c r="R454" s="2" t="str">
        <f t="shared" si="110"/>
        <v xml:space="preserve"> initializer = 552</v>
      </c>
      <c r="S454" s="4"/>
      <c r="T454" s="4"/>
      <c r="U454" s="4"/>
      <c r="V454" s="2" t="str">
        <f t="shared" si="99"/>
        <v>system = { id = "552" name = "Saleucami" position = { x = -308 y = -71 } }</v>
      </c>
    </row>
    <row r="455" spans="1:22" ht="15" customHeight="1">
      <c r="A455" s="2" t="str">
        <f t="shared" si="100"/>
        <v>554</v>
      </c>
      <c r="B455" s="3">
        <f t="shared" si="111"/>
        <v>453</v>
      </c>
      <c r="C455" s="2" t="s">
        <v>6749</v>
      </c>
      <c r="D455" s="2" t="s">
        <v>21</v>
      </c>
      <c r="E455" s="2" t="s">
        <v>3255</v>
      </c>
      <c r="F455" s="3">
        <v>-744.708244122</v>
      </c>
      <c r="G455" s="3">
        <v>13728.449225099999</v>
      </c>
      <c r="H455" s="3">
        <f t="shared" si="101"/>
        <v>-20.851830835415999</v>
      </c>
      <c r="I455" s="3">
        <f t="shared" si="102"/>
        <v>384.39657830279998</v>
      </c>
      <c r="J455" s="3">
        <f t="shared" si="103"/>
        <v>-21</v>
      </c>
      <c r="K455" s="3">
        <f t="shared" si="104"/>
        <v>384</v>
      </c>
      <c r="L455" s="3">
        <f t="shared" si="105"/>
        <v>21</v>
      </c>
      <c r="M455" s="3">
        <f t="shared" si="106"/>
        <v>-384</v>
      </c>
      <c r="N455" s="2" t="str">
        <f t="shared" si="107"/>
        <v>bheriz</v>
      </c>
      <c r="O455" s="2" t="str">
        <f t="shared" si="108"/>
        <v>bheriz</v>
      </c>
      <c r="P455" s="2" t="str">
        <f t="shared" si="109"/>
        <v xml:space="preserve"> initializer = bheriz_system_initializer</v>
      </c>
      <c r="Q455" s="3">
        <v>554</v>
      </c>
      <c r="R455" s="2" t="str">
        <f t="shared" si="110"/>
        <v xml:space="preserve"> initializer = 554</v>
      </c>
      <c r="S455" s="4"/>
      <c r="T455" s="4"/>
      <c r="U455" s="4"/>
      <c r="V455" s="2" t="str">
        <f t="shared" si="99"/>
        <v>system = { id = "554" name = "Bheriz" position = { x = -384 y = 21 } }</v>
      </c>
    </row>
    <row r="456" spans="1:22" ht="15" customHeight="1">
      <c r="A456" s="2" t="str">
        <f t="shared" si="100"/>
        <v>555</v>
      </c>
      <c r="B456" s="3">
        <f t="shared" si="111"/>
        <v>454</v>
      </c>
      <c r="C456" s="2" t="s">
        <v>6749</v>
      </c>
      <c r="D456" s="2" t="s">
        <v>21</v>
      </c>
      <c r="E456" s="2" t="s">
        <v>3265</v>
      </c>
      <c r="F456" s="3">
        <v>-1724.11747575</v>
      </c>
      <c r="G456" s="3">
        <v>14008.6091808</v>
      </c>
      <c r="H456" s="3">
        <f t="shared" si="101"/>
        <v>-48.275289321000002</v>
      </c>
      <c r="I456" s="3">
        <f t="shared" si="102"/>
        <v>392.24105706239999</v>
      </c>
      <c r="J456" s="3">
        <f t="shared" si="103"/>
        <v>-48</v>
      </c>
      <c r="K456" s="3">
        <f t="shared" si="104"/>
        <v>392</v>
      </c>
      <c r="L456" s="3">
        <f t="shared" si="105"/>
        <v>48</v>
      </c>
      <c r="M456" s="3">
        <f t="shared" si="106"/>
        <v>-392</v>
      </c>
      <c r="N456" s="2" t="str">
        <f t="shared" si="107"/>
        <v>aduba</v>
      </c>
      <c r="O456" s="2" t="str">
        <f t="shared" si="108"/>
        <v>aduba</v>
      </c>
      <c r="P456" s="2" t="str">
        <f t="shared" si="109"/>
        <v xml:space="preserve"> initializer = aduba_system_initializer</v>
      </c>
      <c r="Q456" s="3">
        <v>555</v>
      </c>
      <c r="R456" s="2" t="str">
        <f t="shared" si="110"/>
        <v xml:space="preserve"> initializer = 555</v>
      </c>
      <c r="S456" s="4"/>
      <c r="T456" s="4"/>
      <c r="U456" s="4"/>
      <c r="V456" s="2" t="str">
        <f t="shared" si="99"/>
        <v>system = { id = "555" name = "Aduba" position = { x = -392 y = 48 } }</v>
      </c>
    </row>
    <row r="457" spans="1:22" ht="15" customHeight="1">
      <c r="A457" s="2" t="str">
        <f t="shared" si="100"/>
        <v>557</v>
      </c>
      <c r="B457" s="3">
        <f t="shared" si="111"/>
        <v>455</v>
      </c>
      <c r="C457" s="2" t="s">
        <v>6749</v>
      </c>
      <c r="D457" s="2" t="s">
        <v>21</v>
      </c>
      <c r="E457" s="2" t="s">
        <v>3273</v>
      </c>
      <c r="F457" s="3">
        <v>-2279.9372579000001</v>
      </c>
      <c r="G457" s="3">
        <v>13903.9348565</v>
      </c>
      <c r="H457" s="3">
        <f t="shared" si="101"/>
        <v>-63.838243221200003</v>
      </c>
      <c r="I457" s="3">
        <f t="shared" si="102"/>
        <v>389.31017598200003</v>
      </c>
      <c r="J457" s="3">
        <f t="shared" si="103"/>
        <v>-64</v>
      </c>
      <c r="K457" s="3">
        <f t="shared" si="104"/>
        <v>389</v>
      </c>
      <c r="L457" s="3">
        <f t="shared" si="105"/>
        <v>64</v>
      </c>
      <c r="M457" s="3">
        <f t="shared" si="106"/>
        <v>-389</v>
      </c>
      <c r="N457" s="2" t="str">
        <f t="shared" si="107"/>
        <v>glottal</v>
      </c>
      <c r="O457" s="2" t="str">
        <f t="shared" si="108"/>
        <v>glottal</v>
      </c>
      <c r="P457" s="2" t="str">
        <f t="shared" si="109"/>
        <v xml:space="preserve"> initializer = glottal_system_initializer</v>
      </c>
      <c r="Q457" s="3">
        <v>557</v>
      </c>
      <c r="R457" s="2" t="str">
        <f t="shared" si="110"/>
        <v xml:space="preserve"> initializer = 557</v>
      </c>
      <c r="S457" s="4"/>
      <c r="T457" s="4"/>
      <c r="U457" s="4"/>
      <c r="V457" s="2" t="str">
        <f t="shared" si="99"/>
        <v>system = { id = "557" name = "Glottal" position = { x = -389 y = 64 } }</v>
      </c>
    </row>
    <row r="458" spans="1:22" ht="15" customHeight="1">
      <c r="A458" s="2" t="str">
        <f t="shared" si="100"/>
        <v>558</v>
      </c>
      <c r="B458" s="3">
        <f t="shared" si="111"/>
        <v>456</v>
      </c>
      <c r="C458" s="2" t="s">
        <v>6749</v>
      </c>
      <c r="D458" s="2" t="s">
        <v>21</v>
      </c>
      <c r="E458" s="2" t="s">
        <v>3277</v>
      </c>
      <c r="F458" s="3">
        <v>-3152.8688587000001</v>
      </c>
      <c r="G458" s="3">
        <v>13678.1275707</v>
      </c>
      <c r="H458" s="3">
        <f t="shared" si="101"/>
        <v>-88.280328043600008</v>
      </c>
      <c r="I458" s="3">
        <f t="shared" si="102"/>
        <v>382.98757197960003</v>
      </c>
      <c r="J458" s="3">
        <f t="shared" si="103"/>
        <v>-88</v>
      </c>
      <c r="K458" s="3">
        <f t="shared" si="104"/>
        <v>383</v>
      </c>
      <c r="L458" s="3">
        <f t="shared" si="105"/>
        <v>88</v>
      </c>
      <c r="M458" s="3">
        <f t="shared" si="106"/>
        <v>-383</v>
      </c>
      <c r="N458" s="2" t="str">
        <f t="shared" si="107"/>
        <v>teth</v>
      </c>
      <c r="O458" s="2" t="str">
        <f t="shared" si="108"/>
        <v>teth</v>
      </c>
      <c r="P458" s="2" t="str">
        <f t="shared" si="109"/>
        <v xml:space="preserve"> initializer = teth_system_initializer</v>
      </c>
      <c r="Q458" s="3">
        <v>558</v>
      </c>
      <c r="R458" s="2" t="str">
        <f t="shared" si="110"/>
        <v xml:space="preserve"> initializer = 558</v>
      </c>
      <c r="S458" s="4"/>
      <c r="T458" s="4"/>
      <c r="U458" s="4"/>
      <c r="V458" s="2" t="str">
        <f t="shared" si="99"/>
        <v>system = { id = "558" name = "Teth" position = { x = -383 y = 88 } }</v>
      </c>
    </row>
    <row r="459" spans="1:22" ht="15" customHeight="1">
      <c r="A459" s="2" t="str">
        <f t="shared" si="100"/>
        <v>560</v>
      </c>
      <c r="B459" s="3">
        <f t="shared" si="111"/>
        <v>457</v>
      </c>
      <c r="C459" s="2" t="s">
        <v>6749</v>
      </c>
      <c r="D459" s="2" t="s">
        <v>21</v>
      </c>
      <c r="E459" s="2" t="s">
        <v>3287</v>
      </c>
      <c r="F459" s="3">
        <v>-3434.1248767799998</v>
      </c>
      <c r="G459" s="3">
        <v>13690.5116213</v>
      </c>
      <c r="H459" s="3">
        <f t="shared" si="101"/>
        <v>-96.155496549839995</v>
      </c>
      <c r="I459" s="3">
        <f t="shared" si="102"/>
        <v>383.3343253964</v>
      </c>
      <c r="J459" s="3">
        <f t="shared" si="103"/>
        <v>-96</v>
      </c>
      <c r="K459" s="3">
        <f t="shared" si="104"/>
        <v>383</v>
      </c>
      <c r="L459" s="3">
        <f t="shared" si="105"/>
        <v>96</v>
      </c>
      <c r="M459" s="3">
        <f t="shared" si="106"/>
        <v>-383</v>
      </c>
      <c r="N459" s="2" t="str">
        <f t="shared" si="107"/>
        <v>rampa minor</v>
      </c>
      <c r="O459" s="2" t="str">
        <f t="shared" si="108"/>
        <v>rampa_minor</v>
      </c>
      <c r="P459" s="2" t="str">
        <f t="shared" si="109"/>
        <v xml:space="preserve"> initializer = rampa_minor_system_initializer</v>
      </c>
      <c r="Q459" s="3">
        <v>560</v>
      </c>
      <c r="R459" s="2" t="str">
        <f t="shared" si="110"/>
        <v xml:space="preserve"> initializer = 560</v>
      </c>
      <c r="S459" s="4"/>
      <c r="T459" s="4"/>
      <c r="U459" s="4"/>
      <c r="V459" s="2" t="str">
        <f t="shared" si="99"/>
        <v>system = { id = "560" name = "Rampa Minor" position = { x = -383 y = 96 } }</v>
      </c>
    </row>
    <row r="460" spans="1:22" ht="15" customHeight="1">
      <c r="A460" s="2" t="str">
        <f t="shared" si="100"/>
        <v>561</v>
      </c>
      <c r="B460" s="3">
        <f t="shared" si="111"/>
        <v>458</v>
      </c>
      <c r="C460" s="2" t="s">
        <v>6749</v>
      </c>
      <c r="D460" s="2" t="s">
        <v>21</v>
      </c>
      <c r="E460" s="2" t="s">
        <v>3294</v>
      </c>
      <c r="F460" s="3">
        <v>-4825.0479084799999</v>
      </c>
      <c r="G460" s="3">
        <v>13368.2492537</v>
      </c>
      <c r="H460" s="3">
        <f t="shared" si="101"/>
        <v>-135.10134143744</v>
      </c>
      <c r="I460" s="3">
        <f t="shared" si="102"/>
        <v>374.3109791036</v>
      </c>
      <c r="J460" s="3">
        <f t="shared" si="103"/>
        <v>-135</v>
      </c>
      <c r="K460" s="3">
        <f t="shared" si="104"/>
        <v>374</v>
      </c>
      <c r="L460" s="3">
        <f t="shared" si="105"/>
        <v>135</v>
      </c>
      <c r="M460" s="3">
        <f t="shared" si="106"/>
        <v>-374</v>
      </c>
      <c r="N460" s="2" t="str">
        <f t="shared" si="107"/>
        <v>dubrava</v>
      </c>
      <c r="O460" s="2" t="str">
        <f t="shared" si="108"/>
        <v>dubrava</v>
      </c>
      <c r="P460" s="2" t="str">
        <f t="shared" si="109"/>
        <v xml:space="preserve"> initializer = dubrava_system_initializer</v>
      </c>
      <c r="Q460" s="3">
        <v>561</v>
      </c>
      <c r="R460" s="2" t="str">
        <f t="shared" si="110"/>
        <v xml:space="preserve"> initializer = 561</v>
      </c>
      <c r="S460" s="4"/>
      <c r="T460" s="4"/>
      <c r="U460" s="4"/>
      <c r="V460" s="2" t="str">
        <f t="shared" si="99"/>
        <v>system = { id = "561" name = "Dubrava" position = { x = -374 y = 135 } }</v>
      </c>
    </row>
    <row r="461" spans="1:22" ht="15" customHeight="1">
      <c r="A461" s="2" t="str">
        <f t="shared" si="100"/>
        <v>562</v>
      </c>
      <c r="B461" s="3">
        <f t="shared" si="111"/>
        <v>459</v>
      </c>
      <c r="C461" s="2" t="s">
        <v>6749</v>
      </c>
      <c r="D461" s="2" t="s">
        <v>21</v>
      </c>
      <c r="E461" s="2" t="s">
        <v>3297</v>
      </c>
      <c r="F461" s="3">
        <v>-4080.7580164800002</v>
      </c>
      <c r="G461" s="3">
        <v>13679.8733641</v>
      </c>
      <c r="H461" s="3">
        <f t="shared" si="101"/>
        <v>-114.26122446144001</v>
      </c>
      <c r="I461" s="3">
        <f t="shared" si="102"/>
        <v>383.0364541948</v>
      </c>
      <c r="J461" s="3">
        <f t="shared" si="103"/>
        <v>-114</v>
      </c>
      <c r="K461" s="3">
        <f t="shared" si="104"/>
        <v>383</v>
      </c>
      <c r="L461" s="3">
        <f t="shared" si="105"/>
        <v>114</v>
      </c>
      <c r="M461" s="3">
        <f t="shared" si="106"/>
        <v>-383</v>
      </c>
      <c r="N461" s="2" t="str">
        <f t="shared" si="107"/>
        <v>clantaano</v>
      </c>
      <c r="O461" s="2" t="str">
        <f t="shared" si="108"/>
        <v>clantaano</v>
      </c>
      <c r="P461" s="2" t="str">
        <f t="shared" si="109"/>
        <v xml:space="preserve"> initializer = clantaano_system_initializer</v>
      </c>
      <c r="Q461" s="3">
        <v>562</v>
      </c>
      <c r="R461" s="2" t="str">
        <f t="shared" si="110"/>
        <v xml:space="preserve"> initializer = 562</v>
      </c>
      <c r="S461" s="4"/>
      <c r="T461" s="4"/>
      <c r="U461" s="4"/>
      <c r="V461" s="2" t="str">
        <f t="shared" si="99"/>
        <v>system = { id = "562" name = "Clantaano" position = { x = -383 y = 114 } }</v>
      </c>
    </row>
    <row r="462" spans="1:22" ht="15" customHeight="1">
      <c r="A462" s="2" t="str">
        <f t="shared" si="100"/>
        <v>563</v>
      </c>
      <c r="B462" s="3">
        <f t="shared" si="111"/>
        <v>460</v>
      </c>
      <c r="C462" s="2" t="s">
        <v>6749</v>
      </c>
      <c r="D462" s="2" t="s">
        <v>21</v>
      </c>
      <c r="E462" s="2" t="s">
        <v>3300</v>
      </c>
      <c r="F462" s="3">
        <v>-4437.7727535699996</v>
      </c>
      <c r="G462" s="3">
        <v>13571.6341773</v>
      </c>
      <c r="H462" s="3">
        <f t="shared" si="101"/>
        <v>-124.25763709995999</v>
      </c>
      <c r="I462" s="3">
        <f t="shared" si="102"/>
        <v>380.00575696440001</v>
      </c>
      <c r="J462" s="3">
        <f t="shared" si="103"/>
        <v>-124</v>
      </c>
      <c r="K462" s="3">
        <f t="shared" si="104"/>
        <v>380</v>
      </c>
      <c r="L462" s="3">
        <f t="shared" si="105"/>
        <v>124</v>
      </c>
      <c r="M462" s="3">
        <f t="shared" si="106"/>
        <v>-380</v>
      </c>
      <c r="N462" s="2" t="str">
        <f t="shared" si="107"/>
        <v>barab</v>
      </c>
      <c r="O462" s="2" t="str">
        <f t="shared" si="108"/>
        <v>barab</v>
      </c>
      <c r="P462" s="2" t="str">
        <f t="shared" si="109"/>
        <v xml:space="preserve"> initializer = barab_system_initializer</v>
      </c>
      <c r="Q462" s="3">
        <v>563</v>
      </c>
      <c r="R462" s="2" t="str">
        <f t="shared" si="110"/>
        <v xml:space="preserve"> initializer = 563</v>
      </c>
      <c r="S462" s="4"/>
      <c r="T462" s="4"/>
      <c r="U462" s="4"/>
      <c r="V462" s="2" t="str">
        <f t="shared" si="99"/>
        <v>system = { id = "563" name = "Barab" position = { x = -380 y = 124 } }</v>
      </c>
    </row>
    <row r="463" spans="1:22" ht="15" customHeight="1">
      <c r="A463" s="2" t="str">
        <f t="shared" si="100"/>
        <v>565</v>
      </c>
      <c r="B463" s="3">
        <f t="shared" si="111"/>
        <v>461</v>
      </c>
      <c r="C463" s="2" t="s">
        <v>6749</v>
      </c>
      <c r="D463" s="2" t="s">
        <v>21</v>
      </c>
      <c r="E463" s="2" t="s">
        <v>3325</v>
      </c>
      <c r="F463" s="3">
        <v>-7704.2490726699998</v>
      </c>
      <c r="G463" s="3">
        <v>11864.248295199999</v>
      </c>
      <c r="H463" s="3">
        <f t="shared" si="101"/>
        <v>-215.71897403476001</v>
      </c>
      <c r="I463" s="3">
        <f t="shared" si="102"/>
        <v>332.19895226559998</v>
      </c>
      <c r="J463" s="3">
        <f t="shared" si="103"/>
        <v>-216</v>
      </c>
      <c r="K463" s="3">
        <f t="shared" si="104"/>
        <v>332</v>
      </c>
      <c r="L463" s="3">
        <f t="shared" si="105"/>
        <v>216</v>
      </c>
      <c r="M463" s="3">
        <f t="shared" si="106"/>
        <v>-332</v>
      </c>
      <c r="N463" s="2" t="str">
        <f t="shared" si="107"/>
        <v>lyran</v>
      </c>
      <c r="O463" s="2" t="str">
        <f t="shared" si="108"/>
        <v>lyran</v>
      </c>
      <c r="P463" s="2" t="str">
        <f t="shared" si="109"/>
        <v xml:space="preserve"> initializer = lyran_system_initializer</v>
      </c>
      <c r="Q463" s="3">
        <v>565</v>
      </c>
      <c r="R463" s="2" t="str">
        <f t="shared" si="110"/>
        <v xml:space="preserve"> initializer = 565</v>
      </c>
      <c r="S463" s="4"/>
      <c r="T463" s="4"/>
      <c r="U463" s="4"/>
      <c r="V463" s="2" t="str">
        <f t="shared" si="99"/>
        <v>system = { id = "565" name = "Lyran" position = { x = -332 y = 216 } }</v>
      </c>
    </row>
    <row r="464" spans="1:22" ht="15" customHeight="1">
      <c r="A464" s="2" t="str">
        <f t="shared" si="100"/>
        <v>566</v>
      </c>
      <c r="B464" s="3">
        <f t="shared" si="111"/>
        <v>462</v>
      </c>
      <c r="C464" s="2" t="s">
        <v>6749</v>
      </c>
      <c r="D464" s="2" t="s">
        <v>21</v>
      </c>
      <c r="E464" s="2" t="s">
        <v>3328</v>
      </c>
      <c r="F464" s="3">
        <v>-7811.3243972399996</v>
      </c>
      <c r="G464" s="3">
        <v>12748.783585200001</v>
      </c>
      <c r="H464" s="3">
        <f t="shared" si="101"/>
        <v>-218.71708312272</v>
      </c>
      <c r="I464" s="3">
        <f t="shared" si="102"/>
        <v>356.96594038560005</v>
      </c>
      <c r="J464" s="3">
        <f t="shared" si="103"/>
        <v>-219</v>
      </c>
      <c r="K464" s="3">
        <f t="shared" si="104"/>
        <v>357</v>
      </c>
      <c r="L464" s="3">
        <f t="shared" si="105"/>
        <v>219</v>
      </c>
      <c r="M464" s="3">
        <f t="shared" si="106"/>
        <v>-357</v>
      </c>
      <c r="N464" s="2" t="str">
        <f t="shared" si="107"/>
        <v>r-duba</v>
      </c>
      <c r="O464" s="2" t="str">
        <f t="shared" si="108"/>
        <v>r-duba</v>
      </c>
      <c r="P464" s="2" t="str">
        <f t="shared" si="109"/>
        <v xml:space="preserve"> initializer = r-duba_system_initializer</v>
      </c>
      <c r="Q464" s="3">
        <v>566</v>
      </c>
      <c r="R464" s="2" t="str">
        <f t="shared" si="110"/>
        <v xml:space="preserve"> initializer = 566</v>
      </c>
      <c r="S464" s="4"/>
      <c r="T464" s="4"/>
      <c r="U464" s="4"/>
      <c r="V464" s="2" t="str">
        <f t="shared" si="99"/>
        <v>system = { id = "566" name = "R-Duba" position = { x = -357 y = 219 } }</v>
      </c>
    </row>
    <row r="465" spans="1:22" ht="15" customHeight="1">
      <c r="A465" s="2" t="str">
        <f t="shared" si="100"/>
        <v>567</v>
      </c>
      <c r="B465" s="3">
        <f t="shared" si="111"/>
        <v>463</v>
      </c>
      <c r="C465" s="2" t="s">
        <v>6749</v>
      </c>
      <c r="D465" s="2" t="s">
        <v>21</v>
      </c>
      <c r="E465" s="2" t="s">
        <v>3331</v>
      </c>
      <c r="F465" s="3">
        <v>-8337.3901223199991</v>
      </c>
      <c r="G465" s="3">
        <v>12874.4807053</v>
      </c>
      <c r="H465" s="3">
        <f t="shared" si="101"/>
        <v>-233.44692342495998</v>
      </c>
      <c r="I465" s="3">
        <f t="shared" si="102"/>
        <v>360.48545974840005</v>
      </c>
      <c r="J465" s="3">
        <f t="shared" si="103"/>
        <v>-233</v>
      </c>
      <c r="K465" s="3">
        <f t="shared" si="104"/>
        <v>360</v>
      </c>
      <c r="L465" s="3">
        <f t="shared" si="105"/>
        <v>233</v>
      </c>
      <c r="M465" s="3">
        <f t="shared" si="106"/>
        <v>-360</v>
      </c>
      <c r="N465" s="2" t="str">
        <f t="shared" si="107"/>
        <v>rothana</v>
      </c>
      <c r="O465" s="2" t="str">
        <f t="shared" si="108"/>
        <v>rothana</v>
      </c>
      <c r="P465" s="2" t="str">
        <f t="shared" si="109"/>
        <v xml:space="preserve"> initializer = rothana_system_initializer</v>
      </c>
      <c r="Q465" s="3">
        <v>567</v>
      </c>
      <c r="R465" s="2" t="str">
        <f t="shared" si="110"/>
        <v xml:space="preserve"> initializer = 567</v>
      </c>
      <c r="S465" s="4"/>
      <c r="T465" s="4"/>
      <c r="U465" s="4"/>
      <c r="V465" s="2" t="str">
        <f t="shared" si="99"/>
        <v>system = { id = "567" name = "Rothana" position = { x = -360 y = 233 } }</v>
      </c>
    </row>
    <row r="466" spans="1:22" ht="15" customHeight="1">
      <c r="A466" s="2" t="str">
        <f t="shared" si="100"/>
        <v>568</v>
      </c>
      <c r="B466" s="3">
        <f t="shared" si="111"/>
        <v>464</v>
      </c>
      <c r="C466" s="2" t="s">
        <v>6749</v>
      </c>
      <c r="D466" s="2" t="s">
        <v>21</v>
      </c>
      <c r="E466" s="2" t="s">
        <v>3334</v>
      </c>
      <c r="F466" s="3">
        <v>-6473.3363008599999</v>
      </c>
      <c r="G466" s="3">
        <v>12682.1672984</v>
      </c>
      <c r="H466" s="3">
        <f t="shared" si="101"/>
        <v>-181.25341642408</v>
      </c>
      <c r="I466" s="3">
        <f t="shared" si="102"/>
        <v>355.10068435519997</v>
      </c>
      <c r="J466" s="3">
        <f t="shared" si="103"/>
        <v>-181</v>
      </c>
      <c r="K466" s="3">
        <f t="shared" si="104"/>
        <v>355</v>
      </c>
      <c r="L466" s="3">
        <f t="shared" si="105"/>
        <v>181</v>
      </c>
      <c r="M466" s="3">
        <f t="shared" si="106"/>
        <v>-355</v>
      </c>
      <c r="N466" s="2" t="str">
        <f t="shared" si="107"/>
        <v>gamorr</v>
      </c>
      <c r="O466" s="2" t="str">
        <f t="shared" si="108"/>
        <v>gamorr</v>
      </c>
      <c r="P466" s="2" t="str">
        <f t="shared" si="109"/>
        <v xml:space="preserve"> initializer = gamorr_system_initializer</v>
      </c>
      <c r="Q466" s="3">
        <v>568</v>
      </c>
      <c r="R466" s="2" t="str">
        <f t="shared" si="110"/>
        <v xml:space="preserve"> initializer = 568</v>
      </c>
      <c r="S466" s="4"/>
      <c r="T466" s="4"/>
      <c r="U466" s="4"/>
      <c r="V466" s="2" t="str">
        <f t="shared" si="99"/>
        <v>system = { id = "568" name = "Gamorr" position = { x = -355 y = 181 } }</v>
      </c>
    </row>
    <row r="467" spans="1:22" ht="15" customHeight="1">
      <c r="A467" s="2" t="str">
        <f t="shared" si="100"/>
        <v>570</v>
      </c>
      <c r="B467" s="3">
        <f t="shared" si="111"/>
        <v>465</v>
      </c>
      <c r="C467" s="2" t="s">
        <v>6749</v>
      </c>
      <c r="D467" s="2" t="s">
        <v>21</v>
      </c>
      <c r="E467" s="2" t="s">
        <v>3368</v>
      </c>
      <c r="F467" s="3">
        <v>5597.0527104100001</v>
      </c>
      <c r="G467" s="3">
        <v>2594.3572789599998</v>
      </c>
      <c r="H467" s="3">
        <f t="shared" si="101"/>
        <v>156.71747589148001</v>
      </c>
      <c r="I467" s="3">
        <f t="shared" si="102"/>
        <v>72.642003810879999</v>
      </c>
      <c r="J467" s="3">
        <f t="shared" si="103"/>
        <v>157</v>
      </c>
      <c r="K467" s="3">
        <f t="shared" si="104"/>
        <v>73</v>
      </c>
      <c r="L467" s="3">
        <f t="shared" si="105"/>
        <v>-157</v>
      </c>
      <c r="M467" s="3">
        <f t="shared" si="106"/>
        <v>-73</v>
      </c>
      <c r="N467" s="2" t="str">
        <f t="shared" si="107"/>
        <v>borgo prime</v>
      </c>
      <c r="O467" s="2" t="str">
        <f t="shared" si="108"/>
        <v>borgo_prime</v>
      </c>
      <c r="P467" s="2" t="str">
        <f t="shared" si="109"/>
        <v xml:space="preserve"> initializer = borgo_prime_system_initializer</v>
      </c>
      <c r="Q467" s="3">
        <v>570</v>
      </c>
      <c r="R467" s="2" t="str">
        <f t="shared" si="110"/>
        <v xml:space="preserve"> initializer = 570</v>
      </c>
      <c r="S467" s="4"/>
      <c r="T467" s="4"/>
      <c r="U467" s="4"/>
      <c r="V467" s="2" t="str">
        <f t="shared" si="99"/>
        <v>system = { id = "570" name = "Borgo Prime" position = { x = -73 y = -157 } }</v>
      </c>
    </row>
    <row r="468" spans="1:22" ht="15" customHeight="1">
      <c r="A468" s="2" t="str">
        <f t="shared" si="100"/>
        <v>571</v>
      </c>
      <c r="B468" s="3">
        <f t="shared" si="111"/>
        <v>466</v>
      </c>
      <c r="C468" s="2" t="s">
        <v>6749</v>
      </c>
      <c r="D468" s="2" t="s">
        <v>21</v>
      </c>
      <c r="E468" s="2" t="s">
        <v>3372</v>
      </c>
      <c r="F468" s="3">
        <v>4987.1364206899998</v>
      </c>
      <c r="G468" s="3">
        <v>2624.0059874899998</v>
      </c>
      <c r="H468" s="3">
        <f t="shared" si="101"/>
        <v>139.63981977931999</v>
      </c>
      <c r="I468" s="3">
        <f t="shared" si="102"/>
        <v>73.472167649719992</v>
      </c>
      <c r="J468" s="3">
        <f t="shared" si="103"/>
        <v>140</v>
      </c>
      <c r="K468" s="3">
        <f t="shared" si="104"/>
        <v>73</v>
      </c>
      <c r="L468" s="3">
        <f t="shared" si="105"/>
        <v>-140</v>
      </c>
      <c r="M468" s="3">
        <f t="shared" si="106"/>
        <v>-73</v>
      </c>
      <c r="N468" s="2" t="str">
        <f t="shared" si="107"/>
        <v>er'kit</v>
      </c>
      <c r="O468" s="2" t="str">
        <f t="shared" si="108"/>
        <v>er'kit</v>
      </c>
      <c r="P468" s="2" t="str">
        <f t="shared" si="109"/>
        <v xml:space="preserve"> initializer = er'kit_system_initializer</v>
      </c>
      <c r="Q468" s="3">
        <v>571</v>
      </c>
      <c r="R468" s="2" t="str">
        <f t="shared" si="110"/>
        <v xml:space="preserve"> initializer = 571</v>
      </c>
      <c r="S468" s="4"/>
      <c r="T468" s="4"/>
      <c r="U468" s="4"/>
      <c r="V468" s="2" t="str">
        <f t="shared" si="99"/>
        <v>system = { id = "571" name = "Er'Kit" position = { x = -73 y = -140 } }</v>
      </c>
    </row>
    <row r="469" spans="1:22" ht="15" customHeight="1">
      <c r="A469" s="2" t="str">
        <f t="shared" si="100"/>
        <v>573</v>
      </c>
      <c r="B469" s="3">
        <f t="shared" si="111"/>
        <v>467</v>
      </c>
      <c r="C469" s="2" t="s">
        <v>6749</v>
      </c>
      <c r="D469" s="2" t="s">
        <v>21</v>
      </c>
      <c r="E469" s="2" t="s">
        <v>3380</v>
      </c>
      <c r="F469" s="3">
        <v>6151.3390665400002</v>
      </c>
      <c r="G469" s="3">
        <v>4173.38999195</v>
      </c>
      <c r="H469" s="3">
        <f t="shared" si="101"/>
        <v>172.23749386312002</v>
      </c>
      <c r="I469" s="3">
        <f t="shared" si="102"/>
        <v>116.85491977460001</v>
      </c>
      <c r="J469" s="3">
        <f t="shared" si="103"/>
        <v>172</v>
      </c>
      <c r="K469" s="3">
        <f t="shared" si="104"/>
        <v>117</v>
      </c>
      <c r="L469" s="3">
        <f t="shared" si="105"/>
        <v>-172</v>
      </c>
      <c r="M469" s="3">
        <f t="shared" si="106"/>
        <v>-117</v>
      </c>
      <c r="N469" s="2" t="str">
        <f t="shared" si="107"/>
        <v>vinsoth</v>
      </c>
      <c r="O469" s="2" t="str">
        <f t="shared" si="108"/>
        <v>vinsoth</v>
      </c>
      <c r="P469" s="2" t="str">
        <f t="shared" si="109"/>
        <v xml:space="preserve"> initializer = vinsoth_system_initializer</v>
      </c>
      <c r="Q469" s="3">
        <v>573</v>
      </c>
      <c r="R469" s="2" t="str">
        <f t="shared" si="110"/>
        <v xml:space="preserve"> initializer = 573</v>
      </c>
      <c r="S469" s="4"/>
      <c r="T469" s="4"/>
      <c r="U469" s="4"/>
      <c r="V469" s="2" t="str">
        <f t="shared" si="99"/>
        <v>system = { id = "573" name = "Vinsoth" position = { x = -117 y = -172 } }</v>
      </c>
    </row>
    <row r="470" spans="1:22" ht="15" customHeight="1">
      <c r="A470" s="2" t="str">
        <f t="shared" si="100"/>
        <v>575</v>
      </c>
      <c r="B470" s="3">
        <f t="shared" si="111"/>
        <v>468</v>
      </c>
      <c r="C470" s="2" t="s">
        <v>6749</v>
      </c>
      <c r="D470" s="2" t="s">
        <v>21</v>
      </c>
      <c r="E470" s="2" t="s">
        <v>3387</v>
      </c>
      <c r="F470" s="3">
        <v>5004.9366222899998</v>
      </c>
      <c r="G470" s="3">
        <v>4340.2812980199997</v>
      </c>
      <c r="H470" s="3">
        <f t="shared" si="101"/>
        <v>140.13822542412001</v>
      </c>
      <c r="I470" s="3">
        <f t="shared" si="102"/>
        <v>121.52787634456</v>
      </c>
      <c r="J470" s="3">
        <f t="shared" si="103"/>
        <v>140</v>
      </c>
      <c r="K470" s="3">
        <f t="shared" si="104"/>
        <v>122</v>
      </c>
      <c r="L470" s="3">
        <f t="shared" si="105"/>
        <v>-140</v>
      </c>
      <c r="M470" s="3">
        <f t="shared" si="106"/>
        <v>-122</v>
      </c>
      <c r="N470" s="2" t="str">
        <f t="shared" si="107"/>
        <v>halmad</v>
      </c>
      <c r="O470" s="2" t="str">
        <f t="shared" si="108"/>
        <v>halmad</v>
      </c>
      <c r="P470" s="2" t="str">
        <f t="shared" si="109"/>
        <v xml:space="preserve"> initializer = halmad_system_initializer</v>
      </c>
      <c r="Q470" s="3">
        <v>575</v>
      </c>
      <c r="R470" s="2" t="str">
        <f t="shared" si="110"/>
        <v xml:space="preserve"> initializer = 575</v>
      </c>
      <c r="S470" s="4"/>
      <c r="T470" s="4"/>
      <c r="U470" s="4"/>
      <c r="V470" s="2" t="str">
        <f t="shared" si="99"/>
        <v>system = { id = "575" name = "Halmad" position = { x = -122 y = -140 } }</v>
      </c>
    </row>
    <row r="471" spans="1:22" ht="15" customHeight="1">
      <c r="A471" s="2" t="str">
        <f t="shared" si="100"/>
        <v>576</v>
      </c>
      <c r="B471" s="3">
        <f t="shared" si="111"/>
        <v>469</v>
      </c>
      <c r="C471" s="2" t="s">
        <v>6749</v>
      </c>
      <c r="D471" s="2" t="s">
        <v>21</v>
      </c>
      <c r="E471" s="2" t="s">
        <v>3390</v>
      </c>
      <c r="F471" s="3">
        <v>5436.5934145399997</v>
      </c>
      <c r="G471" s="3">
        <v>4716.5966874799997</v>
      </c>
      <c r="H471" s="3">
        <f t="shared" si="101"/>
        <v>152.22461560712</v>
      </c>
      <c r="I471" s="3">
        <f t="shared" si="102"/>
        <v>132.06470724944</v>
      </c>
      <c r="J471" s="3">
        <f t="shared" si="103"/>
        <v>152</v>
      </c>
      <c r="K471" s="3">
        <f t="shared" si="104"/>
        <v>132</v>
      </c>
      <c r="L471" s="3">
        <f t="shared" si="105"/>
        <v>-152</v>
      </c>
      <c r="M471" s="3">
        <f t="shared" si="106"/>
        <v>-132</v>
      </c>
      <c r="N471" s="2" t="str">
        <f t="shared" si="107"/>
        <v>dathomir</v>
      </c>
      <c r="O471" s="2" t="str">
        <f t="shared" si="108"/>
        <v>dathomir</v>
      </c>
      <c r="P471" s="2" t="str">
        <f t="shared" si="109"/>
        <v xml:space="preserve"> initializer = dathomir_system_initializer</v>
      </c>
      <c r="Q471" s="3">
        <v>576</v>
      </c>
      <c r="R471" s="2" t="str">
        <f t="shared" si="110"/>
        <v xml:space="preserve"> initializer = 576</v>
      </c>
      <c r="S471" s="4"/>
      <c r="T471" s="4"/>
      <c r="U471" s="4"/>
      <c r="V471" s="2" t="str">
        <f t="shared" si="99"/>
        <v>system = { id = "576" name = "Dathomir" position = { x = -132 y = -152 } }</v>
      </c>
    </row>
    <row r="472" spans="1:22" ht="15" customHeight="1">
      <c r="A472" s="2" t="str">
        <f t="shared" si="100"/>
        <v>577</v>
      </c>
      <c r="B472" s="3">
        <f t="shared" si="111"/>
        <v>470</v>
      </c>
      <c r="C472" s="2" t="s">
        <v>6749</v>
      </c>
      <c r="D472" s="2" t="s">
        <v>21</v>
      </c>
      <c r="E472" s="2" t="s">
        <v>3393</v>
      </c>
      <c r="F472" s="3">
        <v>5593.8374579800002</v>
      </c>
      <c r="G472" s="3">
        <v>5014.4073758100003</v>
      </c>
      <c r="H472" s="3">
        <f t="shared" si="101"/>
        <v>156.62744882344001</v>
      </c>
      <c r="I472" s="3">
        <f t="shared" si="102"/>
        <v>140.40340652268</v>
      </c>
      <c r="J472" s="3">
        <f t="shared" si="103"/>
        <v>157</v>
      </c>
      <c r="K472" s="3">
        <f t="shared" si="104"/>
        <v>140</v>
      </c>
      <c r="L472" s="3">
        <f t="shared" si="105"/>
        <v>-157</v>
      </c>
      <c r="M472" s="3">
        <f t="shared" si="106"/>
        <v>-140</v>
      </c>
      <c r="N472" s="2" t="str">
        <f t="shared" si="107"/>
        <v>drackmar</v>
      </c>
      <c r="O472" s="2" t="str">
        <f t="shared" si="108"/>
        <v>drackmar</v>
      </c>
      <c r="P472" s="2" t="str">
        <f t="shared" si="109"/>
        <v xml:space="preserve"> initializer = drackmar_system_initializer</v>
      </c>
      <c r="Q472" s="3">
        <v>577</v>
      </c>
      <c r="R472" s="2" t="str">
        <f t="shared" si="110"/>
        <v xml:space="preserve"> initializer = 577</v>
      </c>
      <c r="S472" s="4"/>
      <c r="T472" s="4"/>
      <c r="U472" s="4"/>
      <c r="V472" s="2" t="str">
        <f t="shared" si="99"/>
        <v>system = { id = "577" name = "Drackmar" position = { x = -140 y = -157 } }</v>
      </c>
    </row>
    <row r="473" spans="1:22" ht="15" customHeight="1">
      <c r="A473" s="2" t="str">
        <f t="shared" si="100"/>
        <v>578</v>
      </c>
      <c r="B473" s="3">
        <f t="shared" si="111"/>
        <v>471</v>
      </c>
      <c r="C473" s="2" t="s">
        <v>6749</v>
      </c>
      <c r="D473" s="2" t="s">
        <v>21</v>
      </c>
      <c r="E473" s="2" t="s">
        <v>3397</v>
      </c>
      <c r="F473" s="3">
        <v>4967.1619389099997</v>
      </c>
      <c r="G473" s="3">
        <v>3745.33003469</v>
      </c>
      <c r="H473" s="3">
        <f t="shared" si="101"/>
        <v>139.08053428948</v>
      </c>
      <c r="I473" s="3">
        <f t="shared" si="102"/>
        <v>104.86924097132</v>
      </c>
      <c r="J473" s="3">
        <f t="shared" si="103"/>
        <v>139</v>
      </c>
      <c r="K473" s="3">
        <f t="shared" si="104"/>
        <v>105</v>
      </c>
      <c r="L473" s="3">
        <f t="shared" si="105"/>
        <v>-139</v>
      </c>
      <c r="M473" s="3">
        <f t="shared" si="106"/>
        <v>-105</v>
      </c>
      <c r="N473" s="2" t="str">
        <f t="shared" si="107"/>
        <v>g'wenee</v>
      </c>
      <c r="O473" s="2" t="str">
        <f t="shared" si="108"/>
        <v>g'wenee</v>
      </c>
      <c r="P473" s="2" t="str">
        <f t="shared" si="109"/>
        <v xml:space="preserve"> initializer = g'wenee_system_initializer</v>
      </c>
      <c r="Q473" s="3">
        <v>578</v>
      </c>
      <c r="R473" s="2" t="str">
        <f t="shared" si="110"/>
        <v xml:space="preserve"> initializer = 578</v>
      </c>
      <c r="S473" s="4"/>
      <c r="T473" s="4"/>
      <c r="U473" s="4"/>
      <c r="V473" s="2" t="str">
        <f t="shared" si="99"/>
        <v>system = { id = "578" name = "G'wenee" position = { x = -105 y = -139 } }</v>
      </c>
    </row>
    <row r="474" spans="1:22" ht="15" customHeight="1">
      <c r="A474" s="2" t="str">
        <f t="shared" si="100"/>
        <v>579</v>
      </c>
      <c r="B474" s="3">
        <f t="shared" si="111"/>
        <v>472</v>
      </c>
      <c r="C474" s="2" t="s">
        <v>6749</v>
      </c>
      <c r="D474" s="2" t="s">
        <v>21</v>
      </c>
      <c r="E474" s="2" t="s">
        <v>3401</v>
      </c>
      <c r="F474" s="3">
        <v>3648.6593720400001</v>
      </c>
      <c r="G474" s="3">
        <v>4119.0818230900004</v>
      </c>
      <c r="H474" s="3">
        <f t="shared" si="101"/>
        <v>102.16246241712001</v>
      </c>
      <c r="I474" s="3">
        <f t="shared" si="102"/>
        <v>115.33429104652001</v>
      </c>
      <c r="J474" s="3">
        <f t="shared" si="103"/>
        <v>102</v>
      </c>
      <c r="K474" s="3">
        <f t="shared" si="104"/>
        <v>115</v>
      </c>
      <c r="L474" s="3">
        <f t="shared" si="105"/>
        <v>-102</v>
      </c>
      <c r="M474" s="3">
        <f t="shared" si="106"/>
        <v>-115</v>
      </c>
      <c r="N474" s="2" t="str">
        <f t="shared" si="107"/>
        <v>wayland</v>
      </c>
      <c r="O474" s="2" t="str">
        <f t="shared" si="108"/>
        <v>wayland</v>
      </c>
      <c r="P474" s="2" t="str">
        <f t="shared" si="109"/>
        <v xml:space="preserve"> initializer = wayland_system_initializer</v>
      </c>
      <c r="Q474" s="3">
        <v>579</v>
      </c>
      <c r="R474" s="2" t="str">
        <f t="shared" si="110"/>
        <v xml:space="preserve"> initializer = 579</v>
      </c>
      <c r="S474" s="4"/>
      <c r="T474" s="4"/>
      <c r="U474" s="4"/>
      <c r="V474" s="2" t="str">
        <f t="shared" si="99"/>
        <v>system = { id = "579" name = "Wayland" position = { x = -115 y = -102 } }</v>
      </c>
    </row>
    <row r="475" spans="1:22" ht="15" customHeight="1">
      <c r="A475" s="2" t="str">
        <f t="shared" si="100"/>
        <v>580</v>
      </c>
      <c r="B475" s="3">
        <f t="shared" si="111"/>
        <v>473</v>
      </c>
      <c r="C475" s="2" t="s">
        <v>6749</v>
      </c>
      <c r="D475" s="2" t="s">
        <v>21</v>
      </c>
      <c r="E475" s="2" t="s">
        <v>3404</v>
      </c>
      <c r="F475" s="3">
        <v>4354.7685140900003</v>
      </c>
      <c r="G475" s="3">
        <v>4077.0905160399998</v>
      </c>
      <c r="H475" s="3">
        <f t="shared" si="101"/>
        <v>121.93351839452001</v>
      </c>
      <c r="I475" s="3">
        <f t="shared" si="102"/>
        <v>114.15853444912</v>
      </c>
      <c r="J475" s="3">
        <f t="shared" si="103"/>
        <v>122</v>
      </c>
      <c r="K475" s="3">
        <f t="shared" si="104"/>
        <v>114</v>
      </c>
      <c r="L475" s="3">
        <f t="shared" si="105"/>
        <v>-122</v>
      </c>
      <c r="M475" s="3">
        <f t="shared" si="106"/>
        <v>-114</v>
      </c>
      <c r="N475" s="2" t="str">
        <f t="shared" si="107"/>
        <v>taris</v>
      </c>
      <c r="O475" s="2" t="str">
        <f t="shared" si="108"/>
        <v>taris</v>
      </c>
      <c r="P475" s="2" t="str">
        <f t="shared" si="109"/>
        <v xml:space="preserve"> initializer = taris_system_initializer</v>
      </c>
      <c r="Q475" s="3">
        <v>580</v>
      </c>
      <c r="R475" s="2" t="str">
        <f t="shared" si="110"/>
        <v xml:space="preserve"> initializer = 580</v>
      </c>
      <c r="S475" s="4"/>
      <c r="T475" s="4"/>
      <c r="U475" s="4"/>
      <c r="V475" s="2" t="str">
        <f t="shared" si="99"/>
        <v>system = { id = "580" name = "Taris" position = { x = -114 y = -122 } }</v>
      </c>
    </row>
    <row r="476" spans="1:22" ht="15" customHeight="1">
      <c r="A476" s="2" t="str">
        <f t="shared" si="100"/>
        <v>581</v>
      </c>
      <c r="B476" s="3">
        <f t="shared" si="111"/>
        <v>474</v>
      </c>
      <c r="C476" s="2" t="s">
        <v>6749</v>
      </c>
      <c r="D476" s="2" t="s">
        <v>21</v>
      </c>
      <c r="E476" s="2" t="s">
        <v>3408</v>
      </c>
      <c r="F476" s="3">
        <v>4833.8245813399999</v>
      </c>
      <c r="G476" s="3">
        <v>4785.6887671699997</v>
      </c>
      <c r="H476" s="3">
        <f t="shared" si="101"/>
        <v>135.34708827751999</v>
      </c>
      <c r="I476" s="3">
        <f t="shared" si="102"/>
        <v>133.99928548075999</v>
      </c>
      <c r="J476" s="3">
        <f t="shared" si="103"/>
        <v>135</v>
      </c>
      <c r="K476" s="3">
        <f t="shared" si="104"/>
        <v>134</v>
      </c>
      <c r="L476" s="3">
        <f t="shared" si="105"/>
        <v>-135</v>
      </c>
      <c r="M476" s="3">
        <f t="shared" si="106"/>
        <v>-134</v>
      </c>
      <c r="N476" s="2" t="str">
        <f t="shared" si="107"/>
        <v>bandomeer</v>
      </c>
      <c r="O476" s="2" t="str">
        <f t="shared" si="108"/>
        <v>bandomeer</v>
      </c>
      <c r="P476" s="2" t="str">
        <f t="shared" si="109"/>
        <v xml:space="preserve"> initializer = bandomeer_system_initializer</v>
      </c>
      <c r="Q476" s="3">
        <v>581</v>
      </c>
      <c r="R476" s="2" t="str">
        <f t="shared" si="110"/>
        <v xml:space="preserve"> initializer = 581</v>
      </c>
      <c r="S476" s="4"/>
      <c r="T476" s="4"/>
      <c r="U476" s="4"/>
      <c r="V476" s="2" t="str">
        <f t="shared" si="99"/>
        <v>system = { id = "581" name = "Bandomeer" position = { x = -134 y = -135 } }</v>
      </c>
    </row>
    <row r="477" spans="1:22" ht="15" customHeight="1">
      <c r="A477" s="2" t="str">
        <f t="shared" si="100"/>
        <v>582</v>
      </c>
      <c r="B477" s="3">
        <f t="shared" si="111"/>
        <v>475</v>
      </c>
      <c r="C477" s="2" t="s">
        <v>6749</v>
      </c>
      <c r="D477" s="2" t="s">
        <v>21</v>
      </c>
      <c r="E477" s="2" t="s">
        <v>3412</v>
      </c>
      <c r="F477" s="3">
        <v>4333.3261445300004</v>
      </c>
      <c r="G477" s="3">
        <v>4794.2186535500005</v>
      </c>
      <c r="H477" s="3">
        <f t="shared" si="101"/>
        <v>121.33313204684002</v>
      </c>
      <c r="I477" s="3">
        <f t="shared" si="102"/>
        <v>134.2381222994</v>
      </c>
      <c r="J477" s="3">
        <f t="shared" si="103"/>
        <v>121</v>
      </c>
      <c r="K477" s="3">
        <f t="shared" si="104"/>
        <v>134</v>
      </c>
      <c r="L477" s="3">
        <f t="shared" si="105"/>
        <v>-121</v>
      </c>
      <c r="M477" s="3">
        <f t="shared" si="106"/>
        <v>-134</v>
      </c>
      <c r="N477" s="2" t="str">
        <f t="shared" si="107"/>
        <v>gargon</v>
      </c>
      <c r="O477" s="2" t="str">
        <f t="shared" si="108"/>
        <v>gargon</v>
      </c>
      <c r="P477" s="2" t="str">
        <f t="shared" si="109"/>
        <v xml:space="preserve"> initializer = gargon_system_initializer</v>
      </c>
      <c r="Q477" s="3">
        <v>582</v>
      </c>
      <c r="R477" s="2" t="str">
        <f t="shared" si="110"/>
        <v xml:space="preserve"> initializer = 582</v>
      </c>
      <c r="S477" s="4"/>
      <c r="T477" s="4"/>
      <c r="U477" s="4"/>
      <c r="V477" s="2" t="str">
        <f t="shared" si="99"/>
        <v>system = { id = "582" name = "Gargon" position = { x = -134 y = -121 } }</v>
      </c>
    </row>
    <row r="478" spans="1:22" ht="15" customHeight="1">
      <c r="A478" s="2" t="str">
        <f t="shared" si="100"/>
        <v>583</v>
      </c>
      <c r="B478" s="3">
        <f t="shared" si="111"/>
        <v>476</v>
      </c>
      <c r="C478" s="2" t="s">
        <v>6749</v>
      </c>
      <c r="D478" s="2" t="s">
        <v>21</v>
      </c>
      <c r="E478" s="2" t="s">
        <v>3416</v>
      </c>
      <c r="F478" s="3">
        <v>4526.4839509800004</v>
      </c>
      <c r="G478" s="3">
        <v>6334.3043465199999</v>
      </c>
      <c r="H478" s="3">
        <f t="shared" si="101"/>
        <v>126.74155062744002</v>
      </c>
      <c r="I478" s="3">
        <f t="shared" si="102"/>
        <v>177.36052170255999</v>
      </c>
      <c r="J478" s="3">
        <f t="shared" si="103"/>
        <v>127</v>
      </c>
      <c r="K478" s="3">
        <f t="shared" si="104"/>
        <v>177</v>
      </c>
      <c r="L478" s="3">
        <f t="shared" si="105"/>
        <v>-127</v>
      </c>
      <c r="M478" s="3">
        <f t="shared" si="106"/>
        <v>-177</v>
      </c>
      <c r="N478" s="2" t="str">
        <f t="shared" si="107"/>
        <v>phindar</v>
      </c>
      <c r="O478" s="2" t="str">
        <f t="shared" si="108"/>
        <v>phindar</v>
      </c>
      <c r="P478" s="2" t="str">
        <f t="shared" si="109"/>
        <v xml:space="preserve"> initializer = phindar_system_initializer</v>
      </c>
      <c r="Q478" s="3">
        <v>583</v>
      </c>
      <c r="R478" s="2" t="str">
        <f t="shared" si="110"/>
        <v xml:space="preserve"> initializer = 583</v>
      </c>
      <c r="S478" s="4"/>
      <c r="T478" s="4"/>
      <c r="U478" s="4"/>
      <c r="V478" s="2" t="str">
        <f t="shared" si="99"/>
        <v>system = { id = "583" name = "Phindar" position = { x = -177 y = -127 } }</v>
      </c>
    </row>
    <row r="479" spans="1:22" ht="15" customHeight="1">
      <c r="A479" s="2" t="str">
        <f t="shared" si="100"/>
        <v>584</v>
      </c>
      <c r="B479" s="3">
        <f t="shared" si="111"/>
        <v>477</v>
      </c>
      <c r="C479" s="2" t="s">
        <v>6749</v>
      </c>
      <c r="D479" s="2" t="s">
        <v>21</v>
      </c>
      <c r="E479" s="2" t="s">
        <v>3418</v>
      </c>
      <c r="F479" s="3">
        <v>4083.16516632</v>
      </c>
      <c r="G479" s="3">
        <v>5451.7846534</v>
      </c>
      <c r="H479" s="3">
        <f t="shared" si="101"/>
        <v>114.32862465696</v>
      </c>
      <c r="I479" s="3">
        <f t="shared" si="102"/>
        <v>152.64997029520001</v>
      </c>
      <c r="J479" s="3">
        <f t="shared" si="103"/>
        <v>114</v>
      </c>
      <c r="K479" s="3">
        <f t="shared" si="104"/>
        <v>153</v>
      </c>
      <c r="L479" s="3">
        <f t="shared" si="105"/>
        <v>-114</v>
      </c>
      <c r="M479" s="3">
        <f t="shared" si="106"/>
        <v>-153</v>
      </c>
      <c r="N479" s="2" t="str">
        <f t="shared" si="107"/>
        <v>mandalore</v>
      </c>
      <c r="O479" s="2" t="str">
        <f t="shared" si="108"/>
        <v>mandalore</v>
      </c>
      <c r="P479" s="2" t="str">
        <f t="shared" si="109"/>
        <v xml:space="preserve"> initializer = mandalore_system_initializer</v>
      </c>
      <c r="Q479" s="3">
        <v>584</v>
      </c>
      <c r="R479" s="2" t="str">
        <f t="shared" si="110"/>
        <v xml:space="preserve"> initializer = 584</v>
      </c>
      <c r="S479" s="4"/>
      <c r="T479" s="4"/>
      <c r="U479" s="4"/>
      <c r="V479" s="2" t="str">
        <f>IF(C479="Y",IF(AND(M479&lt;501,M479&gt;-501,L479&lt;501,L479&gt;-501),CONCATENATE("system = { id = "&amp;CHAR(34)&amp;A479&amp;CHAR(34)&amp;" name = "&amp;CHAR(34)&amp;E479&amp;CHAR(34)&amp;" position = { x = "&amp;M479&amp;" y = "&amp;L479&amp;" }"&amp;P479&amp;T479&amp;" }"),""),"")</f>
        <v>system = { id = "584" name = "Mandalore" position = { x = -153 y = -114 } initializer = mandalore_system_initializer }</v>
      </c>
    </row>
    <row r="480" spans="1:22" ht="15" customHeight="1">
      <c r="A480" s="2" t="str">
        <f t="shared" si="100"/>
        <v>585</v>
      </c>
      <c r="B480" s="3">
        <f t="shared" si="111"/>
        <v>478</v>
      </c>
      <c r="C480" s="2" t="s">
        <v>6749</v>
      </c>
      <c r="D480" s="2" t="s">
        <v>21</v>
      </c>
      <c r="E480" s="2" t="s">
        <v>3423</v>
      </c>
      <c r="F480" s="3">
        <v>4962.4787987</v>
      </c>
      <c r="G480" s="3">
        <v>4926.2554120699997</v>
      </c>
      <c r="H480" s="3">
        <f t="shared" si="101"/>
        <v>138.94940636359999</v>
      </c>
      <c r="I480" s="3">
        <f t="shared" si="102"/>
        <v>137.93515153796</v>
      </c>
      <c r="J480" s="3">
        <f t="shared" si="103"/>
        <v>139</v>
      </c>
      <c r="K480" s="3">
        <f t="shared" si="104"/>
        <v>138</v>
      </c>
      <c r="L480" s="3">
        <f t="shared" si="105"/>
        <v>-139</v>
      </c>
      <c r="M480" s="3">
        <f t="shared" si="106"/>
        <v>-138</v>
      </c>
      <c r="N480" s="2" t="str">
        <f t="shared" si="107"/>
        <v>harloen</v>
      </c>
      <c r="O480" s="2" t="str">
        <f t="shared" si="108"/>
        <v>harloen</v>
      </c>
      <c r="P480" s="2" t="str">
        <f t="shared" si="109"/>
        <v xml:space="preserve"> initializer = harloen_system_initializer</v>
      </c>
      <c r="Q480" s="3">
        <v>585</v>
      </c>
      <c r="R480" s="2" t="str">
        <f t="shared" si="110"/>
        <v xml:space="preserve"> initializer = 585</v>
      </c>
      <c r="S480" s="4"/>
      <c r="T480" s="4"/>
      <c r="U480" s="4"/>
      <c r="V480" s="2" t="str">
        <f t="shared" ref="V480:V511" si="112">IF(C480="Y",IF(AND(M480&lt;501,M480&gt;-501,L480&lt;501,L480&gt;-501),CONCATENATE("system = { id = "&amp;CHAR(34)&amp;A480&amp;CHAR(34)&amp;" name = "&amp;CHAR(34)&amp;E480&amp;CHAR(34)&amp;" position = { x = "&amp;M480&amp;" y = "&amp;L480&amp;" }"&amp;S480&amp;T480&amp;" }"),""),"")</f>
        <v>system = { id = "585" name = "Harloen" position = { x = -138 y = -139 } }</v>
      </c>
    </row>
    <row r="481" spans="1:22" ht="15" customHeight="1">
      <c r="A481" s="2" t="str">
        <f t="shared" si="100"/>
        <v>586</v>
      </c>
      <c r="B481" s="3">
        <f t="shared" si="111"/>
        <v>479</v>
      </c>
      <c r="C481" s="2" t="s">
        <v>6749</v>
      </c>
      <c r="D481" s="2" t="s">
        <v>21</v>
      </c>
      <c r="E481" s="2" t="s">
        <v>3428</v>
      </c>
      <c r="F481" s="3">
        <v>-170.54155495699999</v>
      </c>
      <c r="G481" s="3">
        <v>12545.082780700001</v>
      </c>
      <c r="H481" s="3">
        <f t="shared" si="101"/>
        <v>-4.7751635387959999</v>
      </c>
      <c r="I481" s="3">
        <f t="shared" si="102"/>
        <v>351.26231785960005</v>
      </c>
      <c r="J481" s="3">
        <f t="shared" si="103"/>
        <v>-5</v>
      </c>
      <c r="K481" s="3">
        <f t="shared" si="104"/>
        <v>351</v>
      </c>
      <c r="L481" s="3">
        <f t="shared" si="105"/>
        <v>5</v>
      </c>
      <c r="M481" s="3">
        <f t="shared" si="106"/>
        <v>-351</v>
      </c>
      <c r="N481" s="2" t="str">
        <f t="shared" si="107"/>
        <v>kessel</v>
      </c>
      <c r="O481" s="2" t="str">
        <f t="shared" si="108"/>
        <v>kessel</v>
      </c>
      <c r="P481" s="2" t="str">
        <f t="shared" si="109"/>
        <v xml:space="preserve"> initializer = kessel_system_initializer</v>
      </c>
      <c r="Q481" s="3">
        <v>586</v>
      </c>
      <c r="R481" s="2" t="str">
        <f t="shared" si="110"/>
        <v xml:space="preserve"> initializer = 586</v>
      </c>
      <c r="S481" s="4"/>
      <c r="T481" s="4"/>
      <c r="U481" s="4"/>
      <c r="V481" s="2" t="str">
        <f t="shared" si="112"/>
        <v>system = { id = "586" name = "Kessel" position = { x = -351 y = 5 } }</v>
      </c>
    </row>
    <row r="482" spans="1:22" ht="15" customHeight="1">
      <c r="A482" s="2" t="str">
        <f t="shared" si="100"/>
        <v>587</v>
      </c>
      <c r="B482" s="3">
        <f t="shared" si="111"/>
        <v>480</v>
      </c>
      <c r="C482" s="2" t="s">
        <v>6749</v>
      </c>
      <c r="D482" s="2" t="s">
        <v>21</v>
      </c>
      <c r="E482" s="2" t="s">
        <v>3434</v>
      </c>
      <c r="F482" s="3">
        <v>-443.45864931900002</v>
      </c>
      <c r="G482" s="3">
        <v>12716.164169400001</v>
      </c>
      <c r="H482" s="3">
        <f t="shared" si="101"/>
        <v>-12.416842180932001</v>
      </c>
      <c r="I482" s="3">
        <f t="shared" si="102"/>
        <v>356.05259674320001</v>
      </c>
      <c r="J482" s="3">
        <f t="shared" si="103"/>
        <v>-12</v>
      </c>
      <c r="K482" s="3">
        <f t="shared" si="104"/>
        <v>356</v>
      </c>
      <c r="L482" s="3">
        <f t="shared" si="105"/>
        <v>12</v>
      </c>
      <c r="M482" s="3">
        <f t="shared" si="106"/>
        <v>-356</v>
      </c>
      <c r="N482" s="2" t="str">
        <f t="shared" si="107"/>
        <v>honoghr</v>
      </c>
      <c r="O482" s="2" t="str">
        <f t="shared" si="108"/>
        <v>honoghr</v>
      </c>
      <c r="P482" s="2" t="str">
        <f t="shared" si="109"/>
        <v xml:space="preserve"> initializer = honoghr_system_initializer</v>
      </c>
      <c r="Q482" s="3">
        <v>587</v>
      </c>
      <c r="R482" s="2" t="str">
        <f t="shared" si="110"/>
        <v xml:space="preserve"> initializer = 587</v>
      </c>
      <c r="S482" s="4"/>
      <c r="T482" s="4"/>
      <c r="U482" s="4"/>
      <c r="V482" s="2" t="str">
        <f t="shared" si="112"/>
        <v>system = { id = "587" name = "Honoghr" position = { x = -356 y = 12 } }</v>
      </c>
    </row>
    <row r="483" spans="1:22" ht="15" customHeight="1">
      <c r="A483" s="2" t="str">
        <f t="shared" si="100"/>
        <v>588</v>
      </c>
      <c r="B483" s="3">
        <f t="shared" si="111"/>
        <v>481</v>
      </c>
      <c r="C483" s="2" t="s">
        <v>6749</v>
      </c>
      <c r="D483" s="2" t="s">
        <v>21</v>
      </c>
      <c r="E483" s="2" t="s">
        <v>3441</v>
      </c>
      <c r="F483" s="3">
        <v>-304.79849439399999</v>
      </c>
      <c r="G483" s="3">
        <v>12400.8570162</v>
      </c>
      <c r="H483" s="3">
        <f t="shared" si="101"/>
        <v>-8.5343578430319997</v>
      </c>
      <c r="I483" s="3">
        <f t="shared" si="102"/>
        <v>347.22399645360002</v>
      </c>
      <c r="J483" s="3">
        <f t="shared" si="103"/>
        <v>-9</v>
      </c>
      <c r="K483" s="3">
        <f t="shared" si="104"/>
        <v>347</v>
      </c>
      <c r="L483" s="3">
        <f t="shared" si="105"/>
        <v>9</v>
      </c>
      <c r="M483" s="3">
        <f t="shared" si="106"/>
        <v>-347</v>
      </c>
      <c r="N483" s="2" t="str">
        <f t="shared" si="107"/>
        <v>zerm</v>
      </c>
      <c r="O483" s="2" t="str">
        <f t="shared" si="108"/>
        <v>zerm</v>
      </c>
      <c r="P483" s="2" t="str">
        <f t="shared" si="109"/>
        <v xml:space="preserve"> initializer = zerm_system_initializer</v>
      </c>
      <c r="Q483" s="3">
        <v>588</v>
      </c>
      <c r="R483" s="2" t="str">
        <f t="shared" si="110"/>
        <v xml:space="preserve"> initializer = 588</v>
      </c>
      <c r="S483" s="4"/>
      <c r="T483" s="4"/>
      <c r="U483" s="4"/>
      <c r="V483" s="2" t="str">
        <f t="shared" si="112"/>
        <v>system = { id = "588" name = "Zerm" position = { x = -347 y = 9 } }</v>
      </c>
    </row>
    <row r="484" spans="1:22" ht="15" customHeight="1">
      <c r="A484" s="2" t="str">
        <f t="shared" si="100"/>
        <v>589</v>
      </c>
      <c r="B484" s="3">
        <f t="shared" si="111"/>
        <v>482</v>
      </c>
      <c r="C484" s="2" t="s">
        <v>6749</v>
      </c>
      <c r="D484" s="2" t="s">
        <v>21</v>
      </c>
      <c r="E484" s="2" t="s">
        <v>3451</v>
      </c>
      <c r="F484" s="3">
        <v>-316.043308551</v>
      </c>
      <c r="G484" s="3">
        <v>12951.8529098</v>
      </c>
      <c r="H484" s="3">
        <f t="shared" si="101"/>
        <v>-8.849212639428</v>
      </c>
      <c r="I484" s="3">
        <f t="shared" si="102"/>
        <v>362.6518814744</v>
      </c>
      <c r="J484" s="3">
        <f t="shared" si="103"/>
        <v>-9</v>
      </c>
      <c r="K484" s="3">
        <f t="shared" si="104"/>
        <v>363</v>
      </c>
      <c r="L484" s="3">
        <f t="shared" si="105"/>
        <v>9</v>
      </c>
      <c r="M484" s="3">
        <f t="shared" si="106"/>
        <v>-363</v>
      </c>
      <c r="N484" s="2" t="str">
        <f t="shared" si="107"/>
        <v>little kessel</v>
      </c>
      <c r="O484" s="2" t="str">
        <f t="shared" si="108"/>
        <v>little_kessel</v>
      </c>
      <c r="P484" s="2" t="str">
        <f t="shared" si="109"/>
        <v xml:space="preserve"> initializer = little_kessel_system_initializer</v>
      </c>
      <c r="Q484" s="3">
        <v>589</v>
      </c>
      <c r="R484" s="2" t="str">
        <f t="shared" si="110"/>
        <v xml:space="preserve"> initializer = 589</v>
      </c>
      <c r="S484" s="4"/>
      <c r="T484" s="4"/>
      <c r="U484" s="4"/>
      <c r="V484" s="2" t="str">
        <f t="shared" si="112"/>
        <v>system = { id = "589" name = "Little Kessel" position = { x = -363 y = 9 } }</v>
      </c>
    </row>
    <row r="485" spans="1:22" ht="15" customHeight="1">
      <c r="A485" s="2" t="str">
        <f t="shared" si="100"/>
        <v>590</v>
      </c>
      <c r="B485" s="3">
        <f t="shared" si="111"/>
        <v>483</v>
      </c>
      <c r="C485" s="2" t="s">
        <v>6749</v>
      </c>
      <c r="D485" s="2" t="s">
        <v>21</v>
      </c>
      <c r="E485" s="2" t="s">
        <v>3454</v>
      </c>
      <c r="F485" s="3">
        <v>-361.860414074</v>
      </c>
      <c r="G485" s="3">
        <v>13224.043558400001</v>
      </c>
      <c r="H485" s="3">
        <f t="shared" si="101"/>
        <v>-10.132091594072</v>
      </c>
      <c r="I485" s="3">
        <f t="shared" si="102"/>
        <v>370.27321963520001</v>
      </c>
      <c r="J485" s="3">
        <f t="shared" si="103"/>
        <v>-10</v>
      </c>
      <c r="K485" s="3">
        <f t="shared" si="104"/>
        <v>370</v>
      </c>
      <c r="L485" s="3">
        <f t="shared" si="105"/>
        <v>10</v>
      </c>
      <c r="M485" s="3">
        <f t="shared" si="106"/>
        <v>-370</v>
      </c>
      <c r="N485" s="2" t="str">
        <f t="shared" si="107"/>
        <v>prishella</v>
      </c>
      <c r="O485" s="2" t="str">
        <f t="shared" si="108"/>
        <v>prishella</v>
      </c>
      <c r="P485" s="2" t="str">
        <f t="shared" si="109"/>
        <v xml:space="preserve"> initializer = prishella_system_initializer</v>
      </c>
      <c r="Q485" s="3">
        <v>590</v>
      </c>
      <c r="R485" s="2" t="str">
        <f t="shared" si="110"/>
        <v xml:space="preserve"> initializer = 590</v>
      </c>
      <c r="S485" s="4"/>
      <c r="T485" s="4"/>
      <c r="U485" s="4"/>
      <c r="V485" s="2" t="str">
        <f t="shared" si="112"/>
        <v>system = { id = "590" name = "Prishella" position = { x = -370 y = 10 } }</v>
      </c>
    </row>
    <row r="486" spans="1:22" ht="15" customHeight="1">
      <c r="A486" s="2" t="str">
        <f t="shared" si="100"/>
        <v>591</v>
      </c>
      <c r="B486" s="3">
        <f t="shared" si="111"/>
        <v>484</v>
      </c>
      <c r="C486" s="2" t="s">
        <v>6749</v>
      </c>
      <c r="D486" s="2" t="s">
        <v>21</v>
      </c>
      <c r="E486" s="2" t="s">
        <v>3457</v>
      </c>
      <c r="F486" s="3">
        <v>-35.860022489599999</v>
      </c>
      <c r="G486" s="3">
        <v>13392.715770700001</v>
      </c>
      <c r="H486" s="3">
        <f t="shared" si="101"/>
        <v>-1.0040806297088001</v>
      </c>
      <c r="I486" s="3">
        <f t="shared" si="102"/>
        <v>374.99604157960005</v>
      </c>
      <c r="J486" s="3">
        <f t="shared" si="103"/>
        <v>-1</v>
      </c>
      <c r="K486" s="3">
        <f t="shared" si="104"/>
        <v>375</v>
      </c>
      <c r="L486" s="3">
        <f t="shared" si="105"/>
        <v>1</v>
      </c>
      <c r="M486" s="3">
        <f t="shared" si="106"/>
        <v>-375</v>
      </c>
      <c r="N486" s="2" t="str">
        <f t="shared" si="107"/>
        <v>drualkiin</v>
      </c>
      <c r="O486" s="2" t="str">
        <f t="shared" si="108"/>
        <v>drualkiin</v>
      </c>
      <c r="P486" s="2" t="str">
        <f t="shared" si="109"/>
        <v xml:space="preserve"> initializer = drualkiin_system_initializer</v>
      </c>
      <c r="Q486" s="3">
        <v>591</v>
      </c>
      <c r="R486" s="2" t="str">
        <f t="shared" si="110"/>
        <v xml:space="preserve"> initializer = 591</v>
      </c>
      <c r="S486" s="4"/>
      <c r="T486" s="4"/>
      <c r="U486" s="4"/>
      <c r="V486" s="2" t="str">
        <f t="shared" si="112"/>
        <v>system = { id = "591" name = "Drualkiin" position = { x = -375 y = 1 } }</v>
      </c>
    </row>
    <row r="487" spans="1:22" ht="15" customHeight="1">
      <c r="A487" s="2" t="str">
        <f t="shared" si="100"/>
        <v>592</v>
      </c>
      <c r="B487" s="3">
        <f t="shared" si="111"/>
        <v>485</v>
      </c>
      <c r="C487" s="2" t="s">
        <v>6749</v>
      </c>
      <c r="D487" s="2" t="s">
        <v>21</v>
      </c>
      <c r="E487" s="2" t="s">
        <v>3461</v>
      </c>
      <c r="F487" s="3">
        <v>3733.4834739200001</v>
      </c>
      <c r="G487" s="3">
        <v>11046.111198000001</v>
      </c>
      <c r="H487" s="3">
        <f t="shared" si="101"/>
        <v>104.53753726976001</v>
      </c>
      <c r="I487" s="3">
        <f t="shared" si="102"/>
        <v>309.29111354400004</v>
      </c>
      <c r="J487" s="3">
        <f t="shared" si="103"/>
        <v>105</v>
      </c>
      <c r="K487" s="3">
        <f t="shared" si="104"/>
        <v>309</v>
      </c>
      <c r="L487" s="3">
        <f t="shared" si="105"/>
        <v>-105</v>
      </c>
      <c r="M487" s="3">
        <f t="shared" si="106"/>
        <v>-309</v>
      </c>
      <c r="N487" s="2" t="str">
        <f t="shared" si="107"/>
        <v>handooine</v>
      </c>
      <c r="O487" s="2" t="str">
        <f t="shared" si="108"/>
        <v>handooine</v>
      </c>
      <c r="P487" s="2" t="str">
        <f t="shared" si="109"/>
        <v xml:space="preserve"> initializer = handooine_system_initializer</v>
      </c>
      <c r="Q487" s="3">
        <v>592</v>
      </c>
      <c r="R487" s="2" t="str">
        <f t="shared" si="110"/>
        <v xml:space="preserve"> initializer = 592</v>
      </c>
      <c r="S487" s="4"/>
      <c r="T487" s="4"/>
      <c r="U487" s="4"/>
      <c r="V487" s="2" t="str">
        <f t="shared" si="112"/>
        <v>system = { id = "592" name = "Handooine" position = { x = -309 y = -105 } }</v>
      </c>
    </row>
    <row r="488" spans="1:22" ht="15" customHeight="1">
      <c r="A488" s="2" t="str">
        <f t="shared" si="100"/>
        <v>593</v>
      </c>
      <c r="B488" s="3">
        <f t="shared" si="111"/>
        <v>486</v>
      </c>
      <c r="C488" s="2" t="s">
        <v>6749</v>
      </c>
      <c r="D488" s="2" t="s">
        <v>21</v>
      </c>
      <c r="E488" s="2" t="s">
        <v>3465</v>
      </c>
      <c r="F488" s="3">
        <v>3413.6872998600002</v>
      </c>
      <c r="G488" s="3">
        <v>11327.7793989</v>
      </c>
      <c r="H488" s="3">
        <f t="shared" si="101"/>
        <v>95.583244396080005</v>
      </c>
      <c r="I488" s="3">
        <f t="shared" si="102"/>
        <v>317.1778231692</v>
      </c>
      <c r="J488" s="3">
        <f t="shared" si="103"/>
        <v>96</v>
      </c>
      <c r="K488" s="3">
        <f t="shared" si="104"/>
        <v>317</v>
      </c>
      <c r="L488" s="3">
        <f t="shared" si="105"/>
        <v>-96</v>
      </c>
      <c r="M488" s="3">
        <f t="shared" si="106"/>
        <v>-317</v>
      </c>
      <c r="N488" s="2" t="str">
        <f t="shared" si="107"/>
        <v>jabiim</v>
      </c>
      <c r="O488" s="2" t="str">
        <f t="shared" si="108"/>
        <v>jabiim</v>
      </c>
      <c r="P488" s="2" t="str">
        <f t="shared" si="109"/>
        <v xml:space="preserve"> initializer = jabiim_system_initializer</v>
      </c>
      <c r="Q488" s="3">
        <v>593</v>
      </c>
      <c r="R488" s="2" t="str">
        <f t="shared" si="110"/>
        <v xml:space="preserve"> initializer = 593</v>
      </c>
      <c r="S488" s="4"/>
      <c r="T488" s="4"/>
      <c r="U488" s="4"/>
      <c r="V488" s="2" t="str">
        <f t="shared" si="112"/>
        <v>system = { id = "593" name = "Jabiim" position = { x = -317 y = -96 } }</v>
      </c>
    </row>
    <row r="489" spans="1:22" ht="15" customHeight="1">
      <c r="A489" s="2" t="str">
        <f t="shared" si="100"/>
        <v>594</v>
      </c>
      <c r="B489" s="3">
        <f t="shared" si="111"/>
        <v>487</v>
      </c>
      <c r="C489" s="2" t="s">
        <v>6749</v>
      </c>
      <c r="D489" s="2" t="s">
        <v>21</v>
      </c>
      <c r="E489" s="2" t="s">
        <v>3470</v>
      </c>
      <c r="F489" s="3">
        <v>-5171.5878855600004</v>
      </c>
      <c r="G489" s="3">
        <v>12730.161789600001</v>
      </c>
      <c r="H489" s="3">
        <f t="shared" si="101"/>
        <v>-144.80446079568</v>
      </c>
      <c r="I489" s="3">
        <f t="shared" si="102"/>
        <v>356.44453010880005</v>
      </c>
      <c r="J489" s="3">
        <f t="shared" si="103"/>
        <v>-145</v>
      </c>
      <c r="K489" s="3">
        <f t="shared" si="104"/>
        <v>356</v>
      </c>
      <c r="L489" s="3">
        <f t="shared" si="105"/>
        <v>145</v>
      </c>
      <c r="M489" s="3">
        <f t="shared" si="106"/>
        <v>-356</v>
      </c>
      <c r="N489" s="2" t="str">
        <f t="shared" si="107"/>
        <v>syvris</v>
      </c>
      <c r="O489" s="2" t="str">
        <f t="shared" si="108"/>
        <v>syvris</v>
      </c>
      <c r="P489" s="2" t="str">
        <f t="shared" si="109"/>
        <v xml:space="preserve"> initializer = syvris_system_initializer</v>
      </c>
      <c r="Q489" s="3">
        <v>594</v>
      </c>
      <c r="R489" s="2" t="str">
        <f t="shared" si="110"/>
        <v xml:space="preserve"> initializer = 594</v>
      </c>
      <c r="S489" s="4"/>
      <c r="T489" s="4"/>
      <c r="U489" s="4"/>
      <c r="V489" s="2" t="str">
        <f t="shared" si="112"/>
        <v>system = { id = "594" name = "Syvris" position = { x = -356 y = 145 } }</v>
      </c>
    </row>
    <row r="490" spans="1:22" ht="15" customHeight="1">
      <c r="A490" s="2" t="str">
        <f t="shared" si="100"/>
        <v>595</v>
      </c>
      <c r="B490" s="3">
        <f t="shared" si="111"/>
        <v>488</v>
      </c>
      <c r="C490" s="2" t="s">
        <v>6749</v>
      </c>
      <c r="D490" s="2" t="s">
        <v>21</v>
      </c>
      <c r="E490" s="2" t="s">
        <v>3473</v>
      </c>
      <c r="F490" s="3">
        <v>-5098.7994399299996</v>
      </c>
      <c r="G490" s="3">
        <v>12614.632128200001</v>
      </c>
      <c r="H490" s="3">
        <f t="shared" si="101"/>
        <v>-142.76638431804</v>
      </c>
      <c r="I490" s="3">
        <f t="shared" si="102"/>
        <v>353.20969958960001</v>
      </c>
      <c r="J490" s="3">
        <f t="shared" si="103"/>
        <v>-143</v>
      </c>
      <c r="K490" s="3">
        <f t="shared" si="104"/>
        <v>353</v>
      </c>
      <c r="L490" s="3">
        <f t="shared" si="105"/>
        <v>143</v>
      </c>
      <c r="M490" s="3">
        <f t="shared" si="106"/>
        <v>-353</v>
      </c>
      <c r="N490" s="2" t="str">
        <f t="shared" si="107"/>
        <v>unagin</v>
      </c>
      <c r="O490" s="2" t="str">
        <f t="shared" si="108"/>
        <v>unagin</v>
      </c>
      <c r="P490" s="2" t="str">
        <f t="shared" si="109"/>
        <v xml:space="preserve"> initializer = unagin_system_initializer</v>
      </c>
      <c r="Q490" s="3">
        <v>595</v>
      </c>
      <c r="R490" s="2" t="str">
        <f t="shared" si="110"/>
        <v xml:space="preserve"> initializer = 595</v>
      </c>
      <c r="S490" s="4"/>
      <c r="T490" s="4"/>
      <c r="U490" s="4"/>
      <c r="V490" s="2" t="str">
        <f t="shared" si="112"/>
        <v>system = { id = "595" name = "Unagin" position = { x = -353 y = 143 } }</v>
      </c>
    </row>
    <row r="491" spans="1:22" ht="15.75" customHeight="1">
      <c r="A491" s="2" t="str">
        <f t="shared" si="100"/>
        <v>596</v>
      </c>
      <c r="B491" s="3">
        <f t="shared" si="111"/>
        <v>489</v>
      </c>
      <c r="C491" s="2" t="s">
        <v>6749</v>
      </c>
      <c r="D491" s="2" t="s">
        <v>21</v>
      </c>
      <c r="E491" s="2" t="s">
        <v>3477</v>
      </c>
      <c r="F491" s="3">
        <v>-9254.51355453</v>
      </c>
      <c r="G491" s="3">
        <v>10062.5895731</v>
      </c>
      <c r="H491" s="3">
        <f t="shared" si="101"/>
        <v>-259.12637952684003</v>
      </c>
      <c r="I491" s="3">
        <f t="shared" si="102"/>
        <v>281.75250804680002</v>
      </c>
      <c r="J491" s="3">
        <f t="shared" si="103"/>
        <v>-259</v>
      </c>
      <c r="K491" s="3">
        <f t="shared" si="104"/>
        <v>282</v>
      </c>
      <c r="L491" s="3">
        <f t="shared" si="105"/>
        <v>259</v>
      </c>
      <c r="M491" s="3">
        <f t="shared" si="106"/>
        <v>-282</v>
      </c>
      <c r="N491" s="2" t="str">
        <f t="shared" si="107"/>
        <v>koiogra</v>
      </c>
      <c r="O491" s="2" t="str">
        <f t="shared" si="108"/>
        <v>koiogra</v>
      </c>
      <c r="P491" s="2" t="str">
        <f t="shared" si="109"/>
        <v xml:space="preserve"> initializer = koiogra_system_initializer</v>
      </c>
      <c r="Q491" s="3">
        <v>596</v>
      </c>
      <c r="R491" s="2" t="str">
        <f t="shared" si="110"/>
        <v xml:space="preserve"> initializer = 596</v>
      </c>
      <c r="S491" s="4"/>
      <c r="T491" s="4"/>
      <c r="U491" s="4"/>
      <c r="V491" s="2" t="str">
        <f t="shared" si="112"/>
        <v>system = { id = "596" name = "Koiogra" position = { x = -282 y = 259 } }</v>
      </c>
    </row>
    <row r="492" spans="1:22" ht="15" customHeight="1">
      <c r="A492" s="2" t="str">
        <f t="shared" si="100"/>
        <v>598</v>
      </c>
      <c r="B492" s="3">
        <f t="shared" si="111"/>
        <v>490</v>
      </c>
      <c r="C492" s="2" t="s">
        <v>6749</v>
      </c>
      <c r="D492" s="2" t="s">
        <v>21</v>
      </c>
      <c r="E492" s="2" t="s">
        <v>3485</v>
      </c>
      <c r="F492" s="3">
        <v>5794.93920918</v>
      </c>
      <c r="G492" s="3">
        <v>12778.095613400001</v>
      </c>
      <c r="H492" s="3">
        <f t="shared" si="101"/>
        <v>162.25829785703999</v>
      </c>
      <c r="I492" s="3">
        <f t="shared" si="102"/>
        <v>357.78667717520005</v>
      </c>
      <c r="J492" s="3">
        <f t="shared" si="103"/>
        <v>162</v>
      </c>
      <c r="K492" s="3">
        <f t="shared" si="104"/>
        <v>358</v>
      </c>
      <c r="L492" s="3">
        <f t="shared" si="105"/>
        <v>-162</v>
      </c>
      <c r="M492" s="3">
        <f t="shared" si="106"/>
        <v>-358</v>
      </c>
      <c r="N492" s="2" t="str">
        <f t="shared" si="107"/>
        <v>pakuuni</v>
      </c>
      <c r="O492" s="2" t="str">
        <f t="shared" si="108"/>
        <v>pakuuni</v>
      </c>
      <c r="P492" s="2" t="str">
        <f t="shared" si="109"/>
        <v xml:space="preserve"> initializer = pakuuni_system_initializer</v>
      </c>
      <c r="Q492" s="3">
        <v>598</v>
      </c>
      <c r="R492" s="2" t="str">
        <f t="shared" si="110"/>
        <v xml:space="preserve"> initializer = 598</v>
      </c>
      <c r="S492" s="4"/>
      <c r="T492" s="4"/>
      <c r="U492" s="4"/>
      <c r="V492" s="2" t="str">
        <f t="shared" si="112"/>
        <v>system = { id = "598" name = "Pakuuni" position = { x = -358 y = -162 } }</v>
      </c>
    </row>
    <row r="493" spans="1:22" ht="15" customHeight="1">
      <c r="A493" s="2" t="str">
        <f t="shared" si="100"/>
        <v>599</v>
      </c>
      <c r="B493" s="3">
        <f t="shared" si="111"/>
        <v>491</v>
      </c>
      <c r="C493" s="2" t="s">
        <v>6749</v>
      </c>
      <c r="D493" s="2" t="s">
        <v>21</v>
      </c>
      <c r="E493" s="2" t="s">
        <v>3495</v>
      </c>
      <c r="F493" s="3">
        <v>5473.3426516099998</v>
      </c>
      <c r="G493" s="3">
        <v>13428.3790381</v>
      </c>
      <c r="H493" s="3">
        <f t="shared" si="101"/>
        <v>153.25359424508</v>
      </c>
      <c r="I493" s="3">
        <f t="shared" si="102"/>
        <v>375.99461306680001</v>
      </c>
      <c r="J493" s="3">
        <f t="shared" si="103"/>
        <v>153</v>
      </c>
      <c r="K493" s="3">
        <f t="shared" si="104"/>
        <v>376</v>
      </c>
      <c r="L493" s="3">
        <f t="shared" si="105"/>
        <v>-153</v>
      </c>
      <c r="M493" s="3">
        <f t="shared" si="106"/>
        <v>-376</v>
      </c>
      <c r="N493" s="2" t="str">
        <f t="shared" si="107"/>
        <v>munto codru</v>
      </c>
      <c r="O493" s="2" t="str">
        <f t="shared" si="108"/>
        <v>munto_codru</v>
      </c>
      <c r="P493" s="2" t="str">
        <f t="shared" si="109"/>
        <v xml:space="preserve"> initializer = munto_codru_system_initializer</v>
      </c>
      <c r="Q493" s="3">
        <v>599</v>
      </c>
      <c r="R493" s="2" t="str">
        <f t="shared" si="110"/>
        <v xml:space="preserve"> initializer = 599</v>
      </c>
      <c r="S493" s="4"/>
      <c r="T493" s="4"/>
      <c r="U493" s="4"/>
      <c r="V493" s="2" t="str">
        <f t="shared" si="112"/>
        <v>system = { id = "599" name = "Munto Codru" position = { x = -376 y = -153 } }</v>
      </c>
    </row>
    <row r="494" spans="1:22" ht="15" customHeight="1">
      <c r="A494" s="2" t="str">
        <f t="shared" si="100"/>
        <v>600</v>
      </c>
      <c r="B494" s="3">
        <f t="shared" si="111"/>
        <v>492</v>
      </c>
      <c r="C494" s="2" t="s">
        <v>6749</v>
      </c>
      <c r="D494" s="2" t="s">
        <v>21</v>
      </c>
      <c r="E494" s="2" t="s">
        <v>3498</v>
      </c>
      <c r="F494" s="3">
        <v>5362.5366047099997</v>
      </c>
      <c r="G494" s="3">
        <v>13455.8960532</v>
      </c>
      <c r="H494" s="3">
        <f t="shared" si="101"/>
        <v>150.15102493187999</v>
      </c>
      <c r="I494" s="3">
        <f t="shared" si="102"/>
        <v>376.76508948960003</v>
      </c>
      <c r="J494" s="3">
        <f t="shared" si="103"/>
        <v>150</v>
      </c>
      <c r="K494" s="3">
        <f t="shared" si="104"/>
        <v>377</v>
      </c>
      <c r="L494" s="3">
        <f t="shared" si="105"/>
        <v>-150</v>
      </c>
      <c r="M494" s="3">
        <f t="shared" si="106"/>
        <v>-377</v>
      </c>
      <c r="N494" s="2" t="str">
        <f t="shared" si="107"/>
        <v>reginard</v>
      </c>
      <c r="O494" s="2" t="str">
        <f t="shared" si="108"/>
        <v>reginard</v>
      </c>
      <c r="P494" s="2" t="str">
        <f t="shared" si="109"/>
        <v xml:space="preserve"> initializer = reginard_system_initializer</v>
      </c>
      <c r="Q494" s="3">
        <v>600</v>
      </c>
      <c r="R494" s="2" t="str">
        <f t="shared" si="110"/>
        <v xml:space="preserve"> initializer = 600</v>
      </c>
      <c r="S494" s="4"/>
      <c r="T494" s="4"/>
      <c r="U494" s="4"/>
      <c r="V494" s="2" t="str">
        <f t="shared" si="112"/>
        <v>system = { id = "600" name = "Reginard" position = { x = -377 y = -150 } }</v>
      </c>
    </row>
    <row r="495" spans="1:22" ht="15" customHeight="1">
      <c r="A495" s="2" t="str">
        <f t="shared" si="100"/>
        <v>602</v>
      </c>
      <c r="B495" s="3">
        <f t="shared" si="111"/>
        <v>493</v>
      </c>
      <c r="C495" s="2" t="s">
        <v>6749</v>
      </c>
      <c r="D495" s="2" t="s">
        <v>21</v>
      </c>
      <c r="E495" s="2" t="s">
        <v>3504</v>
      </c>
      <c r="F495" s="3">
        <v>5637.7038217099998</v>
      </c>
      <c r="G495" s="3">
        <v>13135.7495796</v>
      </c>
      <c r="H495" s="3">
        <f t="shared" si="101"/>
        <v>157.85570700788</v>
      </c>
      <c r="I495" s="3">
        <f t="shared" si="102"/>
        <v>367.80098822880001</v>
      </c>
      <c r="J495" s="3">
        <f t="shared" si="103"/>
        <v>158</v>
      </c>
      <c r="K495" s="3">
        <f t="shared" si="104"/>
        <v>368</v>
      </c>
      <c r="L495" s="3">
        <f t="shared" si="105"/>
        <v>-158</v>
      </c>
      <c r="M495" s="3">
        <f t="shared" si="106"/>
        <v>-368</v>
      </c>
      <c r="N495" s="2" t="str">
        <f t="shared" si="107"/>
        <v>turkana</v>
      </c>
      <c r="O495" s="2" t="str">
        <f t="shared" si="108"/>
        <v>turkana</v>
      </c>
      <c r="P495" s="2" t="str">
        <f t="shared" si="109"/>
        <v xml:space="preserve"> initializer = turkana_system_initializer</v>
      </c>
      <c r="Q495" s="3">
        <v>602</v>
      </c>
      <c r="R495" s="2" t="str">
        <f t="shared" si="110"/>
        <v xml:space="preserve"> initializer = 602</v>
      </c>
      <c r="S495" s="4"/>
      <c r="T495" s="4"/>
      <c r="U495" s="4"/>
      <c r="V495" s="2" t="str">
        <f t="shared" si="112"/>
        <v>system = { id = "602" name = "Turkana" position = { x = -368 y = -158 } }</v>
      </c>
    </row>
    <row r="496" spans="1:22" ht="15" customHeight="1">
      <c r="A496" s="2" t="str">
        <f t="shared" si="100"/>
        <v>603</v>
      </c>
      <c r="B496" s="3">
        <f t="shared" si="111"/>
        <v>494</v>
      </c>
      <c r="C496" s="2" t="s">
        <v>6749</v>
      </c>
      <c r="D496" s="2" t="s">
        <v>21</v>
      </c>
      <c r="E496" s="2" t="s">
        <v>3507</v>
      </c>
      <c r="F496" s="3">
        <v>5682.6830783300002</v>
      </c>
      <c r="G496" s="3">
        <v>13024.624357299999</v>
      </c>
      <c r="H496" s="3">
        <f t="shared" si="101"/>
        <v>159.11512619324</v>
      </c>
      <c r="I496" s="3">
        <f t="shared" si="102"/>
        <v>364.68948200439996</v>
      </c>
      <c r="J496" s="3">
        <f t="shared" si="103"/>
        <v>159</v>
      </c>
      <c r="K496" s="3">
        <f t="shared" si="104"/>
        <v>365</v>
      </c>
      <c r="L496" s="3">
        <f t="shared" si="105"/>
        <v>-159</v>
      </c>
      <c r="M496" s="3">
        <f t="shared" si="106"/>
        <v>-365</v>
      </c>
      <c r="N496" s="2" t="str">
        <f t="shared" si="107"/>
        <v>shaylin</v>
      </c>
      <c r="O496" s="2" t="str">
        <f t="shared" si="108"/>
        <v>shaylin</v>
      </c>
      <c r="P496" s="2" t="str">
        <f t="shared" si="109"/>
        <v xml:space="preserve"> initializer = shaylin_system_initializer</v>
      </c>
      <c r="Q496" s="3">
        <v>603</v>
      </c>
      <c r="R496" s="2" t="str">
        <f t="shared" si="110"/>
        <v xml:space="preserve"> initializer = 603</v>
      </c>
      <c r="S496" s="4"/>
      <c r="T496" s="4"/>
      <c r="U496" s="4"/>
      <c r="V496" s="2" t="str">
        <f t="shared" si="112"/>
        <v>system = { id = "603" name = "Shaylin" position = { x = -365 y = -159 } }</v>
      </c>
    </row>
    <row r="497" spans="1:22" ht="15" customHeight="1">
      <c r="A497" s="2" t="str">
        <f t="shared" si="100"/>
        <v>604</v>
      </c>
      <c r="B497" s="3">
        <f t="shared" si="111"/>
        <v>495</v>
      </c>
      <c r="C497" s="2" t="s">
        <v>6749</v>
      </c>
      <c r="D497" s="2" t="s">
        <v>21</v>
      </c>
      <c r="E497" s="2" t="s">
        <v>3523</v>
      </c>
      <c r="F497" s="3">
        <v>7397.3789865500003</v>
      </c>
      <c r="G497" s="3">
        <v>3777.8973978399999</v>
      </c>
      <c r="H497" s="3">
        <f t="shared" si="101"/>
        <v>207.12661162340001</v>
      </c>
      <c r="I497" s="3">
        <f t="shared" si="102"/>
        <v>105.78112713952</v>
      </c>
      <c r="J497" s="3">
        <f t="shared" si="103"/>
        <v>207</v>
      </c>
      <c r="K497" s="3">
        <f t="shared" si="104"/>
        <v>106</v>
      </c>
      <c r="L497" s="3">
        <f t="shared" si="105"/>
        <v>-207</v>
      </c>
      <c r="M497" s="3">
        <f t="shared" si="106"/>
        <v>-106</v>
      </c>
      <c r="N497" s="2" t="str">
        <f t="shared" si="107"/>
        <v>corvis minor</v>
      </c>
      <c r="O497" s="2" t="str">
        <f t="shared" si="108"/>
        <v>corvis_minor</v>
      </c>
      <c r="P497" s="2" t="str">
        <f t="shared" si="109"/>
        <v xml:space="preserve"> initializer = corvis_minor_system_initializer</v>
      </c>
      <c r="Q497" s="3">
        <v>604</v>
      </c>
      <c r="R497" s="2" t="str">
        <f t="shared" si="110"/>
        <v xml:space="preserve"> initializer = 604</v>
      </c>
      <c r="S497" s="4"/>
      <c r="T497" s="4"/>
      <c r="U497" s="4"/>
      <c r="V497" s="2" t="str">
        <f t="shared" si="112"/>
        <v>system = { id = "604" name = "Corvis Minor" position = { x = -106 y = -207 } }</v>
      </c>
    </row>
    <row r="498" spans="1:22" ht="15" customHeight="1">
      <c r="A498" s="2" t="str">
        <f t="shared" si="100"/>
        <v>605</v>
      </c>
      <c r="B498" s="3">
        <f t="shared" si="111"/>
        <v>496</v>
      </c>
      <c r="C498" s="2" t="s">
        <v>6749</v>
      </c>
      <c r="D498" s="2" t="s">
        <v>21</v>
      </c>
      <c r="E498" s="2" t="s">
        <v>3520</v>
      </c>
      <c r="F498" s="3">
        <v>7128.1581242900002</v>
      </c>
      <c r="G498" s="3">
        <v>3775.5149123299998</v>
      </c>
      <c r="H498" s="3">
        <f t="shared" si="101"/>
        <v>199.58842748012</v>
      </c>
      <c r="I498" s="3">
        <f t="shared" si="102"/>
        <v>105.71441754524</v>
      </c>
      <c r="J498" s="3">
        <f t="shared" si="103"/>
        <v>200</v>
      </c>
      <c r="K498" s="3">
        <f t="shared" si="104"/>
        <v>106</v>
      </c>
      <c r="L498" s="3">
        <f t="shared" si="105"/>
        <v>-200</v>
      </c>
      <c r="M498" s="3">
        <f t="shared" si="106"/>
        <v>-106</v>
      </c>
      <c r="N498" s="2" t="str">
        <f t="shared" si="107"/>
        <v>ciutric</v>
      </c>
      <c r="O498" s="2" t="str">
        <f t="shared" si="108"/>
        <v>ciutric</v>
      </c>
      <c r="P498" s="2" t="str">
        <f t="shared" si="109"/>
        <v xml:space="preserve"> initializer = ciutric_system_initializer</v>
      </c>
      <c r="Q498" s="3">
        <v>605</v>
      </c>
      <c r="R498" s="2" t="str">
        <f t="shared" si="110"/>
        <v xml:space="preserve"> initializer = 605</v>
      </c>
      <c r="S498" s="4"/>
      <c r="T498" s="4"/>
      <c r="U498" s="4"/>
      <c r="V498" s="2" t="str">
        <f t="shared" si="112"/>
        <v>system = { id = "605" name = "Ciutric" position = { x = -106 y = -200 } }</v>
      </c>
    </row>
    <row r="499" spans="1:22" ht="15" customHeight="1">
      <c r="A499" s="2" t="str">
        <f t="shared" si="100"/>
        <v>609</v>
      </c>
      <c r="B499" s="3">
        <f t="shared" si="111"/>
        <v>497</v>
      </c>
      <c r="C499" s="2" t="s">
        <v>6749</v>
      </c>
      <c r="D499" s="2" t="s">
        <v>3533</v>
      </c>
      <c r="E499" s="2" t="s">
        <v>3548</v>
      </c>
      <c r="F499" s="3">
        <v>-9471.7530939299995</v>
      </c>
      <c r="G499" s="3">
        <v>-1763.80288165</v>
      </c>
      <c r="H499" s="3">
        <f t="shared" si="101"/>
        <v>-265.20908663004002</v>
      </c>
      <c r="I499" s="3">
        <f t="shared" si="102"/>
        <v>-49.386480686200002</v>
      </c>
      <c r="J499" s="3">
        <f t="shared" si="103"/>
        <v>-265</v>
      </c>
      <c r="K499" s="3">
        <f t="shared" si="104"/>
        <v>-49</v>
      </c>
      <c r="L499" s="3">
        <f t="shared" si="105"/>
        <v>265</v>
      </c>
      <c r="M499" s="3">
        <f t="shared" si="106"/>
        <v>49</v>
      </c>
      <c r="N499" s="2" t="str">
        <f t="shared" si="107"/>
        <v>har binande</v>
      </c>
      <c r="O499" s="2" t="str">
        <f t="shared" si="108"/>
        <v>har_binande</v>
      </c>
      <c r="P499" s="2" t="str">
        <f t="shared" si="109"/>
        <v xml:space="preserve"> initializer = har_binande_system_initializer</v>
      </c>
      <c r="Q499" s="3">
        <v>609</v>
      </c>
      <c r="R499" s="2" t="str">
        <f t="shared" si="110"/>
        <v xml:space="preserve"> initializer = 609</v>
      </c>
      <c r="S499" s="4"/>
      <c r="T499" s="4"/>
      <c r="U499" s="4"/>
      <c r="V499" s="2" t="str">
        <f t="shared" si="112"/>
        <v>system = { id = "609" name = "Har Binande" position = { x = 49 y = 265 } }</v>
      </c>
    </row>
    <row r="500" spans="1:22" ht="15" customHeight="1">
      <c r="A500" s="2" t="str">
        <f t="shared" si="100"/>
        <v>612</v>
      </c>
      <c r="B500" s="3">
        <f t="shared" si="111"/>
        <v>498</v>
      </c>
      <c r="C500" s="2" t="s">
        <v>6749</v>
      </c>
      <c r="D500" s="2" t="s">
        <v>3533</v>
      </c>
      <c r="E500" s="2" t="s">
        <v>3561</v>
      </c>
      <c r="F500" s="3">
        <v>-9345.4813620700006</v>
      </c>
      <c r="G500" s="3">
        <v>-1242.0385556799999</v>
      </c>
      <c r="H500" s="3">
        <f t="shared" si="101"/>
        <v>-261.67347813796005</v>
      </c>
      <c r="I500" s="3">
        <f t="shared" si="102"/>
        <v>-34.777079559039997</v>
      </c>
      <c r="J500" s="3">
        <f t="shared" si="103"/>
        <v>-262</v>
      </c>
      <c r="K500" s="3">
        <f t="shared" si="104"/>
        <v>-35</v>
      </c>
      <c r="L500" s="3">
        <f t="shared" si="105"/>
        <v>262</v>
      </c>
      <c r="M500" s="3">
        <f t="shared" si="106"/>
        <v>35</v>
      </c>
      <c r="N500" s="2" t="str">
        <f t="shared" si="107"/>
        <v>noe'ha'on</v>
      </c>
      <c r="O500" s="2" t="str">
        <f t="shared" si="108"/>
        <v>noe'ha'on</v>
      </c>
      <c r="P500" s="2" t="str">
        <f t="shared" si="109"/>
        <v xml:space="preserve"> initializer = noe'ha'on_system_initializer</v>
      </c>
      <c r="Q500" s="3">
        <v>612</v>
      </c>
      <c r="R500" s="2" t="str">
        <f t="shared" si="110"/>
        <v xml:space="preserve"> initializer = 612</v>
      </c>
      <c r="S500" s="4"/>
      <c r="T500" s="4"/>
      <c r="U500" s="4"/>
      <c r="V500" s="2" t="str">
        <f t="shared" si="112"/>
        <v>system = { id = "612" name = "Noe'ha'on" position = { x = 35 y = 262 } }</v>
      </c>
    </row>
    <row r="501" spans="1:22" ht="15" customHeight="1">
      <c r="A501" s="2" t="str">
        <f t="shared" si="100"/>
        <v>613</v>
      </c>
      <c r="B501" s="3">
        <f t="shared" si="111"/>
        <v>499</v>
      </c>
      <c r="C501" s="2" t="s">
        <v>6749</v>
      </c>
      <c r="D501" s="2" t="s">
        <v>3533</v>
      </c>
      <c r="E501" s="2" t="s">
        <v>3564</v>
      </c>
      <c r="F501" s="3">
        <v>-9414.5734417700005</v>
      </c>
      <c r="G501" s="3">
        <v>-1454.0797657799999</v>
      </c>
      <c r="H501" s="3">
        <f t="shared" si="101"/>
        <v>-263.60805636956002</v>
      </c>
      <c r="I501" s="3">
        <f t="shared" si="102"/>
        <v>-40.714233441840001</v>
      </c>
      <c r="J501" s="3">
        <f t="shared" si="103"/>
        <v>-264</v>
      </c>
      <c r="K501" s="3">
        <f t="shared" si="104"/>
        <v>-41</v>
      </c>
      <c r="L501" s="3">
        <f t="shared" si="105"/>
        <v>264</v>
      </c>
      <c r="M501" s="3">
        <f t="shared" si="106"/>
        <v>41</v>
      </c>
      <c r="N501" s="2" t="str">
        <f t="shared" si="107"/>
        <v>natalon</v>
      </c>
      <c r="O501" s="2" t="str">
        <f t="shared" si="108"/>
        <v>natalon</v>
      </c>
      <c r="P501" s="2" t="str">
        <f t="shared" si="109"/>
        <v xml:space="preserve"> initializer = natalon_system_initializer</v>
      </c>
      <c r="Q501" s="3">
        <v>613</v>
      </c>
      <c r="R501" s="2" t="str">
        <f t="shared" si="110"/>
        <v xml:space="preserve"> initializer = 613</v>
      </c>
      <c r="S501" s="4"/>
      <c r="T501" s="4"/>
      <c r="U501" s="4"/>
      <c r="V501" s="2" t="str">
        <f t="shared" si="112"/>
        <v>system = { id = "613" name = "Natalon" position = { x = 41 y = 264 } }</v>
      </c>
    </row>
    <row r="502" spans="1:22" ht="15" customHeight="1">
      <c r="A502" s="2" t="str">
        <f t="shared" si="100"/>
        <v>615</v>
      </c>
      <c r="B502" s="3">
        <f t="shared" si="111"/>
        <v>500</v>
      </c>
      <c r="C502" s="2" t="s">
        <v>6749</v>
      </c>
      <c r="D502" s="2" t="s">
        <v>3533</v>
      </c>
      <c r="E502" s="2" t="s">
        <v>3574</v>
      </c>
      <c r="F502" s="3">
        <v>-9002.4034491099992</v>
      </c>
      <c r="G502" s="3">
        <v>-482.02567904599999</v>
      </c>
      <c r="H502" s="3">
        <f t="shared" si="101"/>
        <v>-252.06729657507998</v>
      </c>
      <c r="I502" s="3">
        <f t="shared" si="102"/>
        <v>-13.496719013288001</v>
      </c>
      <c r="J502" s="3">
        <f t="shared" si="103"/>
        <v>-252</v>
      </c>
      <c r="K502" s="3">
        <f t="shared" si="104"/>
        <v>-13</v>
      </c>
      <c r="L502" s="3">
        <f t="shared" si="105"/>
        <v>252</v>
      </c>
      <c r="M502" s="3">
        <f t="shared" si="106"/>
        <v>13</v>
      </c>
      <c r="N502" s="2" t="str">
        <f t="shared" si="107"/>
        <v>new balosar</v>
      </c>
      <c r="O502" s="2" t="str">
        <f t="shared" si="108"/>
        <v>new_balosar</v>
      </c>
      <c r="P502" s="2" t="str">
        <f t="shared" si="109"/>
        <v xml:space="preserve"> initializer = new_balosar_system_initializer</v>
      </c>
      <c r="Q502" s="3">
        <v>615</v>
      </c>
      <c r="R502" s="2" t="str">
        <f t="shared" si="110"/>
        <v xml:space="preserve"> initializer = 615</v>
      </c>
      <c r="S502" s="4"/>
      <c r="T502" s="4"/>
      <c r="U502" s="4"/>
      <c r="V502" s="2" t="str">
        <f t="shared" si="112"/>
        <v>system = { id = "615" name = "New Balosar" position = { x = 13 y = 252 } }</v>
      </c>
    </row>
    <row r="503" spans="1:22" ht="15" customHeight="1">
      <c r="A503" s="2" t="str">
        <f t="shared" si="100"/>
        <v>616</v>
      </c>
      <c r="B503" s="3">
        <f t="shared" si="111"/>
        <v>501</v>
      </c>
      <c r="C503" s="2" t="s">
        <v>6749</v>
      </c>
      <c r="D503" s="2" t="s">
        <v>3533</v>
      </c>
      <c r="E503" s="2" t="s">
        <v>3579</v>
      </c>
      <c r="F503" s="3">
        <v>-8311.4826521699997</v>
      </c>
      <c r="G503" s="3">
        <v>-155.62516462799999</v>
      </c>
      <c r="H503" s="3">
        <f t="shared" si="101"/>
        <v>-232.72151426075999</v>
      </c>
      <c r="I503" s="3">
        <f t="shared" si="102"/>
        <v>-4.3575046095839998</v>
      </c>
      <c r="J503" s="3">
        <f t="shared" si="103"/>
        <v>-233</v>
      </c>
      <c r="K503" s="3">
        <f t="shared" si="104"/>
        <v>-4</v>
      </c>
      <c r="L503" s="3">
        <f t="shared" si="105"/>
        <v>233</v>
      </c>
      <c r="M503" s="3">
        <f t="shared" si="106"/>
        <v>4</v>
      </c>
      <c r="N503" s="2" t="str">
        <f t="shared" si="107"/>
        <v>llon nebulae</v>
      </c>
      <c r="O503" s="2" t="str">
        <f t="shared" si="108"/>
        <v>llon_nebulae</v>
      </c>
      <c r="P503" s="2" t="str">
        <f t="shared" si="109"/>
        <v xml:space="preserve"> initializer = llon_nebulae_system_initializer</v>
      </c>
      <c r="Q503" s="3">
        <v>616</v>
      </c>
      <c r="R503" s="2" t="str">
        <f t="shared" si="110"/>
        <v xml:space="preserve"> initializer = 616</v>
      </c>
      <c r="S503" s="4"/>
      <c r="T503" s="4"/>
      <c r="U503" s="4"/>
      <c r="V503" s="2" t="str">
        <f t="shared" si="112"/>
        <v>system = { id = "616" name = "Llon Nebulae" position = { x = 4 y = 233 } }</v>
      </c>
    </row>
    <row r="504" spans="1:22" ht="15" customHeight="1">
      <c r="A504" s="2" t="str">
        <f t="shared" si="100"/>
        <v>618</v>
      </c>
      <c r="B504" s="3">
        <f t="shared" si="111"/>
        <v>502</v>
      </c>
      <c r="C504" s="2" t="s">
        <v>6749</v>
      </c>
      <c r="D504" s="2" t="s">
        <v>3533</v>
      </c>
      <c r="E504" s="2" t="s">
        <v>3588</v>
      </c>
      <c r="F504" s="3">
        <v>-9221.5921157299999</v>
      </c>
      <c r="G504" s="3">
        <v>-158.00765013500001</v>
      </c>
      <c r="H504" s="3">
        <f t="shared" si="101"/>
        <v>-258.20457924044001</v>
      </c>
      <c r="I504" s="3">
        <f t="shared" si="102"/>
        <v>-4.4242142037800001</v>
      </c>
      <c r="J504" s="3">
        <f t="shared" si="103"/>
        <v>-258</v>
      </c>
      <c r="K504" s="3">
        <f t="shared" si="104"/>
        <v>-4</v>
      </c>
      <c r="L504" s="3">
        <f t="shared" si="105"/>
        <v>258</v>
      </c>
      <c r="M504" s="3">
        <f t="shared" si="106"/>
        <v>4</v>
      </c>
      <c r="N504" s="2" t="str">
        <f t="shared" si="107"/>
        <v>pendari</v>
      </c>
      <c r="O504" s="2" t="str">
        <f t="shared" si="108"/>
        <v>pendari</v>
      </c>
      <c r="P504" s="2" t="str">
        <f t="shared" si="109"/>
        <v xml:space="preserve"> initializer = pendari_system_initializer</v>
      </c>
      <c r="Q504" s="3">
        <v>618</v>
      </c>
      <c r="R504" s="2" t="str">
        <f t="shared" si="110"/>
        <v xml:space="preserve"> initializer = 618</v>
      </c>
      <c r="S504" s="4"/>
      <c r="T504" s="4"/>
      <c r="U504" s="4"/>
      <c r="V504" s="2" t="str">
        <f t="shared" si="112"/>
        <v>system = { id = "618" name = "Pendari" position = { x = 4 y = 258 } }</v>
      </c>
    </row>
    <row r="505" spans="1:22" ht="15" customHeight="1">
      <c r="A505" s="2" t="str">
        <f t="shared" si="100"/>
        <v>619</v>
      </c>
      <c r="B505" s="3">
        <f t="shared" si="111"/>
        <v>503</v>
      </c>
      <c r="C505" s="2" t="s">
        <v>6749</v>
      </c>
      <c r="D505" s="2" t="s">
        <v>3533</v>
      </c>
      <c r="E505" s="2" t="s">
        <v>3592</v>
      </c>
      <c r="F505" s="3">
        <v>-9752.8863837200006</v>
      </c>
      <c r="G505" s="3">
        <v>-594.00249786100005</v>
      </c>
      <c r="H505" s="3">
        <f t="shared" si="101"/>
        <v>-273.08081874416001</v>
      </c>
      <c r="I505" s="3">
        <f t="shared" si="102"/>
        <v>-16.632069940108003</v>
      </c>
      <c r="J505" s="3">
        <f t="shared" si="103"/>
        <v>-273</v>
      </c>
      <c r="K505" s="3">
        <f t="shared" si="104"/>
        <v>-17</v>
      </c>
      <c r="L505" s="3">
        <f t="shared" si="105"/>
        <v>273</v>
      </c>
      <c r="M505" s="3">
        <f t="shared" si="106"/>
        <v>17</v>
      </c>
      <c r="N505" s="2" t="str">
        <f t="shared" si="107"/>
        <v>tar mordren</v>
      </c>
      <c r="O505" s="2" t="str">
        <f t="shared" si="108"/>
        <v>tar_mordren</v>
      </c>
      <c r="P505" s="2" t="str">
        <f t="shared" si="109"/>
        <v xml:space="preserve"> initializer = tar_mordren_system_initializer</v>
      </c>
      <c r="Q505" s="3">
        <v>619</v>
      </c>
      <c r="R505" s="2" t="str">
        <f t="shared" si="110"/>
        <v xml:space="preserve"> initializer = 619</v>
      </c>
      <c r="S505" s="4"/>
      <c r="T505" s="4"/>
      <c r="U505" s="4"/>
      <c r="V505" s="2" t="str">
        <f t="shared" si="112"/>
        <v>system = { id = "619" name = "Tar Mordren" position = { x = 17 y = 273 } }</v>
      </c>
    </row>
    <row r="506" spans="1:22" ht="15" customHeight="1">
      <c r="A506" s="2" t="str">
        <f t="shared" si="100"/>
        <v>620</v>
      </c>
      <c r="B506" s="3">
        <f t="shared" si="111"/>
        <v>504</v>
      </c>
      <c r="C506" s="2" t="s">
        <v>6749</v>
      </c>
      <c r="D506" s="2" t="s">
        <v>3533</v>
      </c>
      <c r="E506" s="2" t="s">
        <v>3600</v>
      </c>
      <c r="F506" s="3">
        <v>-8773.6848404699995</v>
      </c>
      <c r="G506" s="3">
        <v>1805.1604073799999</v>
      </c>
      <c r="H506" s="3">
        <f t="shared" si="101"/>
        <v>-245.66317553316</v>
      </c>
      <c r="I506" s="3">
        <f t="shared" si="102"/>
        <v>50.544491406639999</v>
      </c>
      <c r="J506" s="3">
        <f t="shared" si="103"/>
        <v>-246</v>
      </c>
      <c r="K506" s="3">
        <f t="shared" si="104"/>
        <v>51</v>
      </c>
      <c r="L506" s="3">
        <f t="shared" si="105"/>
        <v>246</v>
      </c>
      <c r="M506" s="3">
        <f t="shared" si="106"/>
        <v>-51</v>
      </c>
      <c r="N506" s="2" t="str">
        <f t="shared" si="107"/>
        <v>vandelhelm</v>
      </c>
      <c r="O506" s="2" t="str">
        <f t="shared" si="108"/>
        <v>vandelhelm</v>
      </c>
      <c r="P506" s="2" t="str">
        <f t="shared" si="109"/>
        <v xml:space="preserve"> initializer = vandelhelm_system_initializer</v>
      </c>
      <c r="Q506" s="3">
        <v>620</v>
      </c>
      <c r="R506" s="2" t="str">
        <f t="shared" si="110"/>
        <v xml:space="preserve"> initializer = 620</v>
      </c>
      <c r="S506" s="4"/>
      <c r="T506" s="4"/>
      <c r="U506" s="4"/>
      <c r="V506" s="2" t="str">
        <f t="shared" si="112"/>
        <v>system = { id = "620" name = "Vandelhelm" position = { x = -51 y = 246 } }</v>
      </c>
    </row>
    <row r="507" spans="1:22" ht="15" customHeight="1">
      <c r="A507" s="2" t="str">
        <f t="shared" si="100"/>
        <v>621</v>
      </c>
      <c r="B507" s="3">
        <f t="shared" si="111"/>
        <v>505</v>
      </c>
      <c r="C507" s="2" t="s">
        <v>6749</v>
      </c>
      <c r="D507" s="2" t="s">
        <v>3533</v>
      </c>
      <c r="E507" s="2" t="s">
        <v>3602</v>
      </c>
      <c r="F507" s="3">
        <v>-9231.1220577500007</v>
      </c>
      <c r="G507" s="3">
        <v>1945.72705228</v>
      </c>
      <c r="H507" s="3">
        <f t="shared" si="101"/>
        <v>-258.47141761700004</v>
      </c>
      <c r="I507" s="3">
        <f t="shared" si="102"/>
        <v>54.480357463840001</v>
      </c>
      <c r="J507" s="3">
        <f t="shared" si="103"/>
        <v>-258</v>
      </c>
      <c r="K507" s="3">
        <f t="shared" si="104"/>
        <v>54</v>
      </c>
      <c r="L507" s="3">
        <f t="shared" si="105"/>
        <v>258</v>
      </c>
      <c r="M507" s="3">
        <f t="shared" si="106"/>
        <v>-54</v>
      </c>
      <c r="N507" s="2" t="str">
        <f t="shared" si="107"/>
        <v>woostri</v>
      </c>
      <c r="O507" s="2" t="str">
        <f t="shared" si="108"/>
        <v>woostri</v>
      </c>
      <c r="P507" s="2" t="str">
        <f t="shared" si="109"/>
        <v xml:space="preserve"> initializer = woostri_system_initializer</v>
      </c>
      <c r="Q507" s="3">
        <v>621</v>
      </c>
      <c r="R507" s="2" t="str">
        <f t="shared" si="110"/>
        <v xml:space="preserve"> initializer = 621</v>
      </c>
      <c r="S507" s="4"/>
      <c r="T507" s="4"/>
      <c r="U507" s="4"/>
      <c r="V507" s="2" t="str">
        <f t="shared" si="112"/>
        <v>system = { id = "621" name = "Woostri" position = { x = -54 y = 258 } }</v>
      </c>
    </row>
    <row r="508" spans="1:22" ht="15" customHeight="1">
      <c r="A508" s="2" t="str">
        <f t="shared" si="100"/>
        <v>622</v>
      </c>
      <c r="B508" s="3">
        <f t="shared" si="111"/>
        <v>506</v>
      </c>
      <c r="C508" s="2" t="s">
        <v>6749</v>
      </c>
      <c r="D508" s="2" t="s">
        <v>3533</v>
      </c>
      <c r="E508" s="2" t="s">
        <v>3607</v>
      </c>
      <c r="F508" s="3">
        <v>-9531.3152315999996</v>
      </c>
      <c r="G508" s="3">
        <v>2010.05416096</v>
      </c>
      <c r="H508" s="3">
        <f t="shared" si="101"/>
        <v>-266.87682648480001</v>
      </c>
      <c r="I508" s="3">
        <f t="shared" si="102"/>
        <v>56.281516506880003</v>
      </c>
      <c r="J508" s="3">
        <f t="shared" si="103"/>
        <v>-267</v>
      </c>
      <c r="K508" s="3">
        <f t="shared" si="104"/>
        <v>56</v>
      </c>
      <c r="L508" s="3">
        <f t="shared" si="105"/>
        <v>267</v>
      </c>
      <c r="M508" s="3">
        <f t="shared" si="106"/>
        <v>-56</v>
      </c>
      <c r="N508" s="2" t="str">
        <f t="shared" si="107"/>
        <v>daemen</v>
      </c>
      <c r="O508" s="2" t="str">
        <f t="shared" si="108"/>
        <v>daemen</v>
      </c>
      <c r="P508" s="2" t="str">
        <f t="shared" si="109"/>
        <v xml:space="preserve"> initializer = daemen_system_initializer</v>
      </c>
      <c r="Q508" s="3">
        <v>622</v>
      </c>
      <c r="R508" s="2" t="str">
        <f t="shared" si="110"/>
        <v xml:space="preserve"> initializer = 622</v>
      </c>
      <c r="S508" s="4"/>
      <c r="T508" s="4"/>
      <c r="U508" s="4"/>
      <c r="V508" s="2" t="str">
        <f t="shared" si="112"/>
        <v>system = { id = "622" name = "Daemen" position = { x = -56 y = 267 } }</v>
      </c>
    </row>
    <row r="509" spans="1:22" ht="15" customHeight="1">
      <c r="A509" s="2" t="str">
        <f t="shared" si="100"/>
        <v>624</v>
      </c>
      <c r="B509" s="3">
        <f t="shared" si="111"/>
        <v>507</v>
      </c>
      <c r="C509" s="2" t="s">
        <v>6749</v>
      </c>
      <c r="D509" s="2" t="s">
        <v>3533</v>
      </c>
      <c r="E509" s="2" t="s">
        <v>3630</v>
      </c>
      <c r="F509" s="3">
        <v>-8051.7917319400003</v>
      </c>
      <c r="G509" s="3">
        <v>921.258284398</v>
      </c>
      <c r="H509" s="3">
        <f t="shared" si="101"/>
        <v>-225.45016849432002</v>
      </c>
      <c r="I509" s="3">
        <f t="shared" si="102"/>
        <v>25.795231963144001</v>
      </c>
      <c r="J509" s="3">
        <f t="shared" si="103"/>
        <v>-225</v>
      </c>
      <c r="K509" s="3">
        <f t="shared" si="104"/>
        <v>26</v>
      </c>
      <c r="L509" s="3">
        <f t="shared" si="105"/>
        <v>225</v>
      </c>
      <c r="M509" s="3">
        <f t="shared" si="106"/>
        <v>-26</v>
      </c>
      <c r="N509" s="2" t="str">
        <f t="shared" si="107"/>
        <v>epica</v>
      </c>
      <c r="O509" s="2" t="str">
        <f t="shared" si="108"/>
        <v>epica</v>
      </c>
      <c r="P509" s="2" t="str">
        <f t="shared" si="109"/>
        <v xml:space="preserve"> initializer = epica_system_initializer</v>
      </c>
      <c r="Q509" s="3">
        <v>624</v>
      </c>
      <c r="R509" s="2" t="str">
        <f t="shared" si="110"/>
        <v xml:space="preserve"> initializer = 624</v>
      </c>
      <c r="S509" s="4"/>
      <c r="T509" s="4"/>
      <c r="U509" s="4"/>
      <c r="V509" s="2" t="str">
        <f t="shared" si="112"/>
        <v>system = { id = "624" name = "Epica" position = { x = -26 y = 225 } }</v>
      </c>
    </row>
    <row r="510" spans="1:22" ht="15" customHeight="1">
      <c r="A510" s="2" t="str">
        <f t="shared" si="100"/>
        <v>625</v>
      </c>
      <c r="B510" s="3">
        <f t="shared" si="111"/>
        <v>508</v>
      </c>
      <c r="C510" s="2" t="s">
        <v>6749</v>
      </c>
      <c r="D510" s="2" t="s">
        <v>3533</v>
      </c>
      <c r="E510" s="2" t="s">
        <v>3633</v>
      </c>
      <c r="F510" s="3">
        <v>-8218.5657174099997</v>
      </c>
      <c r="G510" s="3">
        <v>811.66395108999996</v>
      </c>
      <c r="H510" s="3">
        <f t="shared" si="101"/>
        <v>-230.11984008747999</v>
      </c>
      <c r="I510" s="3">
        <f t="shared" si="102"/>
        <v>22.726590630520001</v>
      </c>
      <c r="J510" s="3">
        <f t="shared" si="103"/>
        <v>-230</v>
      </c>
      <c r="K510" s="3">
        <f t="shared" si="104"/>
        <v>23</v>
      </c>
      <c r="L510" s="3">
        <f t="shared" si="105"/>
        <v>230</v>
      </c>
      <c r="M510" s="3">
        <f t="shared" si="106"/>
        <v>-23</v>
      </c>
      <c r="N510" s="2" t="str">
        <f t="shared" si="107"/>
        <v>roona</v>
      </c>
      <c r="O510" s="2" t="str">
        <f t="shared" si="108"/>
        <v>roona</v>
      </c>
      <c r="P510" s="2" t="str">
        <f t="shared" si="109"/>
        <v xml:space="preserve"> initializer = roona_system_initializer</v>
      </c>
      <c r="Q510" s="3">
        <v>625</v>
      </c>
      <c r="R510" s="2" t="str">
        <f t="shared" si="110"/>
        <v xml:space="preserve"> initializer = 625</v>
      </c>
      <c r="S510" s="4"/>
      <c r="T510" s="4"/>
      <c r="U510" s="4"/>
      <c r="V510" s="2" t="str">
        <f t="shared" si="112"/>
        <v>system = { id = "625" name = "Roona" position = { x = -23 y = 230 } }</v>
      </c>
    </row>
    <row r="511" spans="1:22" ht="15" customHeight="1">
      <c r="A511" s="2" t="str">
        <f t="shared" si="100"/>
        <v>626</v>
      </c>
      <c r="B511" s="3">
        <f t="shared" si="111"/>
        <v>509</v>
      </c>
      <c r="C511" s="2" t="s">
        <v>6749</v>
      </c>
      <c r="D511" s="2" t="s">
        <v>3533</v>
      </c>
      <c r="E511" s="2" t="s">
        <v>3636</v>
      </c>
      <c r="F511" s="3">
        <v>-8344.8374492599996</v>
      </c>
      <c r="G511" s="3">
        <v>704.45210328899998</v>
      </c>
      <c r="H511" s="3">
        <f t="shared" si="101"/>
        <v>-233.65544857928001</v>
      </c>
      <c r="I511" s="3">
        <f t="shared" si="102"/>
        <v>19.724658892091998</v>
      </c>
      <c r="J511" s="3">
        <f t="shared" si="103"/>
        <v>-234</v>
      </c>
      <c r="K511" s="3">
        <f t="shared" si="104"/>
        <v>20</v>
      </c>
      <c r="L511" s="3">
        <f t="shared" si="105"/>
        <v>234</v>
      </c>
      <c r="M511" s="3">
        <f t="shared" si="106"/>
        <v>-20</v>
      </c>
      <c r="N511" s="2" t="str">
        <f t="shared" si="107"/>
        <v>borkyne</v>
      </c>
      <c r="O511" s="2" t="str">
        <f t="shared" si="108"/>
        <v>borkyne</v>
      </c>
      <c r="P511" s="2" t="str">
        <f t="shared" si="109"/>
        <v xml:space="preserve"> initializer = borkyne_system_initializer</v>
      </c>
      <c r="Q511" s="3">
        <v>626</v>
      </c>
      <c r="R511" s="2" t="str">
        <f t="shared" si="110"/>
        <v xml:space="preserve"> initializer = 626</v>
      </c>
      <c r="S511" s="4"/>
      <c r="T511" s="4"/>
      <c r="U511" s="4"/>
      <c r="V511" s="2" t="str">
        <f t="shared" si="112"/>
        <v>system = { id = "626" name = "Borkyne" position = { x = -20 y = 234 } }</v>
      </c>
    </row>
    <row r="512" spans="1:22" ht="15" customHeight="1">
      <c r="A512" s="2" t="str">
        <f t="shared" si="100"/>
        <v>627</v>
      </c>
      <c r="B512" s="3">
        <f t="shared" si="111"/>
        <v>510</v>
      </c>
      <c r="C512" s="2" t="s">
        <v>6749</v>
      </c>
      <c r="D512" s="2" t="s">
        <v>3533</v>
      </c>
      <c r="E512" s="2" t="s">
        <v>3639</v>
      </c>
      <c r="F512" s="3">
        <v>-8909.4865143499992</v>
      </c>
      <c r="G512" s="3">
        <v>161.24540776200001</v>
      </c>
      <c r="H512" s="3">
        <f t="shared" si="101"/>
        <v>-249.46562240179998</v>
      </c>
      <c r="I512" s="3">
        <f t="shared" si="102"/>
        <v>4.5148714173360007</v>
      </c>
      <c r="J512" s="3">
        <f t="shared" si="103"/>
        <v>-249</v>
      </c>
      <c r="K512" s="3">
        <f t="shared" si="104"/>
        <v>5</v>
      </c>
      <c r="L512" s="3">
        <f t="shared" si="105"/>
        <v>249</v>
      </c>
      <c r="M512" s="3">
        <f t="shared" si="106"/>
        <v>-5</v>
      </c>
      <c r="N512" s="2" t="str">
        <f t="shared" si="107"/>
        <v>kinyen</v>
      </c>
      <c r="O512" s="2" t="str">
        <f t="shared" si="108"/>
        <v>kinyen</v>
      </c>
      <c r="P512" s="2" t="str">
        <f t="shared" si="109"/>
        <v xml:space="preserve"> initializer = kinyen_system_initializer</v>
      </c>
      <c r="Q512" s="3">
        <v>627</v>
      </c>
      <c r="R512" s="2" t="str">
        <f t="shared" si="110"/>
        <v xml:space="preserve"> initializer = 627</v>
      </c>
      <c r="S512" s="4"/>
      <c r="T512" s="4"/>
      <c r="U512" s="4"/>
      <c r="V512" s="2" t="str">
        <f t="shared" ref="V512:V543" si="113">IF(C512="Y",IF(AND(M512&lt;501,M512&gt;-501,L512&lt;501,L512&gt;-501),CONCATENATE("system = { id = "&amp;CHAR(34)&amp;A512&amp;CHAR(34)&amp;" name = "&amp;CHAR(34)&amp;E512&amp;CHAR(34)&amp;" position = { x = "&amp;M512&amp;" y = "&amp;L512&amp;" }"&amp;S512&amp;T512&amp;" }"),""),"")</f>
        <v>system = { id = "627" name = "Kinyen" position = { x = -5 y = 249 } }</v>
      </c>
    </row>
    <row r="513" spans="1:22" ht="15" customHeight="1">
      <c r="A513" s="2" t="str">
        <f t="shared" si="100"/>
        <v>628</v>
      </c>
      <c r="B513" s="3">
        <f t="shared" si="111"/>
        <v>511</v>
      </c>
      <c r="C513" s="2" t="s">
        <v>6749</v>
      </c>
      <c r="D513" s="2" t="s">
        <v>3533</v>
      </c>
      <c r="E513" s="2" t="s">
        <v>3641</v>
      </c>
      <c r="F513" s="3">
        <v>-8225.7131739300003</v>
      </c>
      <c r="G513" s="3">
        <v>1605.0316248199999</v>
      </c>
      <c r="H513" s="3">
        <f t="shared" si="101"/>
        <v>-230.31996887004001</v>
      </c>
      <c r="I513" s="3">
        <f t="shared" si="102"/>
        <v>44.94088549496</v>
      </c>
      <c r="J513" s="3">
        <f t="shared" si="103"/>
        <v>-230</v>
      </c>
      <c r="K513" s="3">
        <f t="shared" si="104"/>
        <v>45</v>
      </c>
      <c r="L513" s="3">
        <f t="shared" si="105"/>
        <v>230</v>
      </c>
      <c r="M513" s="3">
        <f t="shared" si="106"/>
        <v>-45</v>
      </c>
      <c r="N513" s="2" t="str">
        <f t="shared" si="107"/>
        <v>tregillis</v>
      </c>
      <c r="O513" s="2" t="str">
        <f t="shared" si="108"/>
        <v>tregillis</v>
      </c>
      <c r="P513" s="2" t="str">
        <f t="shared" si="109"/>
        <v xml:space="preserve"> initializer = tregillis_system_initializer</v>
      </c>
      <c r="Q513" s="3">
        <v>628</v>
      </c>
      <c r="R513" s="2" t="str">
        <f t="shared" si="110"/>
        <v xml:space="preserve"> initializer = 628</v>
      </c>
      <c r="S513" s="4"/>
      <c r="T513" s="4"/>
      <c r="U513" s="4"/>
      <c r="V513" s="2" t="str">
        <f t="shared" si="113"/>
        <v>system = { id = "628" name = "Tregillis" position = { x = -45 y = 230 } }</v>
      </c>
    </row>
    <row r="514" spans="1:22" ht="15" customHeight="1">
      <c r="A514" s="2" t="str">
        <f t="shared" si="100"/>
        <v>629</v>
      </c>
      <c r="B514" s="3">
        <f t="shared" si="111"/>
        <v>512</v>
      </c>
      <c r="C514" s="2" t="s">
        <v>6749</v>
      </c>
      <c r="D514" s="2" t="s">
        <v>3533</v>
      </c>
      <c r="E514" s="2" t="s">
        <v>3646</v>
      </c>
      <c r="F514" s="3">
        <v>-8437.7543840199996</v>
      </c>
      <c r="G514" s="3">
        <v>2362.6620159499998</v>
      </c>
      <c r="H514" s="3">
        <f t="shared" si="101"/>
        <v>-236.25712275256001</v>
      </c>
      <c r="I514" s="3">
        <f t="shared" si="102"/>
        <v>66.154536446599991</v>
      </c>
      <c r="J514" s="3">
        <f t="shared" si="103"/>
        <v>-236</v>
      </c>
      <c r="K514" s="3">
        <f t="shared" si="104"/>
        <v>66</v>
      </c>
      <c r="L514" s="3">
        <f t="shared" si="105"/>
        <v>236</v>
      </c>
      <c r="M514" s="3">
        <f t="shared" si="106"/>
        <v>-66</v>
      </c>
      <c r="N514" s="2" t="str">
        <f t="shared" si="107"/>
        <v>lohopa</v>
      </c>
      <c r="O514" s="2" t="str">
        <f t="shared" si="108"/>
        <v>lohopa</v>
      </c>
      <c r="P514" s="2" t="str">
        <f t="shared" si="109"/>
        <v xml:space="preserve"> initializer = lohopa_system_initializer</v>
      </c>
      <c r="Q514" s="3">
        <v>629</v>
      </c>
      <c r="R514" s="2" t="str">
        <f t="shared" si="110"/>
        <v xml:space="preserve"> initializer = 629</v>
      </c>
      <c r="S514" s="4"/>
      <c r="T514" s="4"/>
      <c r="U514" s="4"/>
      <c r="V514" s="2" t="str">
        <f t="shared" si="113"/>
        <v>system = { id = "629" name = "Lohopa" position = { x = -66 y = 236 } }</v>
      </c>
    </row>
    <row r="515" spans="1:22" ht="15" customHeight="1">
      <c r="A515" s="2" t="str">
        <f t="shared" ref="A515:A578" si="114">CONCATENATE(Q515)</f>
        <v>630</v>
      </c>
      <c r="B515" s="3">
        <f t="shared" si="111"/>
        <v>513</v>
      </c>
      <c r="C515" s="2" t="s">
        <v>6749</v>
      </c>
      <c r="D515" s="2" t="s">
        <v>3533</v>
      </c>
      <c r="E515" s="2" t="s">
        <v>3649</v>
      </c>
      <c r="F515" s="3">
        <v>-7885.01774647</v>
      </c>
      <c r="G515" s="3">
        <v>1621.7090233700001</v>
      </c>
      <c r="H515" s="3">
        <f t="shared" ref="H515:H578" si="115">PRODUCT(F515,0.028)</f>
        <v>-220.78049690116001</v>
      </c>
      <c r="I515" s="3">
        <f t="shared" ref="I515:I578" si="116">PRODUCT(G515,0.028)</f>
        <v>45.407852654360006</v>
      </c>
      <c r="J515" s="3">
        <f t="shared" ref="J515:J578" si="117">ROUND(H515,0)</f>
        <v>-221</v>
      </c>
      <c r="K515" s="3">
        <f t="shared" ref="K515:K578" si="118">ROUND(I515,0)</f>
        <v>45</v>
      </c>
      <c r="L515" s="3">
        <f t="shared" ref="L515:L578" si="119">PRODUCT(J515,-1)</f>
        <v>221</v>
      </c>
      <c r="M515" s="3">
        <f t="shared" ref="M515:M578" si="120">PRODUCT(K515,-1)</f>
        <v>-45</v>
      </c>
      <c r="N515" s="2" t="str">
        <f t="shared" ref="N515:N578" si="121">LOWER(E515)</f>
        <v>droecil</v>
      </c>
      <c r="O515" s="2" t="str">
        <f t="shared" ref="O515:O578" si="122">SUBSTITUTE(N515," ","_")</f>
        <v>droecil</v>
      </c>
      <c r="P515" s="2" t="str">
        <f t="shared" ref="P515:P578" si="123">CONCATENATE(" initializer = "&amp;O515,"_system_initializer")</f>
        <v xml:space="preserve"> initializer = droecil_system_initializer</v>
      </c>
      <c r="Q515" s="3">
        <v>630</v>
      </c>
      <c r="R515" s="2" t="str">
        <f t="shared" ref="R515:R578" si="124">IF(Q515="","",CONCATENATE(" initializer = "&amp;Q515))</f>
        <v xml:space="preserve"> initializer = 630</v>
      </c>
      <c r="S515" s="4"/>
      <c r="T515" s="4"/>
      <c r="U515" s="4"/>
      <c r="V515" s="2" t="str">
        <f t="shared" si="113"/>
        <v>system = { id = "630" name = "Droecil" position = { x = -45 y = 221 } }</v>
      </c>
    </row>
    <row r="516" spans="1:22" ht="15" customHeight="1">
      <c r="A516" s="2" t="str">
        <f t="shared" si="114"/>
        <v>632</v>
      </c>
      <c r="B516" s="3">
        <f t="shared" ref="B516:B579" si="125">SUM(B515+1)</f>
        <v>514</v>
      </c>
      <c r="C516" s="2" t="s">
        <v>6749</v>
      </c>
      <c r="D516" s="2" t="s">
        <v>3533</v>
      </c>
      <c r="E516" s="2" t="s">
        <v>3656</v>
      </c>
      <c r="F516" s="3">
        <v>-7179.8020364900003</v>
      </c>
      <c r="G516" s="3">
        <v>3501.4900881499998</v>
      </c>
      <c r="H516" s="3">
        <f t="shared" si="115"/>
        <v>-201.03445702172002</v>
      </c>
      <c r="I516" s="3">
        <f t="shared" si="116"/>
        <v>98.041722468199993</v>
      </c>
      <c r="J516" s="3">
        <f t="shared" si="117"/>
        <v>-201</v>
      </c>
      <c r="K516" s="3">
        <f t="shared" si="118"/>
        <v>98</v>
      </c>
      <c r="L516" s="3">
        <f t="shared" si="119"/>
        <v>201</v>
      </c>
      <c r="M516" s="3">
        <f t="shared" si="120"/>
        <v>-98</v>
      </c>
      <c r="N516" s="2" t="str">
        <f t="shared" si="121"/>
        <v>baroli</v>
      </c>
      <c r="O516" s="2" t="str">
        <f t="shared" si="122"/>
        <v>baroli</v>
      </c>
      <c r="P516" s="2" t="str">
        <f t="shared" si="123"/>
        <v xml:space="preserve"> initializer = baroli_system_initializer</v>
      </c>
      <c r="Q516" s="3">
        <v>632</v>
      </c>
      <c r="R516" s="2" t="str">
        <f t="shared" si="124"/>
        <v xml:space="preserve"> initializer = 632</v>
      </c>
      <c r="S516" s="4"/>
      <c r="T516" s="4"/>
      <c r="U516" s="4"/>
      <c r="V516" s="2" t="str">
        <f t="shared" si="113"/>
        <v>system = { id = "632" name = "Baroli" position = { x = -98 y = 201 } }</v>
      </c>
    </row>
    <row r="517" spans="1:22" ht="15" customHeight="1">
      <c r="A517" s="2" t="str">
        <f t="shared" si="114"/>
        <v>633</v>
      </c>
      <c r="B517" s="3">
        <f t="shared" si="125"/>
        <v>515</v>
      </c>
      <c r="C517" s="2" t="s">
        <v>6749</v>
      </c>
      <c r="D517" s="2" t="s">
        <v>3533</v>
      </c>
      <c r="E517" s="2" t="s">
        <v>3664</v>
      </c>
      <c r="F517" s="3">
        <v>-7692.0364204300004</v>
      </c>
      <c r="G517" s="3">
        <v>3489.5776606200002</v>
      </c>
      <c r="H517" s="3">
        <f t="shared" si="115"/>
        <v>-215.37701977204</v>
      </c>
      <c r="I517" s="3">
        <f t="shared" si="116"/>
        <v>97.708174497360005</v>
      </c>
      <c r="J517" s="3">
        <f t="shared" si="117"/>
        <v>-215</v>
      </c>
      <c r="K517" s="3">
        <f t="shared" si="118"/>
        <v>98</v>
      </c>
      <c r="L517" s="3">
        <f t="shared" si="119"/>
        <v>215</v>
      </c>
      <c r="M517" s="3">
        <f t="shared" si="120"/>
        <v>-98</v>
      </c>
      <c r="N517" s="2" t="str">
        <f t="shared" si="121"/>
        <v>gacerian</v>
      </c>
      <c r="O517" s="2" t="str">
        <f t="shared" si="122"/>
        <v>gacerian</v>
      </c>
      <c r="P517" s="2" t="str">
        <f t="shared" si="123"/>
        <v xml:space="preserve"> initializer = gacerian_system_initializer</v>
      </c>
      <c r="Q517" s="3">
        <v>633</v>
      </c>
      <c r="R517" s="2" t="str">
        <f t="shared" si="124"/>
        <v xml:space="preserve"> initializer = 633</v>
      </c>
      <c r="S517" s="4"/>
      <c r="T517" s="4"/>
      <c r="U517" s="4"/>
      <c r="V517" s="2" t="str">
        <f t="shared" si="113"/>
        <v>system = { id = "633" name = "Gacerian" position = { x = -98 y = 215 } }</v>
      </c>
    </row>
    <row r="518" spans="1:22" ht="15" customHeight="1">
      <c r="A518" s="2" t="str">
        <f t="shared" si="114"/>
        <v>634</v>
      </c>
      <c r="B518" s="3">
        <f t="shared" si="125"/>
        <v>516</v>
      </c>
      <c r="C518" s="2" t="s">
        <v>6749</v>
      </c>
      <c r="D518" s="2" t="s">
        <v>3533</v>
      </c>
      <c r="E518" s="2" t="s">
        <v>3666</v>
      </c>
      <c r="F518" s="3">
        <v>-8985.7260505600007</v>
      </c>
      <c r="G518" s="3">
        <v>3785.0058634500001</v>
      </c>
      <c r="H518" s="3">
        <f t="shared" si="115"/>
        <v>-251.60032941568002</v>
      </c>
      <c r="I518" s="3">
        <f t="shared" si="116"/>
        <v>105.9801641766</v>
      </c>
      <c r="J518" s="3">
        <f t="shared" si="117"/>
        <v>-252</v>
      </c>
      <c r="K518" s="3">
        <f t="shared" si="118"/>
        <v>106</v>
      </c>
      <c r="L518" s="3">
        <f t="shared" si="119"/>
        <v>252</v>
      </c>
      <c r="M518" s="3">
        <f t="shared" si="120"/>
        <v>-106</v>
      </c>
      <c r="N518" s="2" t="str">
        <f t="shared" si="121"/>
        <v>kira</v>
      </c>
      <c r="O518" s="2" t="str">
        <f t="shared" si="122"/>
        <v>kira</v>
      </c>
      <c r="P518" s="2" t="str">
        <f t="shared" si="123"/>
        <v xml:space="preserve"> initializer = kira_system_initializer</v>
      </c>
      <c r="Q518" s="3">
        <v>634</v>
      </c>
      <c r="R518" s="2" t="str">
        <f t="shared" si="124"/>
        <v xml:space="preserve"> initializer = 634</v>
      </c>
      <c r="S518" s="4"/>
      <c r="T518" s="4"/>
      <c r="U518" s="4"/>
      <c r="V518" s="2" t="str">
        <f t="shared" si="113"/>
        <v>system = { id = "634" name = "Kira" position = { x = -106 y = 252 } }</v>
      </c>
    </row>
    <row r="519" spans="1:22" ht="15" customHeight="1">
      <c r="A519" s="2" t="str">
        <f t="shared" si="114"/>
        <v>635</v>
      </c>
      <c r="B519" s="3">
        <f t="shared" si="125"/>
        <v>517</v>
      </c>
      <c r="C519" s="2" t="s">
        <v>6749</v>
      </c>
      <c r="D519" s="2" t="s">
        <v>3533</v>
      </c>
      <c r="E519" s="2" t="s">
        <v>3670</v>
      </c>
      <c r="F519" s="3">
        <v>-8847.6062824599994</v>
      </c>
      <c r="G519" s="3">
        <v>3773.0934359100002</v>
      </c>
      <c r="H519" s="3">
        <f t="shared" si="115"/>
        <v>-247.73297590887998</v>
      </c>
      <c r="I519" s="3">
        <f t="shared" si="116"/>
        <v>105.64661620548</v>
      </c>
      <c r="J519" s="3">
        <f t="shared" si="117"/>
        <v>-248</v>
      </c>
      <c r="K519" s="3">
        <f t="shared" si="118"/>
        <v>106</v>
      </c>
      <c r="L519" s="3">
        <f t="shared" si="119"/>
        <v>248</v>
      </c>
      <c r="M519" s="3">
        <f t="shared" si="120"/>
        <v>-106</v>
      </c>
      <c r="N519" s="2" t="str">
        <f t="shared" si="121"/>
        <v>lazerian</v>
      </c>
      <c r="O519" s="2" t="str">
        <f t="shared" si="122"/>
        <v>lazerian</v>
      </c>
      <c r="P519" s="2" t="str">
        <f t="shared" si="123"/>
        <v xml:space="preserve"> initializer = lazerian_system_initializer</v>
      </c>
      <c r="Q519" s="3">
        <v>635</v>
      </c>
      <c r="R519" s="2" t="str">
        <f t="shared" si="124"/>
        <v xml:space="preserve"> initializer = 635</v>
      </c>
      <c r="S519" s="4"/>
      <c r="T519" s="4"/>
      <c r="U519" s="4"/>
      <c r="V519" s="2" t="str">
        <f t="shared" si="113"/>
        <v>system = { id = "635" name = "Lazerian" position = { x = -106 y = 248 } }</v>
      </c>
    </row>
    <row r="520" spans="1:22" ht="15" customHeight="1">
      <c r="A520" s="2" t="str">
        <f t="shared" si="114"/>
        <v>637</v>
      </c>
      <c r="B520" s="3">
        <f t="shared" si="125"/>
        <v>518</v>
      </c>
      <c r="C520" s="2" t="s">
        <v>6749</v>
      </c>
      <c r="D520" s="2" t="s">
        <v>3533</v>
      </c>
      <c r="E520" s="2" t="s">
        <v>3677</v>
      </c>
      <c r="F520" s="3">
        <v>-9085.7904418399994</v>
      </c>
      <c r="G520" s="3">
        <v>3329.95113167</v>
      </c>
      <c r="H520" s="3">
        <f t="shared" si="115"/>
        <v>-254.40213237152</v>
      </c>
      <c r="I520" s="3">
        <f t="shared" si="116"/>
        <v>93.238631686760002</v>
      </c>
      <c r="J520" s="3">
        <f t="shared" si="117"/>
        <v>-254</v>
      </c>
      <c r="K520" s="3">
        <f t="shared" si="118"/>
        <v>93</v>
      </c>
      <c r="L520" s="3">
        <f t="shared" si="119"/>
        <v>254</v>
      </c>
      <c r="M520" s="3">
        <f t="shared" si="120"/>
        <v>-93</v>
      </c>
      <c r="N520" s="2" t="str">
        <f t="shared" si="121"/>
        <v>arrgaw</v>
      </c>
      <c r="O520" s="2" t="str">
        <f t="shared" si="122"/>
        <v>arrgaw</v>
      </c>
      <c r="P520" s="2" t="str">
        <f t="shared" si="123"/>
        <v xml:space="preserve"> initializer = arrgaw_system_initializer</v>
      </c>
      <c r="Q520" s="3">
        <v>637</v>
      </c>
      <c r="R520" s="2" t="str">
        <f t="shared" si="124"/>
        <v xml:space="preserve"> initializer = 637</v>
      </c>
      <c r="S520" s="4"/>
      <c r="T520" s="4"/>
      <c r="U520" s="4"/>
      <c r="V520" s="2" t="str">
        <f t="shared" si="113"/>
        <v>system = { id = "637" name = "Arrgaw" position = { x = -93 y = 254 } }</v>
      </c>
    </row>
    <row r="521" spans="1:22" ht="15" customHeight="1">
      <c r="A521" s="2" t="str">
        <f t="shared" si="114"/>
        <v>638</v>
      </c>
      <c r="B521" s="3">
        <f t="shared" si="125"/>
        <v>519</v>
      </c>
      <c r="C521" s="2" t="s">
        <v>6749</v>
      </c>
      <c r="D521" s="2" t="s">
        <v>3533</v>
      </c>
      <c r="E521" s="2" t="s">
        <v>3680</v>
      </c>
      <c r="F521" s="3">
        <v>-9314.5090504899999</v>
      </c>
      <c r="G521" s="3">
        <v>3306.1262766</v>
      </c>
      <c r="H521" s="3">
        <f t="shared" si="115"/>
        <v>-260.80625341372001</v>
      </c>
      <c r="I521" s="3">
        <f t="shared" si="116"/>
        <v>92.571535744800002</v>
      </c>
      <c r="J521" s="3">
        <f t="shared" si="117"/>
        <v>-261</v>
      </c>
      <c r="K521" s="3">
        <f t="shared" si="118"/>
        <v>93</v>
      </c>
      <c r="L521" s="3">
        <f t="shared" si="119"/>
        <v>261</v>
      </c>
      <c r="M521" s="3">
        <f t="shared" si="120"/>
        <v>-93</v>
      </c>
      <c r="N521" s="2" t="str">
        <f t="shared" si="121"/>
        <v>pax</v>
      </c>
      <c r="O521" s="2" t="str">
        <f t="shared" si="122"/>
        <v>pax</v>
      </c>
      <c r="P521" s="2" t="str">
        <f t="shared" si="123"/>
        <v xml:space="preserve"> initializer = pax_system_initializer</v>
      </c>
      <c r="Q521" s="3">
        <v>638</v>
      </c>
      <c r="R521" s="2" t="str">
        <f t="shared" si="124"/>
        <v xml:space="preserve"> initializer = 638</v>
      </c>
      <c r="S521" s="4"/>
      <c r="T521" s="4"/>
      <c r="U521" s="4"/>
      <c r="V521" s="2" t="str">
        <f t="shared" si="113"/>
        <v>system = { id = "638" name = "Pax" position = { x = -93 y = 261 } }</v>
      </c>
    </row>
    <row r="522" spans="1:22" ht="15" customHeight="1">
      <c r="A522" s="2" t="str">
        <f t="shared" si="114"/>
        <v>639</v>
      </c>
      <c r="B522" s="3">
        <f t="shared" si="125"/>
        <v>520</v>
      </c>
      <c r="C522" s="2" t="s">
        <v>6749</v>
      </c>
      <c r="D522" s="2" t="s">
        <v>3533</v>
      </c>
      <c r="E522" s="2" t="s">
        <v>3683</v>
      </c>
      <c r="F522" s="3">
        <v>-9228.6107896800004</v>
      </c>
      <c r="G522" s="3">
        <v>3782.62337794</v>
      </c>
      <c r="H522" s="3">
        <f t="shared" si="115"/>
        <v>-258.40110211104002</v>
      </c>
      <c r="I522" s="3">
        <f t="shared" si="116"/>
        <v>105.91345458232</v>
      </c>
      <c r="J522" s="3">
        <f t="shared" si="117"/>
        <v>-258</v>
      </c>
      <c r="K522" s="3">
        <f t="shared" si="118"/>
        <v>106</v>
      </c>
      <c r="L522" s="3">
        <f t="shared" si="119"/>
        <v>258</v>
      </c>
      <c r="M522" s="3">
        <f t="shared" si="120"/>
        <v>-106</v>
      </c>
      <c r="N522" s="2" t="str">
        <f t="shared" si="121"/>
        <v>ropagi</v>
      </c>
      <c r="O522" s="2" t="str">
        <f t="shared" si="122"/>
        <v>ropagi</v>
      </c>
      <c r="P522" s="2" t="str">
        <f t="shared" si="123"/>
        <v xml:space="preserve"> initializer = ropagi_system_initializer</v>
      </c>
      <c r="Q522" s="3">
        <v>639</v>
      </c>
      <c r="R522" s="2" t="str">
        <f t="shared" si="124"/>
        <v xml:space="preserve"> initializer = 639</v>
      </c>
      <c r="S522" s="4"/>
      <c r="T522" s="4"/>
      <c r="U522" s="4"/>
      <c r="V522" s="2" t="str">
        <f t="shared" si="113"/>
        <v>system = { id = "639" name = "Ropagi" position = { x = -106 y = 258 } }</v>
      </c>
    </row>
    <row r="523" spans="1:22" ht="15" customHeight="1">
      <c r="A523" s="2" t="str">
        <f t="shared" si="114"/>
        <v>640</v>
      </c>
      <c r="B523" s="3">
        <f t="shared" si="125"/>
        <v>521</v>
      </c>
      <c r="C523" s="2" t="s">
        <v>6749</v>
      </c>
      <c r="D523" s="2" t="s">
        <v>3533</v>
      </c>
      <c r="E523" s="2" t="s">
        <v>3685</v>
      </c>
      <c r="F523" s="3">
        <v>-8854.6893476900004</v>
      </c>
      <c r="G523" s="3">
        <v>2901.1037404600002</v>
      </c>
      <c r="H523" s="3">
        <f t="shared" si="115"/>
        <v>-247.93130173532001</v>
      </c>
      <c r="I523" s="3">
        <f t="shared" si="116"/>
        <v>81.230904732880006</v>
      </c>
      <c r="J523" s="3">
        <f t="shared" si="117"/>
        <v>-248</v>
      </c>
      <c r="K523" s="3">
        <f t="shared" si="118"/>
        <v>81</v>
      </c>
      <c r="L523" s="3">
        <f t="shared" si="119"/>
        <v>248</v>
      </c>
      <c r="M523" s="3">
        <f t="shared" si="120"/>
        <v>-81</v>
      </c>
      <c r="N523" s="2" t="str">
        <f t="shared" si="121"/>
        <v>jurzan</v>
      </c>
      <c r="O523" s="2" t="str">
        <f t="shared" si="122"/>
        <v>jurzan</v>
      </c>
      <c r="P523" s="2" t="str">
        <f t="shared" si="123"/>
        <v xml:space="preserve"> initializer = jurzan_system_initializer</v>
      </c>
      <c r="Q523" s="3">
        <v>640</v>
      </c>
      <c r="R523" s="2" t="str">
        <f t="shared" si="124"/>
        <v xml:space="preserve"> initializer = 640</v>
      </c>
      <c r="S523" s="4"/>
      <c r="T523" s="4"/>
      <c r="U523" s="4"/>
      <c r="V523" s="2" t="str">
        <f t="shared" si="113"/>
        <v>system = { id = "640" name = "Jurzan" position = { x = -81 y = 248 } }</v>
      </c>
    </row>
    <row r="524" spans="1:22" ht="15" customHeight="1">
      <c r="A524" s="2" t="str">
        <f t="shared" si="114"/>
        <v>642</v>
      </c>
      <c r="B524" s="3">
        <f t="shared" si="125"/>
        <v>522</v>
      </c>
      <c r="C524" s="2" t="s">
        <v>6749</v>
      </c>
      <c r="D524" s="2" t="s">
        <v>3533</v>
      </c>
      <c r="E524" s="2" t="s">
        <v>3693</v>
      </c>
      <c r="F524" s="3">
        <v>-8699.8277897600001</v>
      </c>
      <c r="G524" s="3">
        <v>4406.8345806899997</v>
      </c>
      <c r="H524" s="3">
        <f t="shared" si="115"/>
        <v>-243.59517811328001</v>
      </c>
      <c r="I524" s="3">
        <f t="shared" si="116"/>
        <v>123.39136825931999</v>
      </c>
      <c r="J524" s="3">
        <f t="shared" si="117"/>
        <v>-244</v>
      </c>
      <c r="K524" s="3">
        <f t="shared" si="118"/>
        <v>123</v>
      </c>
      <c r="L524" s="3">
        <f t="shared" si="119"/>
        <v>244</v>
      </c>
      <c r="M524" s="3">
        <f t="shared" si="120"/>
        <v>-123</v>
      </c>
      <c r="N524" s="2" t="str">
        <f t="shared" si="121"/>
        <v>cerenia</v>
      </c>
      <c r="O524" s="2" t="str">
        <f t="shared" si="122"/>
        <v>cerenia</v>
      </c>
      <c r="P524" s="2" t="str">
        <f t="shared" si="123"/>
        <v xml:space="preserve"> initializer = cerenia_system_initializer</v>
      </c>
      <c r="Q524" s="3">
        <v>642</v>
      </c>
      <c r="R524" s="2" t="str">
        <f t="shared" si="124"/>
        <v xml:space="preserve"> initializer = 642</v>
      </c>
      <c r="S524" s="4"/>
      <c r="T524" s="4"/>
      <c r="U524" s="4"/>
      <c r="V524" s="2" t="str">
        <f t="shared" si="113"/>
        <v>system = { id = "642" name = "Cerenia" position = { x = -123 y = 244 } }</v>
      </c>
    </row>
    <row r="525" spans="1:22" ht="15" customHeight="1">
      <c r="A525" s="2" t="str">
        <f t="shared" si="114"/>
        <v>643</v>
      </c>
      <c r="B525" s="3">
        <f t="shared" si="125"/>
        <v>523</v>
      </c>
      <c r="C525" s="2" t="s">
        <v>6749</v>
      </c>
      <c r="D525" s="2" t="s">
        <v>3533</v>
      </c>
      <c r="E525" s="2" t="s">
        <v>3698</v>
      </c>
      <c r="F525" s="3">
        <v>-8513.9939202400001</v>
      </c>
      <c r="G525" s="3">
        <v>3553.9047693000002</v>
      </c>
      <c r="H525" s="3">
        <f t="shared" si="115"/>
        <v>-238.39182976672001</v>
      </c>
      <c r="I525" s="3">
        <f t="shared" si="116"/>
        <v>99.509333540400007</v>
      </c>
      <c r="J525" s="3">
        <f t="shared" si="117"/>
        <v>-238</v>
      </c>
      <c r="K525" s="3">
        <f t="shared" si="118"/>
        <v>100</v>
      </c>
      <c r="L525" s="3">
        <f t="shared" si="119"/>
        <v>238</v>
      </c>
      <c r="M525" s="3">
        <f t="shared" si="120"/>
        <v>-100</v>
      </c>
      <c r="N525" s="2" t="str">
        <f t="shared" si="121"/>
        <v>bimin three</v>
      </c>
      <c r="O525" s="2" t="str">
        <f t="shared" si="122"/>
        <v>bimin_three</v>
      </c>
      <c r="P525" s="2" t="str">
        <f t="shared" si="123"/>
        <v xml:space="preserve"> initializer = bimin_three_system_initializer</v>
      </c>
      <c r="Q525" s="3">
        <v>643</v>
      </c>
      <c r="R525" s="2" t="str">
        <f t="shared" si="124"/>
        <v xml:space="preserve"> initializer = 643</v>
      </c>
      <c r="S525" s="4"/>
      <c r="T525" s="4"/>
      <c r="U525" s="4"/>
      <c r="V525" s="2" t="str">
        <f t="shared" si="113"/>
        <v>system = { id = "643" name = "Bimin Three" position = { x = -100 y = 238 } }</v>
      </c>
    </row>
    <row r="526" spans="1:22" ht="15" customHeight="1">
      <c r="A526" s="2" t="str">
        <f t="shared" si="114"/>
        <v>644</v>
      </c>
      <c r="B526" s="3">
        <f t="shared" si="125"/>
        <v>524</v>
      </c>
      <c r="C526" s="2" t="s">
        <v>6749</v>
      </c>
      <c r="D526" s="2" t="s">
        <v>3533</v>
      </c>
      <c r="E526" s="2" t="s">
        <v>3701</v>
      </c>
      <c r="F526" s="3">
        <v>-7887.4002319800002</v>
      </c>
      <c r="G526" s="3">
        <v>3463.37032004</v>
      </c>
      <c r="H526" s="3">
        <f t="shared" si="115"/>
        <v>-220.84720649544002</v>
      </c>
      <c r="I526" s="3">
        <f t="shared" si="116"/>
        <v>96.974368961120007</v>
      </c>
      <c r="J526" s="3">
        <f t="shared" si="117"/>
        <v>-221</v>
      </c>
      <c r="K526" s="3">
        <f t="shared" si="118"/>
        <v>97</v>
      </c>
      <c r="L526" s="3">
        <f t="shared" si="119"/>
        <v>221</v>
      </c>
      <c r="M526" s="3">
        <f t="shared" si="120"/>
        <v>-97</v>
      </c>
      <c r="N526" s="2" t="str">
        <f t="shared" si="121"/>
        <v>ragith</v>
      </c>
      <c r="O526" s="2" t="str">
        <f t="shared" si="122"/>
        <v>ragith</v>
      </c>
      <c r="P526" s="2" t="str">
        <f t="shared" si="123"/>
        <v xml:space="preserve"> initializer = ragith_system_initializer</v>
      </c>
      <c r="Q526" s="3">
        <v>644</v>
      </c>
      <c r="R526" s="2" t="str">
        <f t="shared" si="124"/>
        <v xml:space="preserve"> initializer = 644</v>
      </c>
      <c r="S526" s="4"/>
      <c r="T526" s="4"/>
      <c r="U526" s="4"/>
      <c r="V526" s="2" t="str">
        <f t="shared" si="113"/>
        <v>system = { id = "644" name = "Ragith" position = { x = -97 y = 221 } }</v>
      </c>
    </row>
    <row r="527" spans="1:22" ht="15" customHeight="1">
      <c r="A527" s="2" t="str">
        <f t="shared" si="114"/>
        <v>645</v>
      </c>
      <c r="B527" s="3">
        <f t="shared" si="125"/>
        <v>525</v>
      </c>
      <c r="C527" s="2" t="s">
        <v>6749</v>
      </c>
      <c r="D527" s="2" t="s">
        <v>3533</v>
      </c>
      <c r="E527" s="2" t="s">
        <v>3695</v>
      </c>
      <c r="F527" s="3">
        <v>-8137.5612101799998</v>
      </c>
      <c r="G527" s="3">
        <v>3451.45789251</v>
      </c>
      <c r="H527" s="3">
        <f t="shared" si="115"/>
        <v>-227.85171388504</v>
      </c>
      <c r="I527" s="3">
        <f t="shared" si="116"/>
        <v>96.640820990280005</v>
      </c>
      <c r="J527" s="3">
        <f t="shared" si="117"/>
        <v>-228</v>
      </c>
      <c r="K527" s="3">
        <f t="shared" si="118"/>
        <v>97</v>
      </c>
      <c r="L527" s="3">
        <f t="shared" si="119"/>
        <v>228</v>
      </c>
      <c r="M527" s="3">
        <f t="shared" si="120"/>
        <v>-97</v>
      </c>
      <c r="N527" s="2" t="str">
        <f t="shared" si="121"/>
        <v>majoor</v>
      </c>
      <c r="O527" s="2" t="str">
        <f t="shared" si="122"/>
        <v>majoor</v>
      </c>
      <c r="P527" s="2" t="str">
        <f t="shared" si="123"/>
        <v xml:space="preserve"> initializer = majoor_system_initializer</v>
      </c>
      <c r="Q527" s="3">
        <v>645</v>
      </c>
      <c r="R527" s="2" t="str">
        <f t="shared" si="124"/>
        <v xml:space="preserve"> initializer = 645</v>
      </c>
      <c r="S527" s="4"/>
      <c r="T527" s="4"/>
      <c r="U527" s="4"/>
      <c r="V527" s="2" t="str">
        <f t="shared" si="113"/>
        <v>system = { id = "645" name = "Majoor" position = { x = -97 y = 228 } }</v>
      </c>
    </row>
    <row r="528" spans="1:22" ht="15" customHeight="1">
      <c r="A528" s="2" t="str">
        <f t="shared" si="114"/>
        <v>646</v>
      </c>
      <c r="B528" s="3">
        <f t="shared" si="125"/>
        <v>526</v>
      </c>
      <c r="C528" s="2" t="s">
        <v>6749</v>
      </c>
      <c r="D528" s="2" t="s">
        <v>3533</v>
      </c>
      <c r="E528" s="2" t="s">
        <v>3706</v>
      </c>
      <c r="F528" s="3">
        <v>-8347.2199347700007</v>
      </c>
      <c r="G528" s="3">
        <v>3430.0155229500001</v>
      </c>
      <c r="H528" s="3">
        <f t="shared" si="115"/>
        <v>-233.72215817356002</v>
      </c>
      <c r="I528" s="3">
        <f t="shared" si="116"/>
        <v>96.040434642600005</v>
      </c>
      <c r="J528" s="3">
        <f t="shared" si="117"/>
        <v>-234</v>
      </c>
      <c r="K528" s="3">
        <f t="shared" si="118"/>
        <v>96</v>
      </c>
      <c r="L528" s="3">
        <f t="shared" si="119"/>
        <v>234</v>
      </c>
      <c r="M528" s="3">
        <f t="shared" si="120"/>
        <v>-96</v>
      </c>
      <c r="N528" s="2" t="str">
        <f t="shared" si="121"/>
        <v>ramordia</v>
      </c>
      <c r="O528" s="2" t="str">
        <f t="shared" si="122"/>
        <v>ramordia</v>
      </c>
      <c r="P528" s="2" t="str">
        <f t="shared" si="123"/>
        <v xml:space="preserve"> initializer = ramordia_system_initializer</v>
      </c>
      <c r="Q528" s="3">
        <v>646</v>
      </c>
      <c r="R528" s="2" t="str">
        <f t="shared" si="124"/>
        <v xml:space="preserve"> initializer = 646</v>
      </c>
      <c r="S528" s="4"/>
      <c r="T528" s="4"/>
      <c r="U528" s="4"/>
      <c r="V528" s="2" t="str">
        <f t="shared" si="113"/>
        <v>system = { id = "646" name = "Ramordia" position = { x = -96 y = 234 } }</v>
      </c>
    </row>
    <row r="529" spans="1:22" ht="15" customHeight="1">
      <c r="A529" s="2" t="str">
        <f t="shared" si="114"/>
        <v>647</v>
      </c>
      <c r="B529" s="3">
        <f t="shared" si="125"/>
        <v>527</v>
      </c>
      <c r="C529" s="2" t="s">
        <v>6749</v>
      </c>
      <c r="D529" s="2" t="s">
        <v>3533</v>
      </c>
      <c r="E529" s="2" t="s">
        <v>3709</v>
      </c>
      <c r="F529" s="3">
        <v>-8666.4729926700002</v>
      </c>
      <c r="G529" s="3">
        <v>3237.03419691</v>
      </c>
      <c r="H529" s="3">
        <f t="shared" si="115"/>
        <v>-242.66124379476</v>
      </c>
      <c r="I529" s="3">
        <f t="shared" si="116"/>
        <v>90.636957513479999</v>
      </c>
      <c r="J529" s="3">
        <f t="shared" si="117"/>
        <v>-243</v>
      </c>
      <c r="K529" s="3">
        <f t="shared" si="118"/>
        <v>91</v>
      </c>
      <c r="L529" s="3">
        <f t="shared" si="119"/>
        <v>243</v>
      </c>
      <c r="M529" s="3">
        <f t="shared" si="120"/>
        <v>-91</v>
      </c>
      <c r="N529" s="2" t="str">
        <f t="shared" si="121"/>
        <v>m'haeli</v>
      </c>
      <c r="O529" s="2" t="str">
        <f t="shared" si="122"/>
        <v>m'haeli</v>
      </c>
      <c r="P529" s="2" t="str">
        <f t="shared" si="123"/>
        <v xml:space="preserve"> initializer = m'haeli_system_initializer</v>
      </c>
      <c r="Q529" s="3">
        <v>647</v>
      </c>
      <c r="R529" s="2" t="str">
        <f t="shared" si="124"/>
        <v xml:space="preserve"> initializer = 647</v>
      </c>
      <c r="S529" s="4"/>
      <c r="T529" s="4"/>
      <c r="U529" s="4"/>
      <c r="V529" s="2" t="str">
        <f t="shared" si="113"/>
        <v>system = { id = "647" name = "M'haeli" position = { x = -91 y = 243 } }</v>
      </c>
    </row>
    <row r="530" spans="1:22" ht="15" customHeight="1">
      <c r="A530" s="2" t="str">
        <f t="shared" si="114"/>
        <v>649</v>
      </c>
      <c r="B530" s="3">
        <f t="shared" si="125"/>
        <v>528</v>
      </c>
      <c r="C530" s="2" t="s">
        <v>6749</v>
      </c>
      <c r="D530" s="2" t="s">
        <v>3533</v>
      </c>
      <c r="E530" s="2" t="s">
        <v>3717</v>
      </c>
      <c r="F530" s="3">
        <v>-7694.4189059299997</v>
      </c>
      <c r="G530" s="3">
        <v>5198.6139307499998</v>
      </c>
      <c r="H530" s="3">
        <f t="shared" si="115"/>
        <v>-215.44372936604</v>
      </c>
      <c r="I530" s="3">
        <f t="shared" si="116"/>
        <v>145.56119006099999</v>
      </c>
      <c r="J530" s="3">
        <f t="shared" si="117"/>
        <v>-215</v>
      </c>
      <c r="K530" s="3">
        <f t="shared" si="118"/>
        <v>146</v>
      </c>
      <c r="L530" s="3">
        <f t="shared" si="119"/>
        <v>215</v>
      </c>
      <c r="M530" s="3">
        <f t="shared" si="120"/>
        <v>-146</v>
      </c>
      <c r="N530" s="2" t="str">
        <f t="shared" si="121"/>
        <v>sika</v>
      </c>
      <c r="O530" s="2" t="str">
        <f t="shared" si="122"/>
        <v>sika</v>
      </c>
      <c r="P530" s="2" t="str">
        <f t="shared" si="123"/>
        <v xml:space="preserve"> initializer = sika_system_initializer</v>
      </c>
      <c r="Q530" s="3">
        <v>649</v>
      </c>
      <c r="R530" s="2" t="str">
        <f t="shared" si="124"/>
        <v xml:space="preserve"> initializer = 649</v>
      </c>
      <c r="S530" s="4"/>
      <c r="T530" s="4"/>
      <c r="U530" s="4"/>
      <c r="V530" s="2" t="str">
        <f t="shared" si="113"/>
        <v>system = { id = "649" name = "Sika" position = { x = -146 y = 215 } }</v>
      </c>
    </row>
    <row r="531" spans="1:22" ht="15" customHeight="1">
      <c r="A531" s="2" t="str">
        <f t="shared" si="114"/>
        <v>650</v>
      </c>
      <c r="B531" s="3">
        <f t="shared" si="125"/>
        <v>529</v>
      </c>
      <c r="C531" s="2" t="s">
        <v>6749</v>
      </c>
      <c r="D531" s="2" t="s">
        <v>3533</v>
      </c>
      <c r="E531" s="2" t="s">
        <v>3720</v>
      </c>
      <c r="F531" s="3">
        <v>-7799.2482682299997</v>
      </c>
      <c r="G531" s="3">
        <v>5179.5540467000001</v>
      </c>
      <c r="H531" s="3">
        <f t="shared" si="115"/>
        <v>-218.37895151044</v>
      </c>
      <c r="I531" s="3">
        <f t="shared" si="116"/>
        <v>145.0275133076</v>
      </c>
      <c r="J531" s="3">
        <f t="shared" si="117"/>
        <v>-218</v>
      </c>
      <c r="K531" s="3">
        <f t="shared" si="118"/>
        <v>145</v>
      </c>
      <c r="L531" s="3">
        <f t="shared" si="119"/>
        <v>218</v>
      </c>
      <c r="M531" s="3">
        <f t="shared" si="120"/>
        <v>-145</v>
      </c>
      <c r="N531" s="2" t="str">
        <f t="shared" si="121"/>
        <v>coonee</v>
      </c>
      <c r="O531" s="2" t="str">
        <f t="shared" si="122"/>
        <v>coonee</v>
      </c>
      <c r="P531" s="2" t="str">
        <f t="shared" si="123"/>
        <v xml:space="preserve"> initializer = coonee_system_initializer</v>
      </c>
      <c r="Q531" s="3">
        <v>650</v>
      </c>
      <c r="R531" s="2" t="str">
        <f t="shared" si="124"/>
        <v xml:space="preserve"> initializer = 650</v>
      </c>
      <c r="S531" s="4"/>
      <c r="T531" s="4"/>
      <c r="U531" s="4"/>
      <c r="V531" s="2" t="str">
        <f t="shared" si="113"/>
        <v>system = { id = "650" name = "Coonee" position = { x = -145 y = 218 } }</v>
      </c>
    </row>
    <row r="532" spans="1:22" ht="15" customHeight="1">
      <c r="A532" s="2" t="str">
        <f t="shared" si="114"/>
        <v>651</v>
      </c>
      <c r="B532" s="3">
        <f t="shared" si="125"/>
        <v>530</v>
      </c>
      <c r="C532" s="2" t="s">
        <v>6749</v>
      </c>
      <c r="D532" s="2" t="s">
        <v>3533</v>
      </c>
      <c r="E532" s="2" t="s">
        <v>3723</v>
      </c>
      <c r="F532" s="3">
        <v>-8142.3261811900002</v>
      </c>
      <c r="G532" s="3">
        <v>5078.6954935800004</v>
      </c>
      <c r="H532" s="3">
        <f t="shared" si="115"/>
        <v>-227.98513307332001</v>
      </c>
      <c r="I532" s="3">
        <f t="shared" si="116"/>
        <v>142.20347382024002</v>
      </c>
      <c r="J532" s="3">
        <f t="shared" si="117"/>
        <v>-228</v>
      </c>
      <c r="K532" s="3">
        <f t="shared" si="118"/>
        <v>142</v>
      </c>
      <c r="L532" s="3">
        <f t="shared" si="119"/>
        <v>228</v>
      </c>
      <c r="M532" s="3">
        <f t="shared" si="120"/>
        <v>-142</v>
      </c>
      <c r="N532" s="2" t="str">
        <f t="shared" si="121"/>
        <v>krann</v>
      </c>
      <c r="O532" s="2" t="str">
        <f t="shared" si="122"/>
        <v>krann</v>
      </c>
      <c r="P532" s="2" t="str">
        <f t="shared" si="123"/>
        <v xml:space="preserve"> initializer = krann_system_initializer</v>
      </c>
      <c r="Q532" s="3">
        <v>651</v>
      </c>
      <c r="R532" s="2" t="str">
        <f t="shared" si="124"/>
        <v xml:space="preserve"> initializer = 651</v>
      </c>
      <c r="S532" s="4"/>
      <c r="T532" s="4"/>
      <c r="U532" s="4"/>
      <c r="V532" s="2" t="str">
        <f t="shared" si="113"/>
        <v>system = { id = "651" name = "Krann" position = { x = -142 y = 228 } }</v>
      </c>
    </row>
    <row r="533" spans="1:22" ht="15" customHeight="1">
      <c r="A533" s="2" t="str">
        <f t="shared" si="114"/>
        <v>652</v>
      </c>
      <c r="B533" s="3">
        <f t="shared" si="125"/>
        <v>531</v>
      </c>
      <c r="C533" s="2" t="s">
        <v>6749</v>
      </c>
      <c r="D533" s="2" t="s">
        <v>3533</v>
      </c>
      <c r="E533" s="2" t="s">
        <v>3726</v>
      </c>
      <c r="F533" s="3">
        <v>-8256.6854855099991</v>
      </c>
      <c r="G533" s="3">
        <v>5004.8384428700001</v>
      </c>
      <c r="H533" s="3">
        <f t="shared" si="115"/>
        <v>-231.18719359427999</v>
      </c>
      <c r="I533" s="3">
        <f t="shared" si="116"/>
        <v>140.13547640036001</v>
      </c>
      <c r="J533" s="3">
        <f t="shared" si="117"/>
        <v>-231</v>
      </c>
      <c r="K533" s="3">
        <f t="shared" si="118"/>
        <v>140</v>
      </c>
      <c r="L533" s="3">
        <f t="shared" si="119"/>
        <v>231</v>
      </c>
      <c r="M533" s="3">
        <f t="shared" si="120"/>
        <v>-140</v>
      </c>
      <c r="N533" s="2" t="str">
        <f t="shared" si="121"/>
        <v>momansi</v>
      </c>
      <c r="O533" s="2" t="str">
        <f t="shared" si="122"/>
        <v>momansi</v>
      </c>
      <c r="P533" s="2" t="str">
        <f t="shared" si="123"/>
        <v xml:space="preserve"> initializer = momansi_system_initializer</v>
      </c>
      <c r="Q533" s="3">
        <v>652</v>
      </c>
      <c r="R533" s="2" t="str">
        <f t="shared" si="124"/>
        <v xml:space="preserve"> initializer = 652</v>
      </c>
      <c r="S533" s="4"/>
      <c r="T533" s="4"/>
      <c r="U533" s="4"/>
      <c r="V533" s="2" t="str">
        <f t="shared" si="113"/>
        <v>system = { id = "652" name = "Momansi" position = { x = -140 y = 231 } }</v>
      </c>
    </row>
    <row r="534" spans="1:22" ht="15" customHeight="1">
      <c r="A534" s="2" t="str">
        <f t="shared" si="114"/>
        <v>653</v>
      </c>
      <c r="B534" s="3">
        <f t="shared" si="125"/>
        <v>532</v>
      </c>
      <c r="C534" s="2" t="s">
        <v>6749</v>
      </c>
      <c r="D534" s="2" t="s">
        <v>3533</v>
      </c>
      <c r="E534" s="2" t="s">
        <v>3711</v>
      </c>
      <c r="F534" s="3">
        <v>-8499.6990072000008</v>
      </c>
      <c r="G534" s="3">
        <v>4776.1198342300004</v>
      </c>
      <c r="H534" s="3">
        <f t="shared" si="115"/>
        <v>-237.99157220160004</v>
      </c>
      <c r="I534" s="3">
        <f t="shared" si="116"/>
        <v>133.73135535844003</v>
      </c>
      <c r="J534" s="3">
        <f t="shared" si="117"/>
        <v>-238</v>
      </c>
      <c r="K534" s="3">
        <f t="shared" si="118"/>
        <v>134</v>
      </c>
      <c r="L534" s="3">
        <f t="shared" si="119"/>
        <v>238</v>
      </c>
      <c r="M534" s="3">
        <f t="shared" si="120"/>
        <v>-134</v>
      </c>
      <c r="N534" s="2" t="str">
        <f t="shared" si="121"/>
        <v>brevost</v>
      </c>
      <c r="O534" s="2" t="str">
        <f t="shared" si="122"/>
        <v>brevost</v>
      </c>
      <c r="P534" s="2" t="str">
        <f t="shared" si="123"/>
        <v xml:space="preserve"> initializer = brevost_system_initializer</v>
      </c>
      <c r="Q534" s="3">
        <v>653</v>
      </c>
      <c r="R534" s="2" t="str">
        <f t="shared" si="124"/>
        <v xml:space="preserve"> initializer = 653</v>
      </c>
      <c r="S534" s="4"/>
      <c r="T534" s="4"/>
      <c r="U534" s="4"/>
      <c r="V534" s="2" t="str">
        <f t="shared" si="113"/>
        <v>system = { id = "653" name = "Brevost" position = { x = -134 y = 238 } }</v>
      </c>
    </row>
    <row r="535" spans="1:22" ht="15" customHeight="1">
      <c r="A535" s="2" t="str">
        <f t="shared" si="114"/>
        <v>657</v>
      </c>
      <c r="B535" s="3">
        <f t="shared" si="125"/>
        <v>533</v>
      </c>
      <c r="C535" s="2" t="s">
        <v>6749</v>
      </c>
      <c r="D535" s="2" t="s">
        <v>3533</v>
      </c>
      <c r="E535" s="2" t="s">
        <v>3755</v>
      </c>
      <c r="F535" s="3">
        <v>2723.1657846100002</v>
      </c>
      <c r="G535" s="3">
        <v>-2332.5558831600001</v>
      </c>
      <c r="H535" s="3">
        <f t="shared" si="115"/>
        <v>76.248641969080012</v>
      </c>
      <c r="I535" s="3">
        <f t="shared" si="116"/>
        <v>-65.311564728480008</v>
      </c>
      <c r="J535" s="3">
        <f t="shared" si="117"/>
        <v>76</v>
      </c>
      <c r="K535" s="3">
        <f t="shared" si="118"/>
        <v>-65</v>
      </c>
      <c r="L535" s="3">
        <f t="shared" si="119"/>
        <v>-76</v>
      </c>
      <c r="M535" s="3">
        <f t="shared" si="120"/>
        <v>65</v>
      </c>
      <c r="N535" s="2" t="str">
        <f t="shared" si="121"/>
        <v>belassar</v>
      </c>
      <c r="O535" s="2" t="str">
        <f t="shared" si="122"/>
        <v>belassar</v>
      </c>
      <c r="P535" s="2" t="str">
        <f t="shared" si="123"/>
        <v xml:space="preserve"> initializer = belassar_system_initializer</v>
      </c>
      <c r="Q535" s="3">
        <v>657</v>
      </c>
      <c r="R535" s="2" t="str">
        <f t="shared" si="124"/>
        <v xml:space="preserve"> initializer = 657</v>
      </c>
      <c r="S535" s="4"/>
      <c r="T535" s="4"/>
      <c r="U535" s="4"/>
      <c r="V535" s="2" t="str">
        <f t="shared" si="113"/>
        <v>system = { id = "657" name = "Belassar" position = { x = 65 y = -76 } }</v>
      </c>
    </row>
    <row r="536" spans="1:22" ht="15" customHeight="1">
      <c r="A536" s="2" t="str">
        <f t="shared" si="114"/>
        <v>658</v>
      </c>
      <c r="B536" s="3">
        <f t="shared" si="125"/>
        <v>534</v>
      </c>
      <c r="C536" s="2" t="s">
        <v>6749</v>
      </c>
      <c r="D536" s="2" t="s">
        <v>3533</v>
      </c>
      <c r="E536" s="2" t="s">
        <v>3760</v>
      </c>
      <c r="F536" s="3">
        <v>3144.8339174900002</v>
      </c>
      <c r="G536" s="3">
        <v>-2838.0644635100002</v>
      </c>
      <c r="H536" s="3">
        <f t="shared" si="115"/>
        <v>88.055349689720003</v>
      </c>
      <c r="I536" s="3">
        <f t="shared" si="116"/>
        <v>-79.465804978280005</v>
      </c>
      <c r="J536" s="3">
        <f t="shared" si="117"/>
        <v>88</v>
      </c>
      <c r="K536" s="3">
        <f t="shared" si="118"/>
        <v>-79</v>
      </c>
      <c r="L536" s="3">
        <f t="shared" si="119"/>
        <v>-88</v>
      </c>
      <c r="M536" s="3">
        <f t="shared" si="120"/>
        <v>79</v>
      </c>
      <c r="N536" s="2" t="str">
        <f t="shared" si="121"/>
        <v>mondress</v>
      </c>
      <c r="O536" s="2" t="str">
        <f t="shared" si="122"/>
        <v>mondress</v>
      </c>
      <c r="P536" s="2" t="str">
        <f t="shared" si="123"/>
        <v xml:space="preserve"> initializer = mondress_system_initializer</v>
      </c>
      <c r="Q536" s="3">
        <v>658</v>
      </c>
      <c r="R536" s="2" t="str">
        <f t="shared" si="124"/>
        <v xml:space="preserve"> initializer = 658</v>
      </c>
      <c r="S536" s="4"/>
      <c r="T536" s="4"/>
      <c r="U536" s="4"/>
      <c r="V536" s="2" t="str">
        <f t="shared" si="113"/>
        <v>system = { id = "658" name = "Mondress" position = { x = 79 y = -88 } }</v>
      </c>
    </row>
    <row r="537" spans="1:22" ht="15" customHeight="1">
      <c r="A537" s="2" t="str">
        <f t="shared" si="114"/>
        <v>661</v>
      </c>
      <c r="B537" s="3">
        <f t="shared" si="125"/>
        <v>535</v>
      </c>
      <c r="C537" s="2" t="s">
        <v>6749</v>
      </c>
      <c r="D537" s="2" t="s">
        <v>3533</v>
      </c>
      <c r="E537" s="2" t="s">
        <v>3772</v>
      </c>
      <c r="F537" s="3">
        <v>3085.65242515</v>
      </c>
      <c r="G537" s="3">
        <v>-1894.2814851799999</v>
      </c>
      <c r="H537" s="3">
        <f t="shared" si="115"/>
        <v>86.398267904199997</v>
      </c>
      <c r="I537" s="3">
        <f t="shared" si="116"/>
        <v>-53.03988158504</v>
      </c>
      <c r="J537" s="3">
        <f t="shared" si="117"/>
        <v>86</v>
      </c>
      <c r="K537" s="3">
        <f t="shared" si="118"/>
        <v>-53</v>
      </c>
      <c r="L537" s="3">
        <f t="shared" si="119"/>
        <v>-86</v>
      </c>
      <c r="M537" s="3">
        <f t="shared" si="120"/>
        <v>53</v>
      </c>
      <c r="N537" s="2" t="str">
        <f t="shared" si="121"/>
        <v>myomar</v>
      </c>
      <c r="O537" s="2" t="str">
        <f t="shared" si="122"/>
        <v>myomar</v>
      </c>
      <c r="P537" s="2" t="str">
        <f t="shared" si="123"/>
        <v xml:space="preserve"> initializer = myomar_system_initializer</v>
      </c>
      <c r="Q537" s="3">
        <v>661</v>
      </c>
      <c r="R537" s="2" t="str">
        <f t="shared" si="124"/>
        <v xml:space="preserve"> initializer = 661</v>
      </c>
      <c r="S537" s="4"/>
      <c r="T537" s="4"/>
      <c r="U537" s="4"/>
      <c r="V537" s="2" t="str">
        <f t="shared" si="113"/>
        <v>system = { id = "661" name = "Myomar" position = { x = 53 y = -86 } }</v>
      </c>
    </row>
    <row r="538" spans="1:22" ht="15" customHeight="1">
      <c r="A538" s="2" t="str">
        <f t="shared" si="114"/>
        <v>662</v>
      </c>
      <c r="B538" s="3">
        <f t="shared" si="125"/>
        <v>536</v>
      </c>
      <c r="C538" s="2" t="s">
        <v>6749</v>
      </c>
      <c r="D538" s="2" t="s">
        <v>3533</v>
      </c>
      <c r="E538" s="2" t="s">
        <v>3775</v>
      </c>
      <c r="F538" s="3">
        <v>2890.8466795600002</v>
      </c>
      <c r="G538" s="3">
        <v>-2125.4206599899999</v>
      </c>
      <c r="H538" s="3">
        <f t="shared" si="115"/>
        <v>80.943707027680006</v>
      </c>
      <c r="I538" s="3">
        <f t="shared" si="116"/>
        <v>-59.51177847972</v>
      </c>
      <c r="J538" s="3">
        <f t="shared" si="117"/>
        <v>81</v>
      </c>
      <c r="K538" s="3">
        <f t="shared" si="118"/>
        <v>-60</v>
      </c>
      <c r="L538" s="3">
        <f t="shared" si="119"/>
        <v>-81</v>
      </c>
      <c r="M538" s="3">
        <f t="shared" si="120"/>
        <v>60</v>
      </c>
      <c r="N538" s="2" t="str">
        <f t="shared" si="121"/>
        <v>dorin</v>
      </c>
      <c r="O538" s="2" t="str">
        <f t="shared" si="122"/>
        <v>dorin</v>
      </c>
      <c r="P538" s="2" t="str">
        <f t="shared" si="123"/>
        <v xml:space="preserve"> initializer = dorin_system_initializer</v>
      </c>
      <c r="Q538" s="3">
        <v>662</v>
      </c>
      <c r="R538" s="2" t="str">
        <f t="shared" si="124"/>
        <v xml:space="preserve"> initializer = 662</v>
      </c>
      <c r="S538" s="4"/>
      <c r="T538" s="4"/>
      <c r="U538" s="4"/>
      <c r="V538" s="2" t="str">
        <f t="shared" si="113"/>
        <v>system = { id = "662" name = "Dorin" position = { x = 60 y = -81 } }</v>
      </c>
    </row>
    <row r="539" spans="1:22" ht="15" customHeight="1">
      <c r="A539" s="2" t="str">
        <f t="shared" si="114"/>
        <v>667</v>
      </c>
      <c r="B539" s="3">
        <f t="shared" si="125"/>
        <v>537</v>
      </c>
      <c r="C539" s="2" t="s">
        <v>6749</v>
      </c>
      <c r="D539" s="2" t="s">
        <v>3533</v>
      </c>
      <c r="E539" s="2" t="s">
        <v>3795</v>
      </c>
      <c r="F539" s="3">
        <v>-6074.3287613800003</v>
      </c>
      <c r="G539" s="3">
        <v>4307.0349100200001</v>
      </c>
      <c r="H539" s="3">
        <f t="shared" si="115"/>
        <v>-170.08120531864</v>
      </c>
      <c r="I539" s="3">
        <f t="shared" si="116"/>
        <v>120.59697748056</v>
      </c>
      <c r="J539" s="3">
        <f t="shared" si="117"/>
        <v>-170</v>
      </c>
      <c r="K539" s="3">
        <f t="shared" si="118"/>
        <v>121</v>
      </c>
      <c r="L539" s="3">
        <f t="shared" si="119"/>
        <v>170</v>
      </c>
      <c r="M539" s="3">
        <f t="shared" si="120"/>
        <v>-121</v>
      </c>
      <c r="N539" s="2" t="str">
        <f t="shared" si="121"/>
        <v>tynna</v>
      </c>
      <c r="O539" s="2" t="str">
        <f t="shared" si="122"/>
        <v>tynna</v>
      </c>
      <c r="P539" s="2" t="str">
        <f t="shared" si="123"/>
        <v xml:space="preserve"> initializer = tynna_system_initializer</v>
      </c>
      <c r="Q539" s="3">
        <v>667</v>
      </c>
      <c r="R539" s="2" t="str">
        <f t="shared" si="124"/>
        <v xml:space="preserve"> initializer = 667</v>
      </c>
      <c r="S539" s="4"/>
      <c r="T539" s="4"/>
      <c r="U539" s="4"/>
      <c r="V539" s="2" t="str">
        <f t="shared" si="113"/>
        <v>system = { id = "667" name = "Tynna" position = { x = -121 y = 170 } }</v>
      </c>
    </row>
    <row r="540" spans="1:22" ht="15" customHeight="1">
      <c r="A540" s="2" t="str">
        <f t="shared" si="114"/>
        <v>668</v>
      </c>
      <c r="B540" s="3">
        <f t="shared" si="125"/>
        <v>538</v>
      </c>
      <c r="C540" s="2" t="s">
        <v>6749</v>
      </c>
      <c r="D540" s="2" t="s">
        <v>3533</v>
      </c>
      <c r="E540" s="2" t="s">
        <v>3804</v>
      </c>
      <c r="F540" s="3">
        <v>-5442.17594027</v>
      </c>
      <c r="G540" s="3">
        <v>4192.6756057000002</v>
      </c>
      <c r="H540" s="3">
        <f t="shared" si="115"/>
        <v>-152.38092632755999</v>
      </c>
      <c r="I540" s="3">
        <f t="shared" si="116"/>
        <v>117.39491695960001</v>
      </c>
      <c r="J540" s="3">
        <f t="shared" si="117"/>
        <v>-152</v>
      </c>
      <c r="K540" s="3">
        <f t="shared" si="118"/>
        <v>117</v>
      </c>
      <c r="L540" s="3">
        <f t="shared" si="119"/>
        <v>152</v>
      </c>
      <c r="M540" s="3">
        <f t="shared" si="120"/>
        <v>-117</v>
      </c>
      <c r="N540" s="2" t="str">
        <f t="shared" si="121"/>
        <v>rhommamool</v>
      </c>
      <c r="O540" s="2" t="str">
        <f t="shared" si="122"/>
        <v>rhommamool</v>
      </c>
      <c r="P540" s="2" t="str">
        <f t="shared" si="123"/>
        <v xml:space="preserve"> initializer = rhommamool_system_initializer</v>
      </c>
      <c r="Q540" s="3">
        <v>668</v>
      </c>
      <c r="R540" s="2" t="str">
        <f t="shared" si="124"/>
        <v xml:space="preserve"> initializer = 668</v>
      </c>
      <c r="S540" s="4"/>
      <c r="T540" s="4"/>
      <c r="U540" s="4"/>
      <c r="V540" s="2" t="str">
        <f t="shared" si="113"/>
        <v>system = { id = "668" name = "Rhommamool" position = { x = -117 y = 152 } }</v>
      </c>
    </row>
    <row r="541" spans="1:22" ht="15" customHeight="1">
      <c r="A541" s="2" t="str">
        <f t="shared" si="114"/>
        <v>670</v>
      </c>
      <c r="B541" s="3">
        <f t="shared" si="125"/>
        <v>539</v>
      </c>
      <c r="C541" s="2" t="s">
        <v>6749</v>
      </c>
      <c r="D541" s="2" t="s">
        <v>3533</v>
      </c>
      <c r="E541" s="2" t="s">
        <v>3813</v>
      </c>
      <c r="F541" s="3">
        <v>-5931.37963098</v>
      </c>
      <c r="G541" s="3">
        <v>4580.2265814599996</v>
      </c>
      <c r="H541" s="3">
        <f t="shared" si="115"/>
        <v>-166.07862966744</v>
      </c>
      <c r="I541" s="3">
        <f t="shared" si="116"/>
        <v>128.24634428087998</v>
      </c>
      <c r="J541" s="3">
        <f t="shared" si="117"/>
        <v>-166</v>
      </c>
      <c r="K541" s="3">
        <f t="shared" si="118"/>
        <v>128</v>
      </c>
      <c r="L541" s="3">
        <f t="shared" si="119"/>
        <v>166</v>
      </c>
      <c r="M541" s="3">
        <f t="shared" si="120"/>
        <v>-128</v>
      </c>
      <c r="N541" s="2" t="str">
        <f t="shared" si="121"/>
        <v>tlactehon</v>
      </c>
      <c r="O541" s="2" t="str">
        <f t="shared" si="122"/>
        <v>tlactehon</v>
      </c>
      <c r="P541" s="2" t="str">
        <f t="shared" si="123"/>
        <v xml:space="preserve"> initializer = tlactehon_system_initializer</v>
      </c>
      <c r="Q541" s="3">
        <v>670</v>
      </c>
      <c r="R541" s="2" t="str">
        <f t="shared" si="124"/>
        <v xml:space="preserve"> initializer = 670</v>
      </c>
      <c r="S541" s="4"/>
      <c r="T541" s="4"/>
      <c r="U541" s="4"/>
      <c r="V541" s="2" t="str">
        <f t="shared" si="113"/>
        <v>system = { id = "670" name = "Tlactehon" position = { x = -128 y = 166 } }</v>
      </c>
    </row>
    <row r="542" spans="1:22" ht="15" customHeight="1">
      <c r="A542" s="2" t="str">
        <f t="shared" si="114"/>
        <v>673</v>
      </c>
      <c r="B542" s="3">
        <f t="shared" si="125"/>
        <v>540</v>
      </c>
      <c r="C542" s="2" t="s">
        <v>6749</v>
      </c>
      <c r="D542" s="2" t="s">
        <v>3533</v>
      </c>
      <c r="E542" s="2" t="s">
        <v>3822</v>
      </c>
      <c r="F542" s="3">
        <v>-7144.8589157200004</v>
      </c>
      <c r="G542" s="3">
        <v>5755.5860980999996</v>
      </c>
      <c r="H542" s="3">
        <f t="shared" si="115"/>
        <v>-200.05604964016001</v>
      </c>
      <c r="I542" s="3">
        <f t="shared" si="116"/>
        <v>161.15641074679999</v>
      </c>
      <c r="J542" s="3">
        <f t="shared" si="117"/>
        <v>-200</v>
      </c>
      <c r="K542" s="3">
        <f t="shared" si="118"/>
        <v>161</v>
      </c>
      <c r="L542" s="3">
        <f t="shared" si="119"/>
        <v>200</v>
      </c>
      <c r="M542" s="3">
        <f t="shared" si="120"/>
        <v>-161</v>
      </c>
      <c r="N542" s="2" t="str">
        <f t="shared" si="121"/>
        <v>thaere</v>
      </c>
      <c r="O542" s="2" t="str">
        <f t="shared" si="122"/>
        <v>thaere</v>
      </c>
      <c r="P542" s="2" t="str">
        <f t="shared" si="123"/>
        <v xml:space="preserve"> initializer = thaere_system_initializer</v>
      </c>
      <c r="Q542" s="3">
        <v>673</v>
      </c>
      <c r="R542" s="2" t="str">
        <f t="shared" si="124"/>
        <v xml:space="preserve"> initializer = 673</v>
      </c>
      <c r="S542" s="4"/>
      <c r="T542" s="4"/>
      <c r="U542" s="4"/>
      <c r="V542" s="2" t="str">
        <f t="shared" si="113"/>
        <v>system = { id = "673" name = "Thaere" position = { x = -161 y = 200 } }</v>
      </c>
    </row>
    <row r="543" spans="1:22" ht="15" customHeight="1">
      <c r="A543" s="2" t="str">
        <f t="shared" si="114"/>
        <v>675</v>
      </c>
      <c r="B543" s="3">
        <f t="shared" si="125"/>
        <v>541</v>
      </c>
      <c r="C543" s="2" t="s">
        <v>6749</v>
      </c>
      <c r="D543" s="2" t="s">
        <v>3533</v>
      </c>
      <c r="E543" s="2" t="s">
        <v>3831</v>
      </c>
      <c r="F543" s="3">
        <v>-6544.4725680399997</v>
      </c>
      <c r="G543" s="3">
        <v>5393.4483010800004</v>
      </c>
      <c r="H543" s="3">
        <f t="shared" si="115"/>
        <v>-183.24523190511999</v>
      </c>
      <c r="I543" s="3">
        <f t="shared" si="116"/>
        <v>151.01655243024001</v>
      </c>
      <c r="J543" s="3">
        <f t="shared" si="117"/>
        <v>-183</v>
      </c>
      <c r="K543" s="3">
        <f t="shared" si="118"/>
        <v>151</v>
      </c>
      <c r="L543" s="3">
        <f t="shared" si="119"/>
        <v>183</v>
      </c>
      <c r="M543" s="3">
        <f t="shared" si="120"/>
        <v>-151</v>
      </c>
      <c r="N543" s="2" t="str">
        <f t="shared" si="121"/>
        <v>merren</v>
      </c>
      <c r="O543" s="2" t="str">
        <f t="shared" si="122"/>
        <v>merren</v>
      </c>
      <c r="P543" s="2" t="str">
        <f t="shared" si="123"/>
        <v xml:space="preserve"> initializer = merren_system_initializer</v>
      </c>
      <c r="Q543" s="3">
        <v>675</v>
      </c>
      <c r="R543" s="2" t="str">
        <f t="shared" si="124"/>
        <v xml:space="preserve"> initializer = 675</v>
      </c>
      <c r="S543" s="4"/>
      <c r="T543" s="4"/>
      <c r="U543" s="4"/>
      <c r="V543" s="2" t="str">
        <f t="shared" si="113"/>
        <v>system = { id = "675" name = "Merren" position = { x = -151 y = 183 } }</v>
      </c>
    </row>
    <row r="544" spans="1:22" ht="15" customHeight="1">
      <c r="A544" s="2" t="str">
        <f t="shared" si="114"/>
        <v>676</v>
      </c>
      <c r="B544" s="3">
        <f t="shared" si="125"/>
        <v>542</v>
      </c>
      <c r="C544" s="2" t="s">
        <v>6749</v>
      </c>
      <c r="D544" s="2" t="s">
        <v>3533</v>
      </c>
      <c r="E544" s="2" t="s">
        <v>3834</v>
      </c>
      <c r="F544" s="3">
        <v>-6620.7121042500003</v>
      </c>
      <c r="G544" s="3">
        <v>5253.6758180200004</v>
      </c>
      <c r="H544" s="3">
        <f t="shared" si="115"/>
        <v>-185.37993891900001</v>
      </c>
      <c r="I544" s="3">
        <f t="shared" si="116"/>
        <v>147.10292290456002</v>
      </c>
      <c r="J544" s="3">
        <f t="shared" si="117"/>
        <v>-185</v>
      </c>
      <c r="K544" s="3">
        <f t="shared" si="118"/>
        <v>147</v>
      </c>
      <c r="L544" s="3">
        <f t="shared" si="119"/>
        <v>185</v>
      </c>
      <c r="M544" s="3">
        <f t="shared" si="120"/>
        <v>-147</v>
      </c>
      <c r="N544" s="2" t="str">
        <f t="shared" si="121"/>
        <v>gamor</v>
      </c>
      <c r="O544" s="2" t="str">
        <f t="shared" si="122"/>
        <v>gamor</v>
      </c>
      <c r="P544" s="2" t="str">
        <f t="shared" si="123"/>
        <v xml:space="preserve"> initializer = gamor_system_initializer</v>
      </c>
      <c r="Q544" s="3">
        <v>676</v>
      </c>
      <c r="R544" s="2" t="str">
        <f t="shared" si="124"/>
        <v xml:space="preserve"> initializer = 676</v>
      </c>
      <c r="S544" s="4"/>
      <c r="T544" s="4"/>
      <c r="U544" s="4"/>
      <c r="V544" s="2" t="str">
        <f t="shared" ref="V544:V566" si="126">IF(C544="Y",IF(AND(M544&lt;501,M544&gt;-501,L544&lt;501,L544&gt;-501),CONCATENATE("system = { id = "&amp;CHAR(34)&amp;A544&amp;CHAR(34)&amp;" name = "&amp;CHAR(34)&amp;E544&amp;CHAR(34)&amp;" position = { x = "&amp;M544&amp;" y = "&amp;L544&amp;" }"&amp;S544&amp;T544&amp;" }"),""),"")</f>
        <v>system = { id = "676" name = "Gamor" position = { x = -147 y = 185 } }</v>
      </c>
    </row>
    <row r="545" spans="1:22" ht="15" customHeight="1">
      <c r="A545" s="2" t="str">
        <f t="shared" si="114"/>
        <v>677</v>
      </c>
      <c r="B545" s="3">
        <f t="shared" si="125"/>
        <v>543</v>
      </c>
      <c r="C545" s="2" t="s">
        <v>6749</v>
      </c>
      <c r="D545" s="2" t="s">
        <v>3533</v>
      </c>
      <c r="E545" s="2" t="s">
        <v>3837</v>
      </c>
      <c r="F545" s="3">
        <v>-6763.6612346499996</v>
      </c>
      <c r="G545" s="3">
        <v>5402.9782431000003</v>
      </c>
      <c r="H545" s="3">
        <f t="shared" si="115"/>
        <v>-189.38251457019999</v>
      </c>
      <c r="I545" s="3">
        <f t="shared" si="116"/>
        <v>151.28339080680001</v>
      </c>
      <c r="J545" s="3">
        <f t="shared" si="117"/>
        <v>-189</v>
      </c>
      <c r="K545" s="3">
        <f t="shared" si="118"/>
        <v>151</v>
      </c>
      <c r="L545" s="3">
        <f t="shared" si="119"/>
        <v>189</v>
      </c>
      <c r="M545" s="3">
        <f t="shared" si="120"/>
        <v>-151</v>
      </c>
      <c r="N545" s="2" t="str">
        <f t="shared" si="121"/>
        <v>milagro</v>
      </c>
      <c r="O545" s="2" t="str">
        <f t="shared" si="122"/>
        <v>milagro</v>
      </c>
      <c r="P545" s="2" t="str">
        <f t="shared" si="123"/>
        <v xml:space="preserve"> initializer = milagro_system_initializer</v>
      </c>
      <c r="Q545" s="3">
        <v>677</v>
      </c>
      <c r="R545" s="2" t="str">
        <f t="shared" si="124"/>
        <v xml:space="preserve"> initializer = 677</v>
      </c>
      <c r="S545" s="4"/>
      <c r="T545" s="4"/>
      <c r="U545" s="4"/>
      <c r="V545" s="2" t="str">
        <f t="shared" si="126"/>
        <v>system = { id = "677" name = "Milagro" position = { x = -151 y = 189 } }</v>
      </c>
    </row>
    <row r="546" spans="1:22" ht="15" customHeight="1">
      <c r="A546" s="2" t="str">
        <f t="shared" si="114"/>
        <v>678</v>
      </c>
      <c r="B546" s="3">
        <f t="shared" si="125"/>
        <v>544</v>
      </c>
      <c r="C546" s="2" t="s">
        <v>6749</v>
      </c>
      <c r="D546" s="2" t="s">
        <v>3533</v>
      </c>
      <c r="E546" s="2" t="s">
        <v>3841</v>
      </c>
      <c r="F546" s="3">
        <v>-6989.20319595</v>
      </c>
      <c r="G546" s="3">
        <v>5736.52621404</v>
      </c>
      <c r="H546" s="3">
        <f t="shared" si="115"/>
        <v>-195.69768948660001</v>
      </c>
      <c r="I546" s="3">
        <f t="shared" si="116"/>
        <v>160.62273399311999</v>
      </c>
      <c r="J546" s="3">
        <f t="shared" si="117"/>
        <v>-196</v>
      </c>
      <c r="K546" s="3">
        <f t="shared" si="118"/>
        <v>161</v>
      </c>
      <c r="L546" s="3">
        <f t="shared" si="119"/>
        <v>196</v>
      </c>
      <c r="M546" s="3">
        <f t="shared" si="120"/>
        <v>-161</v>
      </c>
      <c r="N546" s="2" t="str">
        <f t="shared" si="121"/>
        <v>bacrana</v>
      </c>
      <c r="O546" s="2" t="str">
        <f t="shared" si="122"/>
        <v>bacrana</v>
      </c>
      <c r="P546" s="2" t="str">
        <f t="shared" si="123"/>
        <v xml:space="preserve"> initializer = bacrana_system_initializer</v>
      </c>
      <c r="Q546" s="3">
        <v>678</v>
      </c>
      <c r="R546" s="2" t="str">
        <f t="shared" si="124"/>
        <v xml:space="preserve"> initializer = 678</v>
      </c>
      <c r="S546" s="4"/>
      <c r="T546" s="4"/>
      <c r="U546" s="4"/>
      <c r="V546" s="2" t="str">
        <f t="shared" si="126"/>
        <v>system = { id = "678" name = "Bacrana" position = { x = -161 y = 196 } }</v>
      </c>
    </row>
    <row r="547" spans="1:22" ht="15" customHeight="1">
      <c r="A547" s="2" t="str">
        <f t="shared" si="114"/>
        <v>680</v>
      </c>
      <c r="B547" s="3">
        <f t="shared" si="125"/>
        <v>545</v>
      </c>
      <c r="C547" s="2" t="s">
        <v>6749</v>
      </c>
      <c r="D547" s="2" t="s">
        <v>3533</v>
      </c>
      <c r="E547" s="2" t="s">
        <v>3846</v>
      </c>
      <c r="F547" s="3">
        <v>-6134.6850608799996</v>
      </c>
      <c r="G547" s="3">
        <v>6111.3706004300002</v>
      </c>
      <c r="H547" s="3">
        <f t="shared" si="115"/>
        <v>-171.77118170463999</v>
      </c>
      <c r="I547" s="3">
        <f t="shared" si="116"/>
        <v>171.11837681204</v>
      </c>
      <c r="J547" s="3">
        <f t="shared" si="117"/>
        <v>-172</v>
      </c>
      <c r="K547" s="3">
        <f t="shared" si="118"/>
        <v>171</v>
      </c>
      <c r="L547" s="3">
        <f t="shared" si="119"/>
        <v>172</v>
      </c>
      <c r="M547" s="3">
        <f t="shared" si="120"/>
        <v>-171</v>
      </c>
      <c r="N547" s="2" t="str">
        <f t="shared" si="121"/>
        <v>charra</v>
      </c>
      <c r="O547" s="2" t="str">
        <f t="shared" si="122"/>
        <v>charra</v>
      </c>
      <c r="P547" s="2" t="str">
        <f t="shared" si="123"/>
        <v xml:space="preserve"> initializer = charra_system_initializer</v>
      </c>
      <c r="Q547" s="3">
        <v>680</v>
      </c>
      <c r="R547" s="2" t="str">
        <f t="shared" si="124"/>
        <v xml:space="preserve"> initializer = 680</v>
      </c>
      <c r="S547" s="4"/>
      <c r="T547" s="4"/>
      <c r="U547" s="4"/>
      <c r="V547" s="2" t="str">
        <f t="shared" si="126"/>
        <v>system = { id = "680" name = "Charra" position = { x = -171 y = 172 } }</v>
      </c>
    </row>
    <row r="548" spans="1:22" ht="15" customHeight="1">
      <c r="A548" s="2" t="str">
        <f t="shared" si="114"/>
        <v>687</v>
      </c>
      <c r="B548" s="3">
        <f t="shared" si="125"/>
        <v>546</v>
      </c>
      <c r="C548" s="2" t="s">
        <v>6749</v>
      </c>
      <c r="D548" s="2" t="s">
        <v>3533</v>
      </c>
      <c r="E548" s="2" t="s">
        <v>3872</v>
      </c>
      <c r="F548" s="3">
        <v>-6312.5773120499998</v>
      </c>
      <c r="G548" s="3">
        <v>5491.9243686899999</v>
      </c>
      <c r="H548" s="3">
        <f t="shared" si="115"/>
        <v>-176.75216473739999</v>
      </c>
      <c r="I548" s="3">
        <f t="shared" si="116"/>
        <v>153.77388232332001</v>
      </c>
      <c r="J548" s="3">
        <f t="shared" si="117"/>
        <v>-177</v>
      </c>
      <c r="K548" s="3">
        <f t="shared" si="118"/>
        <v>154</v>
      </c>
      <c r="L548" s="3">
        <f t="shared" si="119"/>
        <v>177</v>
      </c>
      <c r="M548" s="3">
        <f t="shared" si="120"/>
        <v>-154</v>
      </c>
      <c r="N548" s="2" t="str">
        <f t="shared" si="121"/>
        <v>aridus</v>
      </c>
      <c r="O548" s="2" t="str">
        <f t="shared" si="122"/>
        <v>aridus</v>
      </c>
      <c r="P548" s="2" t="str">
        <f t="shared" si="123"/>
        <v xml:space="preserve"> initializer = aridus_system_initializer</v>
      </c>
      <c r="Q548" s="3">
        <v>687</v>
      </c>
      <c r="R548" s="2" t="str">
        <f t="shared" si="124"/>
        <v xml:space="preserve"> initializer = 687</v>
      </c>
      <c r="S548" s="4"/>
      <c r="T548" s="4"/>
      <c r="U548" s="4"/>
      <c r="V548" s="2" t="str">
        <f t="shared" si="126"/>
        <v>system = { id = "687" name = "Aridus" position = { x = -154 y = 177 } }</v>
      </c>
    </row>
    <row r="549" spans="1:22" ht="15" customHeight="1">
      <c r="A549" s="2" t="str">
        <f t="shared" si="114"/>
        <v>689</v>
      </c>
      <c r="B549" s="3">
        <f t="shared" si="125"/>
        <v>547</v>
      </c>
      <c r="C549" s="2" t="s">
        <v>6749</v>
      </c>
      <c r="D549" s="2" t="s">
        <v>3533</v>
      </c>
      <c r="E549" s="2" t="s">
        <v>3881</v>
      </c>
      <c r="F549" s="3">
        <v>-3010.1793496599998</v>
      </c>
      <c r="G549" s="3">
        <v>5562.9226127299999</v>
      </c>
      <c r="H549" s="3">
        <f t="shared" si="115"/>
        <v>-84.285021790480002</v>
      </c>
      <c r="I549" s="3">
        <f t="shared" si="116"/>
        <v>155.76183315643999</v>
      </c>
      <c r="J549" s="3">
        <f t="shared" si="117"/>
        <v>-84</v>
      </c>
      <c r="K549" s="3">
        <f t="shared" si="118"/>
        <v>156</v>
      </c>
      <c r="L549" s="3">
        <f t="shared" si="119"/>
        <v>84</v>
      </c>
      <c r="M549" s="3">
        <f t="shared" si="120"/>
        <v>-156</v>
      </c>
      <c r="N549" s="2" t="str">
        <f t="shared" si="121"/>
        <v>mimban</v>
      </c>
      <c r="O549" s="2" t="str">
        <f t="shared" si="122"/>
        <v>mimban</v>
      </c>
      <c r="P549" s="2" t="str">
        <f t="shared" si="123"/>
        <v xml:space="preserve"> initializer = mimban_system_initializer</v>
      </c>
      <c r="Q549" s="3">
        <v>689</v>
      </c>
      <c r="R549" s="2" t="str">
        <f t="shared" si="124"/>
        <v xml:space="preserve"> initializer = 689</v>
      </c>
      <c r="S549" s="4"/>
      <c r="T549" s="4"/>
      <c r="U549" s="4"/>
      <c r="V549" s="2" t="str">
        <f t="shared" si="126"/>
        <v>system = { id = "689" name = "Mimban" position = { x = -156 y = 84 } }</v>
      </c>
    </row>
    <row r="550" spans="1:22" ht="15" customHeight="1">
      <c r="A550" s="2" t="str">
        <f t="shared" si="114"/>
        <v>690</v>
      </c>
      <c r="B550" s="3">
        <f t="shared" si="125"/>
        <v>548</v>
      </c>
      <c r="C550" s="2" t="s">
        <v>6749</v>
      </c>
      <c r="D550" s="2" t="s">
        <v>3533</v>
      </c>
      <c r="E550" s="2" t="s">
        <v>3884</v>
      </c>
      <c r="F550" s="3">
        <v>-3352.3223522200001</v>
      </c>
      <c r="G550" s="3">
        <v>4695.5438657100003</v>
      </c>
      <c r="H550" s="3">
        <f t="shared" si="115"/>
        <v>-93.86502586216001</v>
      </c>
      <c r="I550" s="3">
        <f t="shared" si="116"/>
        <v>131.47522823988001</v>
      </c>
      <c r="J550" s="3">
        <f t="shared" si="117"/>
        <v>-94</v>
      </c>
      <c r="K550" s="3">
        <f t="shared" si="118"/>
        <v>131</v>
      </c>
      <c r="L550" s="3">
        <f t="shared" si="119"/>
        <v>94</v>
      </c>
      <c r="M550" s="3">
        <f t="shared" si="120"/>
        <v>-131</v>
      </c>
      <c r="N550" s="2" t="str">
        <f t="shared" si="121"/>
        <v>gyndine</v>
      </c>
      <c r="O550" s="2" t="str">
        <f t="shared" si="122"/>
        <v>gyndine</v>
      </c>
      <c r="P550" s="2" t="str">
        <f t="shared" si="123"/>
        <v xml:space="preserve"> initializer = gyndine_system_initializer</v>
      </c>
      <c r="Q550" s="3">
        <v>690</v>
      </c>
      <c r="R550" s="2" t="str">
        <f t="shared" si="124"/>
        <v xml:space="preserve"> initializer = 690</v>
      </c>
      <c r="S550" s="4"/>
      <c r="T550" s="4"/>
      <c r="U550" s="4"/>
      <c r="V550" s="2" t="str">
        <f t="shared" si="126"/>
        <v>system = { id = "690" name = "Gyndine" position = { x = -131 y = 94 } }</v>
      </c>
    </row>
    <row r="551" spans="1:22" ht="15" customHeight="1">
      <c r="A551" s="2" t="str">
        <f t="shared" si="114"/>
        <v>692</v>
      </c>
      <c r="B551" s="3">
        <f t="shared" si="125"/>
        <v>549</v>
      </c>
      <c r="C551" s="2" t="s">
        <v>6749</v>
      </c>
      <c r="D551" s="2" t="s">
        <v>3533</v>
      </c>
      <c r="E551" s="2" t="s">
        <v>3890</v>
      </c>
      <c r="F551" s="3">
        <v>-3537.26451576</v>
      </c>
      <c r="G551" s="3">
        <v>5568.4708776300004</v>
      </c>
      <c r="H551" s="3">
        <f t="shared" si="115"/>
        <v>-99.043406441279998</v>
      </c>
      <c r="I551" s="3">
        <f t="shared" si="116"/>
        <v>155.91718457364001</v>
      </c>
      <c r="J551" s="3">
        <f t="shared" si="117"/>
        <v>-99</v>
      </c>
      <c r="K551" s="3">
        <f t="shared" si="118"/>
        <v>156</v>
      </c>
      <c r="L551" s="3">
        <f t="shared" si="119"/>
        <v>99</v>
      </c>
      <c r="M551" s="3">
        <f t="shared" si="120"/>
        <v>-156</v>
      </c>
      <c r="N551" s="2" t="str">
        <f t="shared" si="121"/>
        <v>fabrin</v>
      </c>
      <c r="O551" s="2" t="str">
        <f t="shared" si="122"/>
        <v>fabrin</v>
      </c>
      <c r="P551" s="2" t="str">
        <f t="shared" si="123"/>
        <v xml:space="preserve"> initializer = fabrin_system_initializer</v>
      </c>
      <c r="Q551" s="3">
        <v>692</v>
      </c>
      <c r="R551" s="2" t="str">
        <f t="shared" si="124"/>
        <v xml:space="preserve"> initializer = 692</v>
      </c>
      <c r="S551" s="4"/>
      <c r="T551" s="4"/>
      <c r="U551" s="4"/>
      <c r="V551" s="2" t="str">
        <f t="shared" si="126"/>
        <v>system = { id = "692" name = "Fabrin" position = { x = -156 y = 99 } }</v>
      </c>
    </row>
    <row r="552" spans="1:22" ht="15" customHeight="1">
      <c r="A552" s="2" t="str">
        <f t="shared" si="114"/>
        <v>694</v>
      </c>
      <c r="B552" s="3">
        <f t="shared" si="125"/>
        <v>550</v>
      </c>
      <c r="C552" s="2" t="s">
        <v>6749</v>
      </c>
      <c r="D552" s="2" t="s">
        <v>3533</v>
      </c>
      <c r="E552" s="2" t="s">
        <v>3901</v>
      </c>
      <c r="F552" s="3">
        <v>-52.3498558175</v>
      </c>
      <c r="G552" s="3">
        <v>6620.6988811499996</v>
      </c>
      <c r="H552" s="3">
        <f t="shared" si="115"/>
        <v>-1.4657959628900001</v>
      </c>
      <c r="I552" s="3">
        <f t="shared" si="116"/>
        <v>185.37956867219998</v>
      </c>
      <c r="J552" s="3">
        <f t="shared" si="117"/>
        <v>-1</v>
      </c>
      <c r="K552" s="3">
        <f t="shared" si="118"/>
        <v>185</v>
      </c>
      <c r="L552" s="3">
        <f t="shared" si="119"/>
        <v>1</v>
      </c>
      <c r="M552" s="3">
        <f t="shared" si="120"/>
        <v>-185</v>
      </c>
      <c r="N552" s="2" t="str">
        <f t="shared" si="121"/>
        <v>quas killam</v>
      </c>
      <c r="O552" s="2" t="str">
        <f t="shared" si="122"/>
        <v>quas_killam</v>
      </c>
      <c r="P552" s="2" t="str">
        <f t="shared" si="123"/>
        <v xml:space="preserve"> initializer = quas_killam_system_initializer</v>
      </c>
      <c r="Q552" s="3">
        <v>694</v>
      </c>
      <c r="R552" s="2" t="str">
        <f t="shared" si="124"/>
        <v xml:space="preserve"> initializer = 694</v>
      </c>
      <c r="S552" s="4"/>
      <c r="T552" s="4"/>
      <c r="U552" s="4"/>
      <c r="V552" s="2" t="str">
        <f t="shared" si="126"/>
        <v>system = { id = "694" name = "Quas Killam" position = { x = -185 y = 1 } }</v>
      </c>
    </row>
    <row r="553" spans="1:22" ht="15" customHeight="1">
      <c r="A553" s="2" t="str">
        <f t="shared" si="114"/>
        <v>695</v>
      </c>
      <c r="B553" s="3">
        <f t="shared" si="125"/>
        <v>551</v>
      </c>
      <c r="C553" s="2" t="s">
        <v>6749</v>
      </c>
      <c r="D553" s="2" t="s">
        <v>3533</v>
      </c>
      <c r="E553" s="2" t="s">
        <v>3905</v>
      </c>
      <c r="F553" s="3">
        <v>-277.35064638599999</v>
      </c>
      <c r="G553" s="3">
        <v>6113.0552421700004</v>
      </c>
      <c r="H553" s="3">
        <f t="shared" si="115"/>
        <v>-7.7658180988080003</v>
      </c>
      <c r="I553" s="3">
        <f t="shared" si="116"/>
        <v>171.16554678076002</v>
      </c>
      <c r="J553" s="3">
        <f t="shared" si="117"/>
        <v>-8</v>
      </c>
      <c r="K553" s="3">
        <f t="shared" si="118"/>
        <v>171</v>
      </c>
      <c r="L553" s="3">
        <f t="shared" si="119"/>
        <v>8</v>
      </c>
      <c r="M553" s="3">
        <f t="shared" si="120"/>
        <v>-171</v>
      </c>
      <c r="N553" s="2" t="str">
        <f t="shared" si="121"/>
        <v>umbara</v>
      </c>
      <c r="O553" s="2" t="str">
        <f t="shared" si="122"/>
        <v>umbara</v>
      </c>
      <c r="P553" s="2" t="str">
        <f t="shared" si="123"/>
        <v xml:space="preserve"> initializer = umbara_system_initializer</v>
      </c>
      <c r="Q553" s="3">
        <v>695</v>
      </c>
      <c r="R553" s="2" t="str">
        <f t="shared" si="124"/>
        <v xml:space="preserve"> initializer = 695</v>
      </c>
      <c r="S553" s="4"/>
      <c r="T553" s="4"/>
      <c r="U553" s="4"/>
      <c r="V553" s="2" t="str">
        <f t="shared" si="126"/>
        <v>system = { id = "695" name = "Umbara" position = { x = -171 y = 8 } }</v>
      </c>
    </row>
    <row r="554" spans="1:22" ht="15" customHeight="1">
      <c r="A554" s="2" t="str">
        <f t="shared" si="114"/>
        <v>696</v>
      </c>
      <c r="B554" s="3">
        <f t="shared" si="125"/>
        <v>552</v>
      </c>
      <c r="C554" s="2" t="s">
        <v>6749</v>
      </c>
      <c r="D554" s="2" t="s">
        <v>3533</v>
      </c>
      <c r="E554" s="2" t="s">
        <v>3910</v>
      </c>
      <c r="F554" s="3">
        <v>1045.0218847799999</v>
      </c>
      <c r="G554" s="3">
        <v>6369.5937690800001</v>
      </c>
      <c r="H554" s="3">
        <f t="shared" si="115"/>
        <v>29.260612773839998</v>
      </c>
      <c r="I554" s="3">
        <f t="shared" si="116"/>
        <v>178.34862553424</v>
      </c>
      <c r="J554" s="3">
        <f t="shared" si="117"/>
        <v>29</v>
      </c>
      <c r="K554" s="3">
        <f t="shared" si="118"/>
        <v>178</v>
      </c>
      <c r="L554" s="3">
        <f t="shared" si="119"/>
        <v>-29</v>
      </c>
      <c r="M554" s="3">
        <f t="shared" si="120"/>
        <v>-178</v>
      </c>
      <c r="N554" s="2" t="str">
        <f t="shared" si="121"/>
        <v>nazzri</v>
      </c>
      <c r="O554" s="2" t="str">
        <f t="shared" si="122"/>
        <v>nazzri</v>
      </c>
      <c r="P554" s="2" t="str">
        <f t="shared" si="123"/>
        <v xml:space="preserve"> initializer = nazzri_system_initializer</v>
      </c>
      <c r="Q554" s="3">
        <v>696</v>
      </c>
      <c r="R554" s="2" t="str">
        <f t="shared" si="124"/>
        <v xml:space="preserve"> initializer = 696</v>
      </c>
      <c r="S554" s="4"/>
      <c r="T554" s="4"/>
      <c r="U554" s="4"/>
      <c r="V554" s="2" t="str">
        <f t="shared" si="126"/>
        <v>system = { id = "696" name = "Nazzri" position = { x = -178 y = -29 } }</v>
      </c>
    </row>
    <row r="555" spans="1:22" ht="15" customHeight="1">
      <c r="A555" s="2" t="str">
        <f t="shared" si="114"/>
        <v>698</v>
      </c>
      <c r="B555" s="3">
        <f t="shared" si="125"/>
        <v>553</v>
      </c>
      <c r="C555" s="2" t="s">
        <v>6749</v>
      </c>
      <c r="D555" s="2" t="s">
        <v>3533</v>
      </c>
      <c r="E555" s="2" t="s">
        <v>3918</v>
      </c>
      <c r="F555" s="3">
        <v>874.79859772700001</v>
      </c>
      <c r="G555" s="3">
        <v>6019.5043504900004</v>
      </c>
      <c r="H555" s="3">
        <f t="shared" si="115"/>
        <v>24.494360736356001</v>
      </c>
      <c r="I555" s="3">
        <f t="shared" si="116"/>
        <v>168.54612181372002</v>
      </c>
      <c r="J555" s="3">
        <f t="shared" si="117"/>
        <v>24</v>
      </c>
      <c r="K555" s="3">
        <f t="shared" si="118"/>
        <v>169</v>
      </c>
      <c r="L555" s="3">
        <f t="shared" si="119"/>
        <v>-24</v>
      </c>
      <c r="M555" s="3">
        <f t="shared" si="120"/>
        <v>-169</v>
      </c>
      <c r="N555" s="2" t="str">
        <f t="shared" si="121"/>
        <v>vena</v>
      </c>
      <c r="O555" s="2" t="str">
        <f t="shared" si="122"/>
        <v>vena</v>
      </c>
      <c r="P555" s="2" t="str">
        <f t="shared" si="123"/>
        <v xml:space="preserve"> initializer = vena_system_initializer</v>
      </c>
      <c r="Q555" s="3">
        <v>698</v>
      </c>
      <c r="R555" s="2" t="str">
        <f t="shared" si="124"/>
        <v xml:space="preserve"> initializer = 698</v>
      </c>
      <c r="S555" s="4"/>
      <c r="T555" s="4"/>
      <c r="U555" s="4"/>
      <c r="V555" s="2" t="str">
        <f t="shared" si="126"/>
        <v>system = { id = "698" name = "Vena" position = { x = -169 y = -24 } }</v>
      </c>
    </row>
    <row r="556" spans="1:22" ht="15" customHeight="1">
      <c r="A556" s="2" t="str">
        <f t="shared" si="114"/>
        <v>699</v>
      </c>
      <c r="B556" s="3">
        <f t="shared" si="125"/>
        <v>554</v>
      </c>
      <c r="C556" s="2" t="s">
        <v>6749</v>
      </c>
      <c r="D556" s="2" t="s">
        <v>3533</v>
      </c>
      <c r="E556" s="2" t="s">
        <v>3920</v>
      </c>
      <c r="F556" s="3">
        <v>-2052.1789425100001</v>
      </c>
      <c r="G556" s="3">
        <v>5790.4014738799997</v>
      </c>
      <c r="H556" s="3">
        <f t="shared" si="115"/>
        <v>-57.461010390280002</v>
      </c>
      <c r="I556" s="3">
        <f t="shared" si="116"/>
        <v>162.13124126864</v>
      </c>
      <c r="J556" s="3">
        <f t="shared" si="117"/>
        <v>-57</v>
      </c>
      <c r="K556" s="3">
        <f t="shared" si="118"/>
        <v>162</v>
      </c>
      <c r="L556" s="3">
        <f t="shared" si="119"/>
        <v>57</v>
      </c>
      <c r="M556" s="3">
        <f t="shared" si="120"/>
        <v>-162</v>
      </c>
      <c r="N556" s="2" t="str">
        <f t="shared" si="121"/>
        <v>belasco</v>
      </c>
      <c r="O556" s="2" t="str">
        <f t="shared" si="122"/>
        <v>belasco</v>
      </c>
      <c r="P556" s="2" t="str">
        <f t="shared" si="123"/>
        <v xml:space="preserve"> initializer = belasco_system_initializer</v>
      </c>
      <c r="Q556" s="3">
        <v>699</v>
      </c>
      <c r="R556" s="2" t="str">
        <f t="shared" si="124"/>
        <v xml:space="preserve"> initializer = 699</v>
      </c>
      <c r="S556" s="4"/>
      <c r="T556" s="4"/>
      <c r="U556" s="4"/>
      <c r="V556" s="2" t="str">
        <f t="shared" si="126"/>
        <v>system = { id = "699" name = "Belasco" position = { x = -162 y = 57 } }</v>
      </c>
    </row>
    <row r="557" spans="1:22" ht="15" customHeight="1">
      <c r="A557" s="2" t="str">
        <f t="shared" si="114"/>
        <v>700</v>
      </c>
      <c r="B557" s="3">
        <f t="shared" si="125"/>
        <v>555</v>
      </c>
      <c r="C557" s="2" t="s">
        <v>6749</v>
      </c>
      <c r="D557" s="2" t="s">
        <v>3533</v>
      </c>
      <c r="E557" s="2" t="s">
        <v>3926</v>
      </c>
      <c r="F557" s="3">
        <v>-1653.4419734600001</v>
      </c>
      <c r="G557" s="3">
        <v>6126.1464864999998</v>
      </c>
      <c r="H557" s="3">
        <f t="shared" si="115"/>
        <v>-46.296375256880005</v>
      </c>
      <c r="I557" s="3">
        <f t="shared" si="116"/>
        <v>171.532101622</v>
      </c>
      <c r="J557" s="3">
        <f t="shared" si="117"/>
        <v>-46</v>
      </c>
      <c r="K557" s="3">
        <f t="shared" si="118"/>
        <v>172</v>
      </c>
      <c r="L557" s="3">
        <f t="shared" si="119"/>
        <v>46</v>
      </c>
      <c r="M557" s="3">
        <f t="shared" si="120"/>
        <v>-172</v>
      </c>
      <c r="N557" s="2" t="str">
        <f t="shared" si="121"/>
        <v>zirulast</v>
      </c>
      <c r="O557" s="2" t="str">
        <f t="shared" si="122"/>
        <v>zirulast</v>
      </c>
      <c r="P557" s="2" t="str">
        <f t="shared" si="123"/>
        <v xml:space="preserve"> initializer = zirulast_system_initializer</v>
      </c>
      <c r="Q557" s="3">
        <v>700</v>
      </c>
      <c r="R557" s="2" t="str">
        <f t="shared" si="124"/>
        <v xml:space="preserve"> initializer = 700</v>
      </c>
      <c r="S557" s="4"/>
      <c r="T557" s="4"/>
      <c r="U557" s="4"/>
      <c r="V557" s="2" t="str">
        <f t="shared" si="126"/>
        <v>system = { id = "700" name = "Zirulast" position = { x = -172 y = 46 } }</v>
      </c>
    </row>
    <row r="558" spans="1:22" ht="15" customHeight="1">
      <c r="A558" s="2" t="str">
        <f t="shared" si="114"/>
        <v>701</v>
      </c>
      <c r="B558" s="3">
        <f t="shared" si="125"/>
        <v>556</v>
      </c>
      <c r="C558" s="2" t="s">
        <v>6749</v>
      </c>
      <c r="D558" s="2" t="s">
        <v>3533</v>
      </c>
      <c r="E558" s="2" t="s">
        <v>3930</v>
      </c>
      <c r="F558" s="3">
        <v>-2409.1173181499998</v>
      </c>
      <c r="G558" s="3">
        <v>5481.5480607700001</v>
      </c>
      <c r="H558" s="3">
        <f t="shared" si="115"/>
        <v>-67.455284908199999</v>
      </c>
      <c r="I558" s="3">
        <f t="shared" si="116"/>
        <v>153.48334570156001</v>
      </c>
      <c r="J558" s="3">
        <f t="shared" si="117"/>
        <v>-67</v>
      </c>
      <c r="K558" s="3">
        <f t="shared" si="118"/>
        <v>153</v>
      </c>
      <c r="L558" s="3">
        <f t="shared" si="119"/>
        <v>67</v>
      </c>
      <c r="M558" s="3">
        <f t="shared" si="120"/>
        <v>-153</v>
      </c>
      <c r="N558" s="2" t="str">
        <f t="shared" si="121"/>
        <v>trammen</v>
      </c>
      <c r="O558" s="2" t="str">
        <f t="shared" si="122"/>
        <v>trammen</v>
      </c>
      <c r="P558" s="2" t="str">
        <f t="shared" si="123"/>
        <v xml:space="preserve"> initializer = trammen_system_initializer</v>
      </c>
      <c r="Q558" s="3">
        <v>701</v>
      </c>
      <c r="R558" s="2" t="str">
        <f t="shared" si="124"/>
        <v xml:space="preserve"> initializer = 701</v>
      </c>
      <c r="S558" s="4"/>
      <c r="T558" s="4"/>
      <c r="U558" s="4"/>
      <c r="V558" s="2" t="str">
        <f t="shared" si="126"/>
        <v>system = { id = "701" name = "Trammen" position = { x = -153 y = 67 } }</v>
      </c>
    </row>
    <row r="559" spans="1:22" ht="15" customHeight="1">
      <c r="A559" s="2" t="str">
        <f t="shared" si="114"/>
        <v>702</v>
      </c>
      <c r="B559" s="3">
        <f t="shared" si="125"/>
        <v>557</v>
      </c>
      <c r="C559" s="2" t="s">
        <v>6749</v>
      </c>
      <c r="D559" s="2" t="s">
        <v>3533</v>
      </c>
      <c r="E559" s="2" t="s">
        <v>3933</v>
      </c>
      <c r="F559" s="3">
        <v>-2512.68492973</v>
      </c>
      <c r="G559" s="3">
        <v>5318.7989568499997</v>
      </c>
      <c r="H559" s="3">
        <f t="shared" si="115"/>
        <v>-70.355178032440008</v>
      </c>
      <c r="I559" s="3">
        <f t="shared" si="116"/>
        <v>148.9263707918</v>
      </c>
      <c r="J559" s="3">
        <f t="shared" si="117"/>
        <v>-70</v>
      </c>
      <c r="K559" s="3">
        <f t="shared" si="118"/>
        <v>149</v>
      </c>
      <c r="L559" s="3">
        <f t="shared" si="119"/>
        <v>70</v>
      </c>
      <c r="M559" s="3">
        <f t="shared" si="120"/>
        <v>-149</v>
      </c>
      <c r="N559" s="2" t="str">
        <f t="shared" si="121"/>
        <v>chanosant</v>
      </c>
      <c r="O559" s="2" t="str">
        <f t="shared" si="122"/>
        <v>chanosant</v>
      </c>
      <c r="P559" s="2" t="str">
        <f t="shared" si="123"/>
        <v xml:space="preserve"> initializer = chanosant_system_initializer</v>
      </c>
      <c r="Q559" s="3">
        <v>702</v>
      </c>
      <c r="R559" s="2" t="str">
        <f t="shared" si="124"/>
        <v xml:space="preserve"> initializer = 702</v>
      </c>
      <c r="S559" s="4"/>
      <c r="T559" s="4"/>
      <c r="U559" s="4"/>
      <c r="V559" s="2" t="str">
        <f t="shared" si="126"/>
        <v>system = { id = "702" name = "Chanosant" position = { x = -149 y = 70 } }</v>
      </c>
    </row>
    <row r="560" spans="1:22" ht="15" customHeight="1">
      <c r="A560" s="2" t="str">
        <f t="shared" si="114"/>
        <v>704</v>
      </c>
      <c r="B560" s="3">
        <f t="shared" si="125"/>
        <v>558</v>
      </c>
      <c r="C560" s="2" t="s">
        <v>6749</v>
      </c>
      <c r="D560" s="2" t="s">
        <v>3533</v>
      </c>
      <c r="E560" s="2" t="s">
        <v>3939</v>
      </c>
      <c r="F560" s="3">
        <v>-3056.4148905500001</v>
      </c>
      <c r="G560" s="3">
        <v>5006.2467004700002</v>
      </c>
      <c r="H560" s="3">
        <f t="shared" si="115"/>
        <v>-85.579616935400011</v>
      </c>
      <c r="I560" s="3">
        <f t="shared" si="116"/>
        <v>140.17490761316</v>
      </c>
      <c r="J560" s="3">
        <f t="shared" si="117"/>
        <v>-86</v>
      </c>
      <c r="K560" s="3">
        <f t="shared" si="118"/>
        <v>140</v>
      </c>
      <c r="L560" s="3">
        <f t="shared" si="119"/>
        <v>86</v>
      </c>
      <c r="M560" s="3">
        <f t="shared" si="120"/>
        <v>-140</v>
      </c>
      <c r="N560" s="2" t="str">
        <f t="shared" si="121"/>
        <v>reytha</v>
      </c>
      <c r="O560" s="2" t="str">
        <f t="shared" si="122"/>
        <v>reytha</v>
      </c>
      <c r="P560" s="2" t="str">
        <f t="shared" si="123"/>
        <v xml:space="preserve"> initializer = reytha_system_initializer</v>
      </c>
      <c r="Q560" s="3">
        <v>704</v>
      </c>
      <c r="R560" s="2" t="str">
        <f t="shared" si="124"/>
        <v xml:space="preserve"> initializer = 704</v>
      </c>
      <c r="S560" s="4"/>
      <c r="T560" s="4"/>
      <c r="U560" s="4"/>
      <c r="V560" s="2" t="str">
        <f t="shared" si="126"/>
        <v>system = { id = "704" name = "Reytha" position = { x = -140 y = 86 } }</v>
      </c>
    </row>
    <row r="561" spans="1:22" ht="15" customHeight="1">
      <c r="A561" s="2" t="str">
        <f t="shared" si="114"/>
        <v>707</v>
      </c>
      <c r="B561" s="3">
        <f t="shared" si="125"/>
        <v>559</v>
      </c>
      <c r="C561" s="2" t="s">
        <v>6749</v>
      </c>
      <c r="D561" s="2" t="s">
        <v>3533</v>
      </c>
      <c r="E561" s="2" t="s">
        <v>3951</v>
      </c>
      <c r="F561" s="3">
        <v>-3344.9246656700002</v>
      </c>
      <c r="G561" s="3">
        <v>6090.0077788199997</v>
      </c>
      <c r="H561" s="3">
        <f t="shared" si="115"/>
        <v>-93.657890638760009</v>
      </c>
      <c r="I561" s="3">
        <f t="shared" si="116"/>
        <v>170.52021780696001</v>
      </c>
      <c r="J561" s="3">
        <f t="shared" si="117"/>
        <v>-94</v>
      </c>
      <c r="K561" s="3">
        <f t="shared" si="118"/>
        <v>171</v>
      </c>
      <c r="L561" s="3">
        <f t="shared" si="119"/>
        <v>94</v>
      </c>
      <c r="M561" s="3">
        <f t="shared" si="120"/>
        <v>-171</v>
      </c>
      <c r="N561" s="2" t="str">
        <f t="shared" si="121"/>
        <v>zaloriis</v>
      </c>
      <c r="O561" s="2" t="str">
        <f t="shared" si="122"/>
        <v>zaloriis</v>
      </c>
      <c r="P561" s="2" t="str">
        <f t="shared" si="123"/>
        <v xml:space="preserve"> initializer = zaloriis_system_initializer</v>
      </c>
      <c r="Q561" s="3">
        <v>707</v>
      </c>
      <c r="R561" s="2" t="str">
        <f t="shared" si="124"/>
        <v xml:space="preserve"> initializer = 707</v>
      </c>
      <c r="S561" s="4"/>
      <c r="T561" s="4"/>
      <c r="U561" s="4"/>
      <c r="V561" s="2" t="str">
        <f t="shared" si="126"/>
        <v>system = { id = "707" name = "Zaloriis" position = { x = -171 y = 94 } }</v>
      </c>
    </row>
    <row r="562" spans="1:22" ht="15" customHeight="1">
      <c r="A562" s="2" t="str">
        <f t="shared" si="114"/>
        <v>712</v>
      </c>
      <c r="B562" s="3">
        <f t="shared" si="125"/>
        <v>560</v>
      </c>
      <c r="C562" s="2" t="s">
        <v>6749</v>
      </c>
      <c r="D562" s="2" t="s">
        <v>3533</v>
      </c>
      <c r="E562" s="2" t="s">
        <v>3999</v>
      </c>
      <c r="F562" s="3">
        <v>3170.1767733299998</v>
      </c>
      <c r="G562" s="3">
        <v>2219.2367929799998</v>
      </c>
      <c r="H562" s="3">
        <f t="shared" si="115"/>
        <v>88.764949653239995</v>
      </c>
      <c r="I562" s="3">
        <f t="shared" si="116"/>
        <v>62.138630203439995</v>
      </c>
      <c r="J562" s="3">
        <f t="shared" si="117"/>
        <v>89</v>
      </c>
      <c r="K562" s="3">
        <f t="shared" si="118"/>
        <v>62</v>
      </c>
      <c r="L562" s="3">
        <f t="shared" si="119"/>
        <v>-89</v>
      </c>
      <c r="M562" s="3">
        <f t="shared" si="120"/>
        <v>-62</v>
      </c>
      <c r="N562" s="2" t="str">
        <f t="shared" si="121"/>
        <v>draria</v>
      </c>
      <c r="O562" s="2" t="str">
        <f t="shared" si="122"/>
        <v>draria</v>
      </c>
      <c r="P562" s="2" t="str">
        <f t="shared" si="123"/>
        <v xml:space="preserve"> initializer = draria_system_initializer</v>
      </c>
      <c r="Q562" s="3">
        <v>712</v>
      </c>
      <c r="R562" s="2" t="str">
        <f t="shared" si="124"/>
        <v xml:space="preserve"> initializer = 712</v>
      </c>
      <c r="S562" s="4"/>
      <c r="T562" s="4"/>
      <c r="U562" s="4"/>
      <c r="V562" s="2" t="str">
        <f t="shared" si="126"/>
        <v>system = { id = "712" name = "Draria" position = { x = -62 y = -89 } }</v>
      </c>
    </row>
    <row r="563" spans="1:22" ht="15" customHeight="1">
      <c r="A563" s="2" t="str">
        <f t="shared" si="114"/>
        <v>713</v>
      </c>
      <c r="B563" s="3">
        <f t="shared" si="125"/>
        <v>561</v>
      </c>
      <c r="C563" s="2" t="s">
        <v>6749</v>
      </c>
      <c r="D563" s="2" t="s">
        <v>3533</v>
      </c>
      <c r="E563" s="2" t="s">
        <v>4002</v>
      </c>
      <c r="F563" s="3">
        <v>3231.2076873000001</v>
      </c>
      <c r="G563" s="3">
        <v>2326.5032478399999</v>
      </c>
      <c r="H563" s="3">
        <f t="shared" si="115"/>
        <v>90.473815244400001</v>
      </c>
      <c r="I563" s="3">
        <f t="shared" si="116"/>
        <v>65.142090939520003</v>
      </c>
      <c r="J563" s="3">
        <f t="shared" si="117"/>
        <v>90</v>
      </c>
      <c r="K563" s="3">
        <f t="shared" si="118"/>
        <v>65</v>
      </c>
      <c r="L563" s="3">
        <f t="shared" si="119"/>
        <v>-90</v>
      </c>
      <c r="M563" s="3">
        <f t="shared" si="120"/>
        <v>-65</v>
      </c>
      <c r="N563" s="2" t="str">
        <f t="shared" si="121"/>
        <v>adin</v>
      </c>
      <c r="O563" s="2" t="str">
        <f t="shared" si="122"/>
        <v>adin</v>
      </c>
      <c r="P563" s="2" t="str">
        <f t="shared" si="123"/>
        <v xml:space="preserve"> initializer = adin_system_initializer</v>
      </c>
      <c r="Q563" s="3">
        <v>713</v>
      </c>
      <c r="R563" s="2" t="str">
        <f t="shared" si="124"/>
        <v xml:space="preserve"> initializer = 713</v>
      </c>
      <c r="S563" s="4"/>
      <c r="T563" s="4"/>
      <c r="U563" s="4"/>
      <c r="V563" s="2" t="str">
        <f t="shared" si="126"/>
        <v>system = { id = "713" name = "Adin" position = { x = -65 y = -90 } }</v>
      </c>
    </row>
    <row r="564" spans="1:22" ht="15" customHeight="1">
      <c r="A564" s="2" t="str">
        <f t="shared" si="114"/>
        <v>714</v>
      </c>
      <c r="B564" s="3">
        <f t="shared" si="125"/>
        <v>562</v>
      </c>
      <c r="C564" s="2" t="s">
        <v>6749</v>
      </c>
      <c r="D564" s="2" t="s">
        <v>3533</v>
      </c>
      <c r="E564" s="2" t="s">
        <v>4005</v>
      </c>
      <c r="F564" s="3">
        <v>2792.89475971</v>
      </c>
      <c r="G564" s="3">
        <v>1692.15162689</v>
      </c>
      <c r="H564" s="3">
        <f t="shared" si="115"/>
        <v>78.201053271879999</v>
      </c>
      <c r="I564" s="3">
        <f t="shared" si="116"/>
        <v>47.380245552920002</v>
      </c>
      <c r="J564" s="3">
        <f t="shared" si="117"/>
        <v>78</v>
      </c>
      <c r="K564" s="3">
        <f t="shared" si="118"/>
        <v>47</v>
      </c>
      <c r="L564" s="3">
        <f t="shared" si="119"/>
        <v>-78</v>
      </c>
      <c r="M564" s="3">
        <f t="shared" si="120"/>
        <v>-47</v>
      </c>
      <c r="N564" s="2" t="str">
        <f t="shared" si="121"/>
        <v>nessem</v>
      </c>
      <c r="O564" s="2" t="str">
        <f t="shared" si="122"/>
        <v>nessem</v>
      </c>
      <c r="P564" s="2" t="str">
        <f t="shared" si="123"/>
        <v xml:space="preserve"> initializer = nessem_system_initializer</v>
      </c>
      <c r="Q564" s="3">
        <v>714</v>
      </c>
      <c r="R564" s="2" t="str">
        <f t="shared" si="124"/>
        <v xml:space="preserve"> initializer = 714</v>
      </c>
      <c r="S564" s="4"/>
      <c r="T564" s="4"/>
      <c r="U564" s="4"/>
      <c r="V564" s="2" t="str">
        <f t="shared" si="126"/>
        <v>system = { id = "714" name = "Nessem" position = { x = -47 y = -78 } }</v>
      </c>
    </row>
    <row r="565" spans="1:22" ht="15" customHeight="1">
      <c r="A565" s="2" t="str">
        <f t="shared" si="114"/>
        <v>715</v>
      </c>
      <c r="B565" s="3">
        <f t="shared" si="125"/>
        <v>563</v>
      </c>
      <c r="C565" s="2" t="s">
        <v>6749</v>
      </c>
      <c r="D565" s="2" t="s">
        <v>3533</v>
      </c>
      <c r="E565" s="2" t="s">
        <v>4008</v>
      </c>
      <c r="F565" s="3">
        <v>2887.2152631200001</v>
      </c>
      <c r="G565" s="3">
        <v>1810.5146115499999</v>
      </c>
      <c r="H565" s="3">
        <f t="shared" si="115"/>
        <v>80.842027367360004</v>
      </c>
      <c r="I565" s="3">
        <f t="shared" si="116"/>
        <v>50.6944091234</v>
      </c>
      <c r="J565" s="3">
        <f t="shared" si="117"/>
        <v>81</v>
      </c>
      <c r="K565" s="3">
        <f t="shared" si="118"/>
        <v>51</v>
      </c>
      <c r="L565" s="3">
        <f t="shared" si="119"/>
        <v>-81</v>
      </c>
      <c r="M565" s="3">
        <f t="shared" si="120"/>
        <v>-51</v>
      </c>
      <c r="N565" s="2" t="str">
        <f t="shared" si="121"/>
        <v>kidriff</v>
      </c>
      <c r="O565" s="2" t="str">
        <f t="shared" si="122"/>
        <v>kidriff</v>
      </c>
      <c r="P565" s="2" t="str">
        <f t="shared" si="123"/>
        <v xml:space="preserve"> initializer = kidriff_system_initializer</v>
      </c>
      <c r="Q565" s="3">
        <v>715</v>
      </c>
      <c r="R565" s="2" t="str">
        <f t="shared" si="124"/>
        <v xml:space="preserve"> initializer = 715</v>
      </c>
      <c r="S565" s="4"/>
      <c r="T565" s="4"/>
      <c r="U565" s="4"/>
      <c r="V565" s="2" t="str">
        <f t="shared" si="126"/>
        <v>system = { id = "715" name = "Kidriff" position = { x = -51 y = -81 } }</v>
      </c>
    </row>
    <row r="566" spans="1:22" ht="15" customHeight="1">
      <c r="A566" s="2" t="str">
        <f t="shared" si="114"/>
        <v>717</v>
      </c>
      <c r="B566" s="3">
        <f t="shared" si="125"/>
        <v>564</v>
      </c>
      <c r="C566" s="2" t="s">
        <v>6749</v>
      </c>
      <c r="D566" s="2" t="s">
        <v>3533</v>
      </c>
      <c r="E566" s="2" t="s">
        <v>4015</v>
      </c>
      <c r="F566" s="3">
        <v>3501.2232460800001</v>
      </c>
      <c r="G566" s="3">
        <v>2848.0401490200002</v>
      </c>
      <c r="H566" s="3">
        <f t="shared" si="115"/>
        <v>98.034250890240003</v>
      </c>
      <c r="I566" s="3">
        <f t="shared" si="116"/>
        <v>79.745124172560011</v>
      </c>
      <c r="J566" s="3">
        <f t="shared" si="117"/>
        <v>98</v>
      </c>
      <c r="K566" s="3">
        <f t="shared" si="118"/>
        <v>80</v>
      </c>
      <c r="L566" s="3">
        <f t="shared" si="119"/>
        <v>-98</v>
      </c>
      <c r="M566" s="3">
        <f t="shared" si="120"/>
        <v>-80</v>
      </c>
      <c r="N566" s="2" t="str">
        <f t="shared" si="121"/>
        <v>corsin</v>
      </c>
      <c r="O566" s="2" t="str">
        <f t="shared" si="122"/>
        <v>corsin</v>
      </c>
      <c r="P566" s="2" t="str">
        <f t="shared" si="123"/>
        <v xml:space="preserve"> initializer = corsin_system_initializer</v>
      </c>
      <c r="Q566" s="3">
        <v>717</v>
      </c>
      <c r="R566" s="2" t="str">
        <f t="shared" si="124"/>
        <v xml:space="preserve"> initializer = 717</v>
      </c>
      <c r="S566" s="4"/>
      <c r="T566" s="4"/>
      <c r="U566" s="4"/>
      <c r="V566" s="2" t="str">
        <f t="shared" si="126"/>
        <v>system = { id = "717" name = "Corsin" position = { x = -80 y = -98 } }</v>
      </c>
    </row>
    <row r="567" spans="1:22" ht="15" customHeight="1">
      <c r="A567" s="2" t="str">
        <f t="shared" si="114"/>
        <v>719</v>
      </c>
      <c r="B567" s="3">
        <f t="shared" si="125"/>
        <v>565</v>
      </c>
      <c r="C567" s="2" t="s">
        <v>6749</v>
      </c>
      <c r="D567" s="2" t="s">
        <v>3533</v>
      </c>
      <c r="E567" s="2" t="s">
        <v>3384</v>
      </c>
      <c r="F567" s="3">
        <v>3645.4781336400001</v>
      </c>
      <c r="G567" s="3">
        <v>3608.1524411800001</v>
      </c>
      <c r="H567" s="3">
        <f t="shared" si="115"/>
        <v>102.07338774192</v>
      </c>
      <c r="I567" s="3">
        <f t="shared" si="116"/>
        <v>101.02826835304</v>
      </c>
      <c r="J567" s="3">
        <f t="shared" si="117"/>
        <v>102</v>
      </c>
      <c r="K567" s="3">
        <f t="shared" si="118"/>
        <v>101</v>
      </c>
      <c r="L567" s="3">
        <f t="shared" si="119"/>
        <v>-102</v>
      </c>
      <c r="M567" s="3">
        <f t="shared" si="120"/>
        <v>-101</v>
      </c>
      <c r="N567" s="2" t="str">
        <f t="shared" si="121"/>
        <v>cathar</v>
      </c>
      <c r="O567" s="2" t="str">
        <f t="shared" si="122"/>
        <v>cathar</v>
      </c>
      <c r="P567" s="2" t="str">
        <f t="shared" si="123"/>
        <v xml:space="preserve"> initializer = cathar_system_initializer</v>
      </c>
      <c r="Q567" s="3">
        <v>719</v>
      </c>
      <c r="R567" s="2" t="str">
        <f t="shared" si="124"/>
        <v xml:space="preserve"> initializer = 719</v>
      </c>
      <c r="S567" s="4"/>
      <c r="T567" s="4"/>
      <c r="U567" s="4"/>
      <c r="V567" s="2" t="str">
        <f>IF(C567="Y",IF(AND(M567&lt;501,M567&gt;-501,L567&lt;501,L567&gt;-501),CONCATENATE("system = { id = "&amp;CHAR(34)&amp;A567&amp;CHAR(34)&amp;" name = "&amp;CHAR(34)&amp;E567&amp;CHAR(34)&amp;" position = { x = "&amp;M567&amp;" y = "&amp;L567&amp;" }"&amp;P567&amp;T567&amp;" }"),""),"")</f>
        <v>system = { id = "719" name = "Cathar" position = { x = -101 y = -102 } initializer = cathar_system_initializer }</v>
      </c>
    </row>
    <row r="568" spans="1:22" ht="15" customHeight="1">
      <c r="A568" s="2" t="str">
        <f t="shared" si="114"/>
        <v>720</v>
      </c>
      <c r="B568" s="3">
        <f t="shared" si="125"/>
        <v>566</v>
      </c>
      <c r="C568" s="2" t="s">
        <v>6749</v>
      </c>
      <c r="D568" s="2" t="s">
        <v>3533</v>
      </c>
      <c r="E568" s="2" t="s">
        <v>4022</v>
      </c>
      <c r="F568" s="3">
        <v>3623.2850740099998</v>
      </c>
      <c r="G568" s="3">
        <v>3820.8359292599998</v>
      </c>
      <c r="H568" s="3">
        <f t="shared" si="115"/>
        <v>101.45198207227999</v>
      </c>
      <c r="I568" s="3">
        <f t="shared" si="116"/>
        <v>106.98340601928</v>
      </c>
      <c r="J568" s="3">
        <f t="shared" si="117"/>
        <v>101</v>
      </c>
      <c r="K568" s="3">
        <f t="shared" si="118"/>
        <v>107</v>
      </c>
      <c r="L568" s="3">
        <f t="shared" si="119"/>
        <v>-101</v>
      </c>
      <c r="M568" s="3">
        <f t="shared" si="120"/>
        <v>-107</v>
      </c>
      <c r="N568" s="2" t="str">
        <f t="shared" si="121"/>
        <v>serroco</v>
      </c>
      <c r="O568" s="2" t="str">
        <f t="shared" si="122"/>
        <v>serroco</v>
      </c>
      <c r="P568" s="2" t="str">
        <f t="shared" si="123"/>
        <v xml:space="preserve"> initializer = serroco_system_initializer</v>
      </c>
      <c r="Q568" s="3">
        <v>720</v>
      </c>
      <c r="R568" s="2" t="str">
        <f t="shared" si="124"/>
        <v xml:space="preserve"> initializer = 720</v>
      </c>
      <c r="S568" s="4"/>
      <c r="T568" s="4"/>
      <c r="U568" s="4"/>
      <c r="V568" s="2" t="str">
        <f t="shared" ref="V568:V599" si="127">IF(C568="Y",IF(AND(M568&lt;501,M568&gt;-501,L568&lt;501,L568&gt;-501),CONCATENATE("system = { id = "&amp;CHAR(34)&amp;A568&amp;CHAR(34)&amp;" name = "&amp;CHAR(34)&amp;E568&amp;CHAR(34)&amp;" position = { x = "&amp;M568&amp;" y = "&amp;L568&amp;" }"&amp;S568&amp;T568&amp;" }"),""),"")</f>
        <v>system = { id = "720" name = "Serroco" position = { x = -107 y = -101 } }</v>
      </c>
    </row>
    <row r="569" spans="1:22" ht="15" customHeight="1">
      <c r="A569" s="2" t="str">
        <f t="shared" si="114"/>
        <v>722</v>
      </c>
      <c r="B569" s="3">
        <f t="shared" si="125"/>
        <v>567</v>
      </c>
      <c r="C569" s="2" t="s">
        <v>6749</v>
      </c>
      <c r="D569" s="2" t="s">
        <v>3533</v>
      </c>
      <c r="E569" s="2" t="s">
        <v>4029</v>
      </c>
      <c r="F569" s="3">
        <v>3305.1845527199998</v>
      </c>
      <c r="G569" s="3">
        <v>4484.7782963700001</v>
      </c>
      <c r="H569" s="3">
        <f t="shared" si="115"/>
        <v>92.545167476160003</v>
      </c>
      <c r="I569" s="3">
        <f t="shared" si="116"/>
        <v>125.57379229836</v>
      </c>
      <c r="J569" s="3">
        <f t="shared" si="117"/>
        <v>93</v>
      </c>
      <c r="K569" s="3">
        <f t="shared" si="118"/>
        <v>126</v>
      </c>
      <c r="L569" s="3">
        <f t="shared" si="119"/>
        <v>-93</v>
      </c>
      <c r="M569" s="3">
        <f t="shared" si="120"/>
        <v>-126</v>
      </c>
      <c r="N569" s="2" t="str">
        <f t="shared" si="121"/>
        <v>aquaris</v>
      </c>
      <c r="O569" s="2" t="str">
        <f t="shared" si="122"/>
        <v>aquaris</v>
      </c>
      <c r="P569" s="2" t="str">
        <f t="shared" si="123"/>
        <v xml:space="preserve"> initializer = aquaris_system_initializer</v>
      </c>
      <c r="Q569" s="3">
        <v>722</v>
      </c>
      <c r="R569" s="2" t="str">
        <f t="shared" si="124"/>
        <v xml:space="preserve"> initializer = 722</v>
      </c>
      <c r="S569" s="4"/>
      <c r="T569" s="4"/>
      <c r="U569" s="4"/>
      <c r="V569" s="2" t="str">
        <f t="shared" si="127"/>
        <v>system = { id = "722" name = "Aquaris" position = { x = -126 y = -93 } }</v>
      </c>
    </row>
    <row r="570" spans="1:22" ht="15" customHeight="1">
      <c r="A570" s="2" t="str">
        <f t="shared" si="114"/>
        <v>725</v>
      </c>
      <c r="B570" s="3">
        <f t="shared" si="125"/>
        <v>568</v>
      </c>
      <c r="C570" s="2" t="s">
        <v>6749</v>
      </c>
      <c r="D570" s="2" t="s">
        <v>3533</v>
      </c>
      <c r="E570" s="2" t="s">
        <v>4044</v>
      </c>
      <c r="F570" s="3">
        <v>2750.3580620900002</v>
      </c>
      <c r="G570" s="3">
        <v>5416.8868006299999</v>
      </c>
      <c r="H570" s="3">
        <f t="shared" si="115"/>
        <v>77.010025738520014</v>
      </c>
      <c r="I570" s="3">
        <f t="shared" si="116"/>
        <v>151.67283041764</v>
      </c>
      <c r="J570" s="3">
        <f t="shared" si="117"/>
        <v>77</v>
      </c>
      <c r="K570" s="3">
        <f t="shared" si="118"/>
        <v>152</v>
      </c>
      <c r="L570" s="3">
        <f t="shared" si="119"/>
        <v>-77</v>
      </c>
      <c r="M570" s="3">
        <f t="shared" si="120"/>
        <v>-152</v>
      </c>
      <c r="N570" s="2" t="str">
        <f t="shared" si="121"/>
        <v>alpheridies</v>
      </c>
      <c r="O570" s="2" t="str">
        <f t="shared" si="122"/>
        <v>alpheridies</v>
      </c>
      <c r="P570" s="2" t="str">
        <f t="shared" si="123"/>
        <v xml:space="preserve"> initializer = alpheridies_system_initializer</v>
      </c>
      <c r="Q570" s="3">
        <v>725</v>
      </c>
      <c r="R570" s="2" t="str">
        <f t="shared" si="124"/>
        <v xml:space="preserve"> initializer = 725</v>
      </c>
      <c r="S570" s="4"/>
      <c r="T570" s="4"/>
      <c r="U570" s="4"/>
      <c r="V570" s="2" t="str">
        <f t="shared" si="127"/>
        <v>system = { id = "725" name = "Alpheridies" position = { x = -152 y = -77 } }</v>
      </c>
    </row>
    <row r="571" spans="1:22" ht="15" customHeight="1">
      <c r="A571" s="2" t="str">
        <f t="shared" si="114"/>
        <v>726</v>
      </c>
      <c r="B571" s="3">
        <f t="shared" si="125"/>
        <v>569</v>
      </c>
      <c r="C571" s="2" t="s">
        <v>6749</v>
      </c>
      <c r="D571" s="2" t="s">
        <v>3533</v>
      </c>
      <c r="E571" s="2" t="s">
        <v>4047</v>
      </c>
      <c r="F571" s="3">
        <v>2611.6514394400001</v>
      </c>
      <c r="G571" s="3">
        <v>5267.0836481599999</v>
      </c>
      <c r="H571" s="3">
        <f t="shared" si="115"/>
        <v>73.126240304320007</v>
      </c>
      <c r="I571" s="3">
        <f t="shared" si="116"/>
        <v>147.47834214848001</v>
      </c>
      <c r="J571" s="3">
        <f t="shared" si="117"/>
        <v>73</v>
      </c>
      <c r="K571" s="3">
        <f t="shared" si="118"/>
        <v>147</v>
      </c>
      <c r="L571" s="3">
        <f t="shared" si="119"/>
        <v>-73</v>
      </c>
      <c r="M571" s="3">
        <f t="shared" si="120"/>
        <v>-147</v>
      </c>
      <c r="N571" s="2" t="str">
        <f t="shared" si="121"/>
        <v>thisspias</v>
      </c>
      <c r="O571" s="2" t="str">
        <f t="shared" si="122"/>
        <v>thisspias</v>
      </c>
      <c r="P571" s="2" t="str">
        <f t="shared" si="123"/>
        <v xml:space="preserve"> initializer = thisspias_system_initializer</v>
      </c>
      <c r="Q571" s="3">
        <v>726</v>
      </c>
      <c r="R571" s="2" t="str">
        <f t="shared" si="124"/>
        <v xml:space="preserve"> initializer = 726</v>
      </c>
      <c r="S571" s="4"/>
      <c r="T571" s="4"/>
      <c r="U571" s="4"/>
      <c r="V571" s="2" t="str">
        <f t="shared" si="127"/>
        <v>system = { id = "726" name = "Thisspias" position = { x = -147 y = -73 } }</v>
      </c>
    </row>
    <row r="572" spans="1:22" ht="15" customHeight="1">
      <c r="A572" s="2" t="str">
        <f t="shared" si="114"/>
        <v>728</v>
      </c>
      <c r="B572" s="3">
        <f t="shared" si="125"/>
        <v>570</v>
      </c>
      <c r="C572" s="2" t="s">
        <v>6749</v>
      </c>
      <c r="D572" s="2" t="s">
        <v>3533</v>
      </c>
      <c r="E572" s="2" t="s">
        <v>4055</v>
      </c>
      <c r="F572" s="3">
        <v>2247.3153772599999</v>
      </c>
      <c r="G572" s="3">
        <v>5747.9332733700003</v>
      </c>
      <c r="H572" s="3">
        <f t="shared" si="115"/>
        <v>62.924830563279997</v>
      </c>
      <c r="I572" s="3">
        <f t="shared" si="116"/>
        <v>160.94213165436</v>
      </c>
      <c r="J572" s="3">
        <f t="shared" si="117"/>
        <v>63</v>
      </c>
      <c r="K572" s="3">
        <f t="shared" si="118"/>
        <v>161</v>
      </c>
      <c r="L572" s="3">
        <f t="shared" si="119"/>
        <v>-63</v>
      </c>
      <c r="M572" s="3">
        <f t="shared" si="120"/>
        <v>-161</v>
      </c>
      <c r="N572" s="2" t="str">
        <f t="shared" si="121"/>
        <v>von-alai</v>
      </c>
      <c r="O572" s="2" t="str">
        <f t="shared" si="122"/>
        <v>von-alai</v>
      </c>
      <c r="P572" s="2" t="str">
        <f t="shared" si="123"/>
        <v xml:space="preserve"> initializer = von-alai_system_initializer</v>
      </c>
      <c r="Q572" s="3">
        <v>728</v>
      </c>
      <c r="R572" s="2" t="str">
        <f t="shared" si="124"/>
        <v xml:space="preserve"> initializer = 728</v>
      </c>
      <c r="S572" s="4"/>
      <c r="T572" s="4"/>
      <c r="U572" s="4"/>
      <c r="V572" s="2" t="str">
        <f t="shared" si="127"/>
        <v>system = { id = "728" name = "Von-Alai" position = { x = -161 y = -63 } }</v>
      </c>
    </row>
    <row r="573" spans="1:22" ht="15" customHeight="1">
      <c r="A573" s="2" t="str">
        <f t="shared" si="114"/>
        <v>729</v>
      </c>
      <c r="B573" s="3">
        <f t="shared" si="125"/>
        <v>571</v>
      </c>
      <c r="C573" s="2" t="s">
        <v>6749</v>
      </c>
      <c r="D573" s="2" t="s">
        <v>3533</v>
      </c>
      <c r="E573" s="2" t="s">
        <v>4058</v>
      </c>
      <c r="F573" s="3">
        <v>1646.2533457500001</v>
      </c>
      <c r="G573" s="3">
        <v>5592.5818559899999</v>
      </c>
      <c r="H573" s="3">
        <f t="shared" si="115"/>
        <v>46.095093681000002</v>
      </c>
      <c r="I573" s="3">
        <f t="shared" si="116"/>
        <v>156.59229196772</v>
      </c>
      <c r="J573" s="3">
        <f t="shared" si="117"/>
        <v>46</v>
      </c>
      <c r="K573" s="3">
        <f t="shared" si="118"/>
        <v>157</v>
      </c>
      <c r="L573" s="3">
        <f t="shared" si="119"/>
        <v>-46</v>
      </c>
      <c r="M573" s="3">
        <f t="shared" si="120"/>
        <v>-157</v>
      </c>
      <c r="N573" s="2" t="str">
        <f t="shared" si="121"/>
        <v>sermeria</v>
      </c>
      <c r="O573" s="2" t="str">
        <f t="shared" si="122"/>
        <v>sermeria</v>
      </c>
      <c r="P573" s="2" t="str">
        <f t="shared" si="123"/>
        <v xml:space="preserve"> initializer = sermeria_system_initializer</v>
      </c>
      <c r="Q573" s="3">
        <v>729</v>
      </c>
      <c r="R573" s="2" t="str">
        <f t="shared" si="124"/>
        <v xml:space="preserve"> initializer = 729</v>
      </c>
      <c r="S573" s="4"/>
      <c r="T573" s="4"/>
      <c r="U573" s="4"/>
      <c r="V573" s="2" t="str">
        <f t="shared" si="127"/>
        <v>system = { id = "729" name = "Sermeria" position = { x = -157 y = -46 } }</v>
      </c>
    </row>
    <row r="574" spans="1:22" ht="15" customHeight="1">
      <c r="A574" s="2" t="str">
        <f t="shared" si="114"/>
        <v>730</v>
      </c>
      <c r="B574" s="3">
        <f t="shared" si="125"/>
        <v>572</v>
      </c>
      <c r="C574" s="2" t="s">
        <v>6749</v>
      </c>
      <c r="D574" s="2" t="s">
        <v>3533</v>
      </c>
      <c r="E574" s="2" t="s">
        <v>4061</v>
      </c>
      <c r="F574" s="3">
        <v>1649.9521890200001</v>
      </c>
      <c r="G574" s="3">
        <v>5677.6552512199996</v>
      </c>
      <c r="H574" s="3">
        <f t="shared" si="115"/>
        <v>46.198661292560004</v>
      </c>
      <c r="I574" s="3">
        <f t="shared" si="116"/>
        <v>158.97434703415999</v>
      </c>
      <c r="J574" s="3">
        <f t="shared" si="117"/>
        <v>46</v>
      </c>
      <c r="K574" s="3">
        <f t="shared" si="118"/>
        <v>159</v>
      </c>
      <c r="L574" s="3">
        <f t="shared" si="119"/>
        <v>-46</v>
      </c>
      <c r="M574" s="3">
        <f t="shared" si="120"/>
        <v>-159</v>
      </c>
      <c r="N574" s="2" t="str">
        <f t="shared" si="121"/>
        <v>carcel</v>
      </c>
      <c r="O574" s="2" t="str">
        <f t="shared" si="122"/>
        <v>carcel</v>
      </c>
      <c r="P574" s="2" t="str">
        <f t="shared" si="123"/>
        <v xml:space="preserve"> initializer = carcel_system_initializer</v>
      </c>
      <c r="Q574" s="3">
        <v>730</v>
      </c>
      <c r="R574" s="2" t="str">
        <f t="shared" si="124"/>
        <v xml:space="preserve"> initializer = 730</v>
      </c>
      <c r="S574" s="4"/>
      <c r="T574" s="4"/>
      <c r="U574" s="4"/>
      <c r="V574" s="2" t="str">
        <f t="shared" si="127"/>
        <v>system = { id = "730" name = "Carcel" position = { x = -159 y = -46 } }</v>
      </c>
    </row>
    <row r="575" spans="1:22" ht="15" customHeight="1">
      <c r="A575" s="2" t="str">
        <f t="shared" si="114"/>
        <v>731</v>
      </c>
      <c r="B575" s="3">
        <f t="shared" si="125"/>
        <v>573</v>
      </c>
      <c r="C575" s="2" t="s">
        <v>6749</v>
      </c>
      <c r="D575" s="2" t="s">
        <v>3533</v>
      </c>
      <c r="E575" s="2" t="s">
        <v>4064</v>
      </c>
      <c r="F575" s="3">
        <v>1673.99467028</v>
      </c>
      <c r="G575" s="3">
        <v>5842.2537767699996</v>
      </c>
      <c r="H575" s="3">
        <f t="shared" si="115"/>
        <v>46.871850767840002</v>
      </c>
      <c r="I575" s="3">
        <f t="shared" si="116"/>
        <v>163.58310574955999</v>
      </c>
      <c r="J575" s="3">
        <f t="shared" si="117"/>
        <v>47</v>
      </c>
      <c r="K575" s="3">
        <f t="shared" si="118"/>
        <v>164</v>
      </c>
      <c r="L575" s="3">
        <f t="shared" si="119"/>
        <v>-47</v>
      </c>
      <c r="M575" s="3">
        <f t="shared" si="120"/>
        <v>-164</v>
      </c>
      <c r="N575" s="2" t="str">
        <f t="shared" si="121"/>
        <v>pirin</v>
      </c>
      <c r="O575" s="2" t="str">
        <f t="shared" si="122"/>
        <v>pirin</v>
      </c>
      <c r="P575" s="2" t="str">
        <f t="shared" si="123"/>
        <v xml:space="preserve"> initializer = pirin_system_initializer</v>
      </c>
      <c r="Q575" s="3">
        <v>731</v>
      </c>
      <c r="R575" s="2" t="str">
        <f t="shared" si="124"/>
        <v xml:space="preserve"> initializer = 731</v>
      </c>
      <c r="S575" s="4"/>
      <c r="T575" s="4"/>
      <c r="U575" s="4"/>
      <c r="V575" s="2" t="str">
        <f t="shared" si="127"/>
        <v>system = { id = "731" name = "Pirin" position = { x = -164 y = -47 } }</v>
      </c>
    </row>
    <row r="576" spans="1:22" ht="15" customHeight="1">
      <c r="A576" s="2" t="str">
        <f t="shared" si="114"/>
        <v>732</v>
      </c>
      <c r="B576" s="3">
        <f t="shared" si="125"/>
        <v>574</v>
      </c>
      <c r="C576" s="2" t="s">
        <v>6749</v>
      </c>
      <c r="D576" s="2" t="s">
        <v>3533</v>
      </c>
      <c r="E576" s="2" t="s">
        <v>4068</v>
      </c>
      <c r="F576" s="3">
        <v>1728.1353381599999</v>
      </c>
      <c r="G576" s="3">
        <v>6091.6261866900004</v>
      </c>
      <c r="H576" s="3">
        <f t="shared" si="115"/>
        <v>48.387789468480001</v>
      </c>
      <c r="I576" s="3">
        <f t="shared" si="116"/>
        <v>170.56553322732</v>
      </c>
      <c r="J576" s="3">
        <f t="shared" si="117"/>
        <v>48</v>
      </c>
      <c r="K576" s="3">
        <f t="shared" si="118"/>
        <v>171</v>
      </c>
      <c r="L576" s="3">
        <f t="shared" si="119"/>
        <v>-48</v>
      </c>
      <c r="M576" s="3">
        <f t="shared" si="120"/>
        <v>-171</v>
      </c>
      <c r="N576" s="2" t="str">
        <f t="shared" si="121"/>
        <v>gizer</v>
      </c>
      <c r="O576" s="2" t="str">
        <f t="shared" si="122"/>
        <v>gizer</v>
      </c>
      <c r="P576" s="2" t="str">
        <f t="shared" si="123"/>
        <v xml:space="preserve"> initializer = gizer_system_initializer</v>
      </c>
      <c r="Q576" s="3">
        <v>732</v>
      </c>
      <c r="R576" s="2" t="str">
        <f t="shared" si="124"/>
        <v xml:space="preserve"> initializer = 732</v>
      </c>
      <c r="S576" s="4"/>
      <c r="T576" s="4"/>
      <c r="U576" s="4"/>
      <c r="V576" s="2" t="str">
        <f t="shared" si="127"/>
        <v>system = { id = "732" name = "Gizer" position = { x = -171 y = -48 } }</v>
      </c>
    </row>
    <row r="577" spans="1:22" ht="15" customHeight="1">
      <c r="A577" s="2" t="str">
        <f t="shared" si="114"/>
        <v>733</v>
      </c>
      <c r="B577" s="3">
        <f t="shared" si="125"/>
        <v>575</v>
      </c>
      <c r="C577" s="2" t="s">
        <v>6749</v>
      </c>
      <c r="D577" s="2" t="s">
        <v>3533</v>
      </c>
      <c r="E577" s="2" t="s">
        <v>4079</v>
      </c>
      <c r="F577" s="3">
        <v>-3274.6466435299999</v>
      </c>
      <c r="G577" s="3">
        <v>7116.4367864799997</v>
      </c>
      <c r="H577" s="3">
        <f t="shared" si="115"/>
        <v>-91.690106018839998</v>
      </c>
      <c r="I577" s="3">
        <f t="shared" si="116"/>
        <v>199.26023002144001</v>
      </c>
      <c r="J577" s="3">
        <f t="shared" si="117"/>
        <v>-92</v>
      </c>
      <c r="K577" s="3">
        <f t="shared" si="118"/>
        <v>199</v>
      </c>
      <c r="L577" s="3">
        <f t="shared" si="119"/>
        <v>92</v>
      </c>
      <c r="M577" s="3">
        <f t="shared" si="120"/>
        <v>-199</v>
      </c>
      <c r="N577" s="2" t="str">
        <f t="shared" si="121"/>
        <v>attahox</v>
      </c>
      <c r="O577" s="2" t="str">
        <f t="shared" si="122"/>
        <v>attahox</v>
      </c>
      <c r="P577" s="2" t="str">
        <f t="shared" si="123"/>
        <v xml:space="preserve"> initializer = attahox_system_initializer</v>
      </c>
      <c r="Q577" s="3">
        <v>733</v>
      </c>
      <c r="R577" s="2" t="str">
        <f t="shared" si="124"/>
        <v xml:space="preserve"> initializer = 733</v>
      </c>
      <c r="S577" s="4"/>
      <c r="T577" s="4"/>
      <c r="U577" s="4"/>
      <c r="V577" s="2" t="str">
        <f t="shared" si="127"/>
        <v>system = { id = "733" name = "Attahox" position = { x = -199 y = 92 } }</v>
      </c>
    </row>
    <row r="578" spans="1:22" ht="15" customHeight="1">
      <c r="A578" s="2" t="str">
        <f t="shared" si="114"/>
        <v>744</v>
      </c>
      <c r="B578" s="3">
        <f t="shared" si="125"/>
        <v>576</v>
      </c>
      <c r="C578" s="2" t="s">
        <v>6749</v>
      </c>
      <c r="D578" s="2" t="s">
        <v>17</v>
      </c>
      <c r="E578" s="2" t="s">
        <v>4129</v>
      </c>
      <c r="F578" s="3">
        <v>2591.7227324999999</v>
      </c>
      <c r="G578" s="3">
        <v>-1914.4593438700001</v>
      </c>
      <c r="H578" s="3">
        <f t="shared" si="115"/>
        <v>72.568236510000006</v>
      </c>
      <c r="I578" s="3">
        <f t="shared" si="116"/>
        <v>-53.604861628360005</v>
      </c>
      <c r="J578" s="3">
        <f t="shared" si="117"/>
        <v>73</v>
      </c>
      <c r="K578" s="3">
        <f t="shared" si="118"/>
        <v>-54</v>
      </c>
      <c r="L578" s="3">
        <f t="shared" si="119"/>
        <v>-73</v>
      </c>
      <c r="M578" s="3">
        <f t="shared" si="120"/>
        <v>54</v>
      </c>
      <c r="N578" s="2" t="str">
        <f t="shared" si="121"/>
        <v>rondai</v>
      </c>
      <c r="O578" s="2" t="str">
        <f t="shared" si="122"/>
        <v>rondai</v>
      </c>
      <c r="P578" s="2" t="str">
        <f t="shared" si="123"/>
        <v xml:space="preserve"> initializer = rondai_system_initializer</v>
      </c>
      <c r="Q578" s="3">
        <v>744</v>
      </c>
      <c r="R578" s="2" t="str">
        <f t="shared" si="124"/>
        <v xml:space="preserve"> initializer = 744</v>
      </c>
      <c r="S578" s="4"/>
      <c r="T578" s="4"/>
      <c r="U578" s="4"/>
      <c r="V578" s="2" t="str">
        <f t="shared" si="127"/>
        <v>system = { id = "744" name = "Rondai" position = { x = 54 y = -73 } }</v>
      </c>
    </row>
    <row r="579" spans="1:22" ht="15" customHeight="1">
      <c r="A579" s="2" t="str">
        <f t="shared" ref="A579:A642" si="128">CONCATENATE(Q579)</f>
        <v>745</v>
      </c>
      <c r="B579" s="3">
        <f t="shared" si="125"/>
        <v>577</v>
      </c>
      <c r="C579" s="2" t="s">
        <v>6749</v>
      </c>
      <c r="D579" s="2" t="s">
        <v>17</v>
      </c>
      <c r="E579" s="2" t="s">
        <v>4132</v>
      </c>
      <c r="F579" s="3">
        <v>2358.2846238500001</v>
      </c>
      <c r="G579" s="3">
        <v>-1658.0062104199999</v>
      </c>
      <c r="H579" s="3">
        <f t="shared" ref="H579:H642" si="129">PRODUCT(F579,0.028)</f>
        <v>66.03196946780001</v>
      </c>
      <c r="I579" s="3">
        <f t="shared" ref="I579:I642" si="130">PRODUCT(G579,0.028)</f>
        <v>-46.424173891759999</v>
      </c>
      <c r="J579" s="3">
        <f t="shared" ref="J579:J642" si="131">ROUND(H579,0)</f>
        <v>66</v>
      </c>
      <c r="K579" s="3">
        <f t="shared" ref="K579:K642" si="132">ROUND(I579,0)</f>
        <v>-46</v>
      </c>
      <c r="L579" s="3">
        <f t="shared" ref="L579:L642" si="133">PRODUCT(J579,-1)</f>
        <v>-66</v>
      </c>
      <c r="M579" s="3">
        <f t="shared" ref="M579:M642" si="134">PRODUCT(K579,-1)</f>
        <v>46</v>
      </c>
      <c r="N579" s="2" t="str">
        <f t="shared" ref="N579:N642" si="135">LOWER(E579)</f>
        <v>bengat</v>
      </c>
      <c r="O579" s="2" t="str">
        <f t="shared" ref="O579:O642" si="136">SUBSTITUTE(N579," ","_")</f>
        <v>bengat</v>
      </c>
      <c r="P579" s="2" t="str">
        <f t="shared" ref="P579:P642" si="137">CONCATENATE(" initializer = "&amp;O579,"_system_initializer")</f>
        <v xml:space="preserve"> initializer = bengat_system_initializer</v>
      </c>
      <c r="Q579" s="3">
        <v>745</v>
      </c>
      <c r="R579" s="2" t="str">
        <f t="shared" ref="R579:R642" si="138">IF(Q579="","",CONCATENATE(" initializer = "&amp;Q579))</f>
        <v xml:space="preserve"> initializer = 745</v>
      </c>
      <c r="S579" s="4"/>
      <c r="T579" s="4"/>
      <c r="U579" s="4"/>
      <c r="V579" s="2" t="str">
        <f t="shared" si="127"/>
        <v>system = { id = "745" name = "Bengat" position = { x = 46 y = -66 } }</v>
      </c>
    </row>
    <row r="580" spans="1:22" ht="15" customHeight="1">
      <c r="A580" s="2" t="str">
        <f t="shared" si="128"/>
        <v>746</v>
      </c>
      <c r="B580" s="3">
        <f t="shared" ref="B580:B643" si="139">SUM(B579+1)</f>
        <v>578</v>
      </c>
      <c r="C580" s="2" t="s">
        <v>6749</v>
      </c>
      <c r="D580" s="2" t="s">
        <v>17</v>
      </c>
      <c r="E580" s="2" t="s">
        <v>4135</v>
      </c>
      <c r="F580" s="3">
        <v>2419.1100465300001</v>
      </c>
      <c r="G580" s="3">
        <v>-1820.75531434</v>
      </c>
      <c r="H580" s="3">
        <f t="shared" si="129"/>
        <v>67.735081302840001</v>
      </c>
      <c r="I580" s="3">
        <f t="shared" si="130"/>
        <v>-50.98114880152</v>
      </c>
      <c r="J580" s="3">
        <f t="shared" si="131"/>
        <v>68</v>
      </c>
      <c r="K580" s="3">
        <f t="shared" si="132"/>
        <v>-51</v>
      </c>
      <c r="L580" s="3">
        <f t="shared" si="133"/>
        <v>-68</v>
      </c>
      <c r="M580" s="3">
        <f t="shared" si="134"/>
        <v>51</v>
      </c>
      <c r="N580" s="2" t="str">
        <f t="shared" si="135"/>
        <v>bilbringi</v>
      </c>
      <c r="O580" s="2" t="str">
        <f t="shared" si="136"/>
        <v>bilbringi</v>
      </c>
      <c r="P580" s="2" t="str">
        <f t="shared" si="137"/>
        <v xml:space="preserve"> initializer = bilbringi_system_initializer</v>
      </c>
      <c r="Q580" s="3">
        <v>746</v>
      </c>
      <c r="R580" s="2" t="str">
        <f t="shared" si="138"/>
        <v xml:space="preserve"> initializer = 746</v>
      </c>
      <c r="S580" s="4"/>
      <c r="T580" s="4"/>
      <c r="U580" s="4"/>
      <c r="V580" s="2" t="str">
        <f t="shared" si="127"/>
        <v>system = { id = "746" name = "Bilbringi" position = { x = 51 y = -68 } }</v>
      </c>
    </row>
    <row r="581" spans="1:22" ht="15" customHeight="1">
      <c r="A581" s="2" t="str">
        <f t="shared" si="128"/>
        <v>747</v>
      </c>
      <c r="B581" s="3">
        <f t="shared" si="139"/>
        <v>579</v>
      </c>
      <c r="C581" s="2" t="s">
        <v>6749</v>
      </c>
      <c r="D581" s="2" t="s">
        <v>17</v>
      </c>
      <c r="E581" s="2" t="s">
        <v>4159</v>
      </c>
      <c r="F581" s="3">
        <v>-6259.5702334999996</v>
      </c>
      <c r="G581" s="3">
        <v>-2413.2137525200001</v>
      </c>
      <c r="H581" s="3">
        <f t="shared" si="129"/>
        <v>-175.267966538</v>
      </c>
      <c r="I581" s="3">
        <f t="shared" si="130"/>
        <v>-67.569985070560008</v>
      </c>
      <c r="J581" s="3">
        <f t="shared" si="131"/>
        <v>-175</v>
      </c>
      <c r="K581" s="3">
        <f t="shared" si="132"/>
        <v>-68</v>
      </c>
      <c r="L581" s="3">
        <f t="shared" si="133"/>
        <v>175</v>
      </c>
      <c r="M581" s="3">
        <f t="shared" si="134"/>
        <v>68</v>
      </c>
      <c r="N581" s="2" t="str">
        <f t="shared" si="135"/>
        <v>tasariq</v>
      </c>
      <c r="O581" s="2" t="str">
        <f t="shared" si="136"/>
        <v>tasariq</v>
      </c>
      <c r="P581" s="2" t="str">
        <f t="shared" si="137"/>
        <v xml:space="preserve"> initializer = tasariq_system_initializer</v>
      </c>
      <c r="Q581" s="3">
        <v>747</v>
      </c>
      <c r="R581" s="2" t="str">
        <f t="shared" si="138"/>
        <v xml:space="preserve"> initializer = 747</v>
      </c>
      <c r="S581" s="4"/>
      <c r="T581" s="4"/>
      <c r="U581" s="4"/>
      <c r="V581" s="2" t="str">
        <f t="shared" si="127"/>
        <v>system = { id = "747" name = "Tasariq" position = { x = 68 y = 175 } }</v>
      </c>
    </row>
    <row r="582" spans="1:22" ht="15" customHeight="1">
      <c r="A582" s="2" t="str">
        <f t="shared" si="128"/>
        <v>748</v>
      </c>
      <c r="B582" s="3">
        <f t="shared" si="139"/>
        <v>580</v>
      </c>
      <c r="C582" s="2" t="s">
        <v>6749</v>
      </c>
      <c r="D582" s="2" t="s">
        <v>17</v>
      </c>
      <c r="E582" s="2" t="s">
        <v>4168</v>
      </c>
      <c r="F582" s="3">
        <v>2131.4222365700002</v>
      </c>
      <c r="G582" s="3">
        <v>-1414.70451972</v>
      </c>
      <c r="H582" s="3">
        <f t="shared" si="129"/>
        <v>59.679822623960007</v>
      </c>
      <c r="I582" s="3">
        <f t="shared" si="130"/>
        <v>-39.61172655216</v>
      </c>
      <c r="J582" s="3">
        <f t="shared" si="131"/>
        <v>60</v>
      </c>
      <c r="K582" s="3">
        <f t="shared" si="132"/>
        <v>-40</v>
      </c>
      <c r="L582" s="3">
        <f t="shared" si="133"/>
        <v>-60</v>
      </c>
      <c r="M582" s="3">
        <f t="shared" si="134"/>
        <v>40</v>
      </c>
      <c r="N582" s="2" t="str">
        <f t="shared" si="135"/>
        <v>meastrinnar</v>
      </c>
      <c r="O582" s="2" t="str">
        <f t="shared" si="136"/>
        <v>meastrinnar</v>
      </c>
      <c r="P582" s="2" t="str">
        <f t="shared" si="137"/>
        <v xml:space="preserve"> initializer = meastrinnar_system_initializer</v>
      </c>
      <c r="Q582" s="3">
        <v>748</v>
      </c>
      <c r="R582" s="2" t="str">
        <f t="shared" si="138"/>
        <v xml:space="preserve"> initializer = 748</v>
      </c>
      <c r="S582" s="4"/>
      <c r="T582" s="4"/>
      <c r="U582" s="4"/>
      <c r="V582" s="2" t="str">
        <f t="shared" si="127"/>
        <v>system = { id = "748" name = "Meastrinnar" position = { x = 40 y = -60 } }</v>
      </c>
    </row>
    <row r="583" spans="1:22" ht="15" customHeight="1">
      <c r="A583" s="2" t="str">
        <f t="shared" si="128"/>
        <v>749</v>
      </c>
      <c r="B583" s="3">
        <f t="shared" si="139"/>
        <v>581</v>
      </c>
      <c r="C583" s="2" t="s">
        <v>6749</v>
      </c>
      <c r="D583" s="2" t="s">
        <v>17</v>
      </c>
      <c r="E583" s="2" t="s">
        <v>4207</v>
      </c>
      <c r="F583" s="3">
        <v>2487.0313404100002</v>
      </c>
      <c r="G583" s="3">
        <v>1440.47498363</v>
      </c>
      <c r="H583" s="3">
        <f t="shared" si="129"/>
        <v>69.63687753148001</v>
      </c>
      <c r="I583" s="3">
        <f t="shared" si="130"/>
        <v>40.333299541640002</v>
      </c>
      <c r="J583" s="3">
        <f t="shared" si="131"/>
        <v>70</v>
      </c>
      <c r="K583" s="3">
        <f t="shared" si="132"/>
        <v>40</v>
      </c>
      <c r="L583" s="3">
        <f t="shared" si="133"/>
        <v>-70</v>
      </c>
      <c r="M583" s="3">
        <f t="shared" si="134"/>
        <v>-40</v>
      </c>
      <c r="N583" s="2" t="str">
        <f t="shared" si="135"/>
        <v>paqualis</v>
      </c>
      <c r="O583" s="2" t="str">
        <f t="shared" si="136"/>
        <v>paqualis</v>
      </c>
      <c r="P583" s="2" t="str">
        <f t="shared" si="137"/>
        <v xml:space="preserve"> initializer = paqualis_system_initializer</v>
      </c>
      <c r="Q583" s="3">
        <v>749</v>
      </c>
      <c r="R583" s="2" t="str">
        <f t="shared" si="138"/>
        <v xml:space="preserve"> initializer = 749</v>
      </c>
      <c r="S583" s="4"/>
      <c r="T583" s="4"/>
      <c r="U583" s="4"/>
      <c r="V583" s="2" t="str">
        <f t="shared" si="127"/>
        <v>system = { id = "749" name = "Paqualis" position = { x = -40 y = -70 } }</v>
      </c>
    </row>
    <row r="584" spans="1:22" ht="15" customHeight="1">
      <c r="A584" s="2" t="str">
        <f t="shared" si="128"/>
        <v>750</v>
      </c>
      <c r="B584" s="3">
        <f t="shared" si="139"/>
        <v>582</v>
      </c>
      <c r="C584" s="2" t="s">
        <v>6749</v>
      </c>
      <c r="D584" s="2" t="s">
        <v>17</v>
      </c>
      <c r="E584" s="2" t="s">
        <v>4211</v>
      </c>
      <c r="F584" s="3">
        <v>2315.0351283199998</v>
      </c>
      <c r="G584" s="3">
        <v>1314.7143124199999</v>
      </c>
      <c r="H584" s="3">
        <f t="shared" si="129"/>
        <v>64.82098359295999</v>
      </c>
      <c r="I584" s="3">
        <f t="shared" si="130"/>
        <v>36.812000747760003</v>
      </c>
      <c r="J584" s="3">
        <f t="shared" si="131"/>
        <v>65</v>
      </c>
      <c r="K584" s="3">
        <f t="shared" si="132"/>
        <v>37</v>
      </c>
      <c r="L584" s="3">
        <f t="shared" si="133"/>
        <v>-65</v>
      </c>
      <c r="M584" s="3">
        <f t="shared" si="134"/>
        <v>-37</v>
      </c>
      <c r="N584" s="2" t="str">
        <f t="shared" si="135"/>
        <v>per lupelo</v>
      </c>
      <c r="O584" s="2" t="str">
        <f t="shared" si="136"/>
        <v>per_lupelo</v>
      </c>
      <c r="P584" s="2" t="str">
        <f t="shared" si="137"/>
        <v xml:space="preserve"> initializer = per_lupelo_system_initializer</v>
      </c>
      <c r="Q584" s="3">
        <v>750</v>
      </c>
      <c r="R584" s="2" t="str">
        <f t="shared" si="138"/>
        <v xml:space="preserve"> initializer = 750</v>
      </c>
      <c r="S584" s="4"/>
      <c r="T584" s="4"/>
      <c r="U584" s="4"/>
      <c r="V584" s="2" t="str">
        <f t="shared" si="127"/>
        <v>system = { id = "750" name = "Per Lupelo" position = { x = -37 y = -65 } }</v>
      </c>
    </row>
    <row r="585" spans="1:22" ht="15" customHeight="1">
      <c r="A585" s="2" t="str">
        <f t="shared" si="128"/>
        <v>751</v>
      </c>
      <c r="B585" s="3">
        <f t="shared" si="139"/>
        <v>583</v>
      </c>
      <c r="C585" s="2" t="s">
        <v>6749</v>
      </c>
      <c r="D585" s="2" t="s">
        <v>17</v>
      </c>
      <c r="E585" s="2" t="s">
        <v>4214</v>
      </c>
      <c r="F585" s="3">
        <v>2137.4906513199999</v>
      </c>
      <c r="G585" s="3">
        <v>1190.8030628399999</v>
      </c>
      <c r="H585" s="3">
        <f t="shared" si="129"/>
        <v>59.84973823696</v>
      </c>
      <c r="I585" s="3">
        <f t="shared" si="130"/>
        <v>33.342485759520002</v>
      </c>
      <c r="J585" s="3">
        <f t="shared" si="131"/>
        <v>60</v>
      </c>
      <c r="K585" s="3">
        <f t="shared" si="132"/>
        <v>33</v>
      </c>
      <c r="L585" s="3">
        <f t="shared" si="133"/>
        <v>-60</v>
      </c>
      <c r="M585" s="3">
        <f t="shared" si="134"/>
        <v>-33</v>
      </c>
      <c r="N585" s="2" t="str">
        <f t="shared" si="135"/>
        <v>drearia</v>
      </c>
      <c r="O585" s="2" t="str">
        <f t="shared" si="136"/>
        <v>drearia</v>
      </c>
      <c r="P585" s="2" t="str">
        <f t="shared" si="137"/>
        <v xml:space="preserve"> initializer = drearia_system_initializer</v>
      </c>
      <c r="Q585" s="3">
        <v>751</v>
      </c>
      <c r="R585" s="2" t="str">
        <f t="shared" si="138"/>
        <v xml:space="preserve"> initializer = 751</v>
      </c>
      <c r="S585" s="4"/>
      <c r="T585" s="4"/>
      <c r="U585" s="4"/>
      <c r="V585" s="2" t="str">
        <f t="shared" si="127"/>
        <v>system = { id = "751" name = "Drearia" position = { x = -33 y = -60 } }</v>
      </c>
    </row>
    <row r="586" spans="1:22" ht="15" customHeight="1">
      <c r="A586" s="2" t="str">
        <f t="shared" si="128"/>
        <v>752</v>
      </c>
      <c r="B586" s="3">
        <f t="shared" si="139"/>
        <v>584</v>
      </c>
      <c r="C586" s="2" t="s">
        <v>6749</v>
      </c>
      <c r="D586" s="2" t="s">
        <v>17</v>
      </c>
      <c r="E586" s="2" t="s">
        <v>4217</v>
      </c>
      <c r="F586" s="3">
        <v>1939.6025363199999</v>
      </c>
      <c r="G586" s="3">
        <v>1070.5906565400001</v>
      </c>
      <c r="H586" s="3">
        <f t="shared" si="129"/>
        <v>54.308871016959998</v>
      </c>
      <c r="I586" s="3">
        <f t="shared" si="130"/>
        <v>29.976538383120001</v>
      </c>
      <c r="J586" s="3">
        <f t="shared" si="131"/>
        <v>54</v>
      </c>
      <c r="K586" s="3">
        <f t="shared" si="132"/>
        <v>30</v>
      </c>
      <c r="L586" s="3">
        <f t="shared" si="133"/>
        <v>-54</v>
      </c>
      <c r="M586" s="3">
        <f t="shared" si="134"/>
        <v>-30</v>
      </c>
      <c r="N586" s="2" t="str">
        <f t="shared" si="135"/>
        <v>champala</v>
      </c>
      <c r="O586" s="2" t="str">
        <f t="shared" si="136"/>
        <v>champala</v>
      </c>
      <c r="P586" s="2" t="str">
        <f t="shared" si="137"/>
        <v xml:space="preserve"> initializer = champala_system_initializer</v>
      </c>
      <c r="Q586" s="3">
        <v>752</v>
      </c>
      <c r="R586" s="2" t="str">
        <f t="shared" si="138"/>
        <v xml:space="preserve"> initializer = 752</v>
      </c>
      <c r="S586" s="4"/>
      <c r="T586" s="4"/>
      <c r="U586" s="4"/>
      <c r="V586" s="2" t="str">
        <f t="shared" si="127"/>
        <v>system = { id = "752" name = "Champala" position = { x = -30 y = -54 } }</v>
      </c>
    </row>
    <row r="587" spans="1:22" ht="15" customHeight="1">
      <c r="A587" s="2" t="str">
        <f t="shared" si="128"/>
        <v>753</v>
      </c>
      <c r="B587" s="3">
        <f t="shared" si="139"/>
        <v>585</v>
      </c>
      <c r="C587" s="2" t="s">
        <v>6749</v>
      </c>
      <c r="D587" s="2" t="s">
        <v>17</v>
      </c>
      <c r="E587" s="2" t="s">
        <v>4227</v>
      </c>
      <c r="F587" s="3">
        <v>-6994.2529781699996</v>
      </c>
      <c r="G587" s="3">
        <v>1391.50890695</v>
      </c>
      <c r="H587" s="3">
        <f t="shared" si="129"/>
        <v>-195.83908338876</v>
      </c>
      <c r="I587" s="3">
        <f t="shared" si="130"/>
        <v>38.962249394600001</v>
      </c>
      <c r="J587" s="3">
        <f t="shared" si="131"/>
        <v>-196</v>
      </c>
      <c r="K587" s="3">
        <f t="shared" si="132"/>
        <v>39</v>
      </c>
      <c r="L587" s="3">
        <f t="shared" si="133"/>
        <v>196</v>
      </c>
      <c r="M587" s="3">
        <f t="shared" si="134"/>
        <v>-39</v>
      </c>
      <c r="N587" s="2" t="str">
        <f t="shared" si="135"/>
        <v>mechis</v>
      </c>
      <c r="O587" s="2" t="str">
        <f t="shared" si="136"/>
        <v>mechis</v>
      </c>
      <c r="P587" s="2" t="str">
        <f t="shared" si="137"/>
        <v xml:space="preserve"> initializer = mechis_system_initializer</v>
      </c>
      <c r="Q587" s="3">
        <v>753</v>
      </c>
      <c r="R587" s="2" t="str">
        <f t="shared" si="138"/>
        <v xml:space="preserve"> initializer = 753</v>
      </c>
      <c r="S587" s="4"/>
      <c r="T587" s="4"/>
      <c r="U587" s="4"/>
      <c r="V587" s="2" t="str">
        <f t="shared" si="127"/>
        <v>system = { id = "753" name = "Mechis" position = { x = -39 y = 196 } }</v>
      </c>
    </row>
    <row r="588" spans="1:22" ht="15" customHeight="1">
      <c r="A588" s="2" t="str">
        <f t="shared" si="128"/>
        <v>754</v>
      </c>
      <c r="B588" s="3">
        <f t="shared" si="139"/>
        <v>586</v>
      </c>
      <c r="C588" s="2" t="s">
        <v>6749</v>
      </c>
      <c r="D588" s="2" t="s">
        <v>17</v>
      </c>
      <c r="E588" s="2" t="s">
        <v>4230</v>
      </c>
      <c r="F588" s="3">
        <v>-7193.9905147899999</v>
      </c>
      <c r="G588" s="3">
        <v>1341.5745227899999</v>
      </c>
      <c r="H588" s="3">
        <f t="shared" si="129"/>
        <v>-201.43173441412</v>
      </c>
      <c r="I588" s="3">
        <f t="shared" si="130"/>
        <v>37.564086638120003</v>
      </c>
      <c r="J588" s="3">
        <f t="shared" si="131"/>
        <v>-201</v>
      </c>
      <c r="K588" s="3">
        <f t="shared" si="132"/>
        <v>38</v>
      </c>
      <c r="L588" s="3">
        <f t="shared" si="133"/>
        <v>201</v>
      </c>
      <c r="M588" s="3">
        <f t="shared" si="134"/>
        <v>-38</v>
      </c>
      <c r="N588" s="2" t="str">
        <f t="shared" si="135"/>
        <v>renillis</v>
      </c>
      <c r="O588" s="2" t="str">
        <f t="shared" si="136"/>
        <v>renillis</v>
      </c>
      <c r="P588" s="2" t="str">
        <f t="shared" si="137"/>
        <v xml:space="preserve"> initializer = renillis_system_initializer</v>
      </c>
      <c r="Q588" s="3">
        <v>754</v>
      </c>
      <c r="R588" s="2" t="str">
        <f t="shared" si="138"/>
        <v xml:space="preserve"> initializer = 754</v>
      </c>
      <c r="S588" s="4"/>
      <c r="T588" s="4"/>
      <c r="U588" s="4"/>
      <c r="V588" s="2" t="str">
        <f t="shared" si="127"/>
        <v>system = { id = "754" name = "Renillis" position = { x = -38 y = 201 } }</v>
      </c>
    </row>
    <row r="589" spans="1:22" ht="15" customHeight="1">
      <c r="A589" s="2" t="str">
        <f t="shared" si="128"/>
        <v>755</v>
      </c>
      <c r="B589" s="3">
        <f t="shared" si="139"/>
        <v>587</v>
      </c>
      <c r="C589" s="2" t="s">
        <v>6749</v>
      </c>
      <c r="D589" s="2" t="s">
        <v>17</v>
      </c>
      <c r="E589" s="2" t="s">
        <v>4233</v>
      </c>
      <c r="F589" s="3">
        <v>-7347.9548659399998</v>
      </c>
      <c r="G589" s="3">
        <v>1297.1884035400001</v>
      </c>
      <c r="H589" s="3">
        <f t="shared" si="129"/>
        <v>-205.74273624631999</v>
      </c>
      <c r="I589" s="3">
        <f t="shared" si="130"/>
        <v>36.321275299120003</v>
      </c>
      <c r="J589" s="3">
        <f t="shared" si="131"/>
        <v>-206</v>
      </c>
      <c r="K589" s="3">
        <f t="shared" si="132"/>
        <v>36</v>
      </c>
      <c r="L589" s="3">
        <f t="shared" si="133"/>
        <v>206</v>
      </c>
      <c r="M589" s="3">
        <f t="shared" si="134"/>
        <v>-36</v>
      </c>
      <c r="N589" s="2" t="str">
        <f t="shared" si="135"/>
        <v>yag'dhul</v>
      </c>
      <c r="O589" s="2" t="str">
        <f t="shared" si="136"/>
        <v>yag'dhul</v>
      </c>
      <c r="P589" s="2" t="str">
        <f t="shared" si="137"/>
        <v xml:space="preserve"> initializer = yag'dhul_system_initializer</v>
      </c>
      <c r="Q589" s="3">
        <v>755</v>
      </c>
      <c r="R589" s="2" t="str">
        <f t="shared" si="138"/>
        <v xml:space="preserve"> initializer = 755</v>
      </c>
      <c r="S589" s="4"/>
      <c r="T589" s="4"/>
      <c r="U589" s="4"/>
      <c r="V589" s="2" t="str">
        <f t="shared" si="127"/>
        <v>system = { id = "755" name = "Yag'Dhul" position = { x = -36 y = 206 } }</v>
      </c>
    </row>
    <row r="590" spans="1:22" ht="15" customHeight="1">
      <c r="A590" s="2" t="str">
        <f t="shared" si="128"/>
        <v>756</v>
      </c>
      <c r="B590" s="3">
        <f t="shared" si="139"/>
        <v>588</v>
      </c>
      <c r="C590" s="2" t="s">
        <v>6749</v>
      </c>
      <c r="D590" s="2" t="s">
        <v>17</v>
      </c>
      <c r="E590" s="2" t="s">
        <v>4236</v>
      </c>
      <c r="F590" s="3">
        <v>-7464.4684289699999</v>
      </c>
      <c r="G590" s="3">
        <v>1358.2193175100001</v>
      </c>
      <c r="H590" s="3">
        <f t="shared" si="129"/>
        <v>-209.00511601116</v>
      </c>
      <c r="I590" s="3">
        <f t="shared" si="130"/>
        <v>38.030140890280002</v>
      </c>
      <c r="J590" s="3">
        <f t="shared" si="131"/>
        <v>-209</v>
      </c>
      <c r="K590" s="3">
        <f t="shared" si="132"/>
        <v>38</v>
      </c>
      <c r="L590" s="3">
        <f t="shared" si="133"/>
        <v>209</v>
      </c>
      <c r="M590" s="3">
        <f t="shared" si="134"/>
        <v>-38</v>
      </c>
      <c r="N590" s="2" t="str">
        <f t="shared" si="135"/>
        <v>sukkult</v>
      </c>
      <c r="O590" s="2" t="str">
        <f t="shared" si="136"/>
        <v>sukkult</v>
      </c>
      <c r="P590" s="2" t="str">
        <f t="shared" si="137"/>
        <v xml:space="preserve"> initializer = sukkult_system_initializer</v>
      </c>
      <c r="Q590" s="3">
        <v>756</v>
      </c>
      <c r="R590" s="2" t="str">
        <f t="shared" si="138"/>
        <v xml:space="preserve"> initializer = 756</v>
      </c>
      <c r="S590" s="4"/>
      <c r="T590" s="4"/>
      <c r="U590" s="4"/>
      <c r="V590" s="2" t="str">
        <f t="shared" si="127"/>
        <v>system = { id = "756" name = "Sukkult" position = { x = -38 y = 209 } }</v>
      </c>
    </row>
    <row r="591" spans="1:22" ht="15" customHeight="1">
      <c r="A591" s="2" t="str">
        <f t="shared" si="128"/>
        <v>757</v>
      </c>
      <c r="B591" s="3">
        <f t="shared" si="139"/>
        <v>589</v>
      </c>
      <c r="C591" s="2" t="s">
        <v>6749</v>
      </c>
      <c r="D591" s="2" t="s">
        <v>17</v>
      </c>
      <c r="E591" s="2" t="s">
        <v>4243</v>
      </c>
      <c r="F591" s="3">
        <v>-6854.1592892799999</v>
      </c>
      <c r="G591" s="3">
        <v>1114.0956616399999</v>
      </c>
      <c r="H591" s="3">
        <f t="shared" si="129"/>
        <v>-191.91646009984001</v>
      </c>
      <c r="I591" s="3">
        <f t="shared" si="130"/>
        <v>31.194678525919997</v>
      </c>
      <c r="J591" s="3">
        <f t="shared" si="131"/>
        <v>-192</v>
      </c>
      <c r="K591" s="3">
        <f t="shared" si="132"/>
        <v>31</v>
      </c>
      <c r="L591" s="3">
        <f t="shared" si="133"/>
        <v>192</v>
      </c>
      <c r="M591" s="3">
        <f t="shared" si="134"/>
        <v>-31</v>
      </c>
      <c r="N591" s="2" t="str">
        <f t="shared" si="135"/>
        <v>tauber</v>
      </c>
      <c r="O591" s="2" t="str">
        <f t="shared" si="136"/>
        <v>tauber</v>
      </c>
      <c r="P591" s="2" t="str">
        <f t="shared" si="137"/>
        <v xml:space="preserve"> initializer = tauber_system_initializer</v>
      </c>
      <c r="Q591" s="3">
        <v>757</v>
      </c>
      <c r="R591" s="2" t="str">
        <f t="shared" si="138"/>
        <v xml:space="preserve"> initializer = 757</v>
      </c>
      <c r="S591" s="4"/>
      <c r="T591" s="4"/>
      <c r="U591" s="4"/>
      <c r="V591" s="2" t="str">
        <f t="shared" si="127"/>
        <v>system = { id = "757" name = "Tauber" position = { x = -31 y = 192 } }</v>
      </c>
    </row>
    <row r="592" spans="1:22" ht="15" customHeight="1">
      <c r="A592" s="2" t="str">
        <f t="shared" si="128"/>
        <v>758</v>
      </c>
      <c r="B592" s="3">
        <f t="shared" si="139"/>
        <v>590</v>
      </c>
      <c r="C592" s="2" t="s">
        <v>6749</v>
      </c>
      <c r="D592" s="2" t="s">
        <v>17</v>
      </c>
      <c r="E592" s="2" t="s">
        <v>4246</v>
      </c>
      <c r="F592" s="3">
        <v>-6633.6157592600002</v>
      </c>
      <c r="G592" s="3">
        <v>989.25970124599996</v>
      </c>
      <c r="H592" s="3">
        <f t="shared" si="129"/>
        <v>-185.74124125928</v>
      </c>
      <c r="I592" s="3">
        <f t="shared" si="130"/>
        <v>27.699271634887999</v>
      </c>
      <c r="J592" s="3">
        <f t="shared" si="131"/>
        <v>-186</v>
      </c>
      <c r="K592" s="3">
        <f t="shared" si="132"/>
        <v>28</v>
      </c>
      <c r="L592" s="3">
        <f t="shared" si="133"/>
        <v>186</v>
      </c>
      <c r="M592" s="3">
        <f t="shared" si="134"/>
        <v>-28</v>
      </c>
      <c r="N592" s="2" t="str">
        <f t="shared" si="135"/>
        <v>thyferra</v>
      </c>
      <c r="O592" s="2" t="str">
        <f t="shared" si="136"/>
        <v>thyferra</v>
      </c>
      <c r="P592" s="2" t="str">
        <f t="shared" si="137"/>
        <v xml:space="preserve"> initializer = thyferra_system_initializer</v>
      </c>
      <c r="Q592" s="3">
        <v>758</v>
      </c>
      <c r="R592" s="2" t="str">
        <f t="shared" si="138"/>
        <v xml:space="preserve"> initializer = 758</v>
      </c>
      <c r="S592" s="4"/>
      <c r="T592" s="4"/>
      <c r="U592" s="4"/>
      <c r="V592" s="2" t="str">
        <f t="shared" si="127"/>
        <v>system = { id = "758" name = "Thyferra" position = { x = -28 y = 186 } }</v>
      </c>
    </row>
    <row r="593" spans="1:22" ht="15" customHeight="1">
      <c r="A593" s="2" t="str">
        <f t="shared" si="128"/>
        <v>759</v>
      </c>
      <c r="B593" s="3">
        <f t="shared" si="139"/>
        <v>591</v>
      </c>
      <c r="C593" s="2" t="s">
        <v>6749</v>
      </c>
      <c r="D593" s="2" t="s">
        <v>17</v>
      </c>
      <c r="E593" s="2" t="s">
        <v>4249</v>
      </c>
      <c r="F593" s="3">
        <v>-6168.9485733600004</v>
      </c>
      <c r="G593" s="3">
        <v>584.23636308899995</v>
      </c>
      <c r="H593" s="3">
        <f t="shared" si="129"/>
        <v>-172.73056005408</v>
      </c>
      <c r="I593" s="3">
        <f t="shared" si="130"/>
        <v>16.358618166492001</v>
      </c>
      <c r="J593" s="3">
        <f t="shared" si="131"/>
        <v>-173</v>
      </c>
      <c r="K593" s="3">
        <f t="shared" si="132"/>
        <v>16</v>
      </c>
      <c r="L593" s="3">
        <f t="shared" si="133"/>
        <v>173</v>
      </c>
      <c r="M593" s="3">
        <f t="shared" si="134"/>
        <v>-16</v>
      </c>
      <c r="N593" s="2" t="str">
        <f t="shared" si="135"/>
        <v>vanik</v>
      </c>
      <c r="O593" s="2" t="str">
        <f t="shared" si="136"/>
        <v>vanik</v>
      </c>
      <c r="P593" s="2" t="str">
        <f t="shared" si="137"/>
        <v xml:space="preserve"> initializer = vanik_system_initializer</v>
      </c>
      <c r="Q593" s="3">
        <v>759</v>
      </c>
      <c r="R593" s="2" t="str">
        <f t="shared" si="138"/>
        <v xml:space="preserve"> initializer = 759</v>
      </c>
      <c r="S593" s="4"/>
      <c r="T593" s="4"/>
      <c r="U593" s="4"/>
      <c r="V593" s="2" t="str">
        <f t="shared" si="127"/>
        <v>system = { id = "759" name = "Vanik" position = { x = -16 y = 173 } }</v>
      </c>
    </row>
    <row r="594" spans="1:22" ht="15" customHeight="1">
      <c r="A594" s="2" t="str">
        <f t="shared" si="128"/>
        <v>760</v>
      </c>
      <c r="B594" s="3">
        <f t="shared" si="139"/>
        <v>592</v>
      </c>
      <c r="C594" s="2" t="s">
        <v>6749</v>
      </c>
      <c r="D594" s="2" t="s">
        <v>17</v>
      </c>
      <c r="E594" s="2" t="s">
        <v>4264</v>
      </c>
      <c r="F594" s="3">
        <v>-7762.6876676900001</v>
      </c>
      <c r="G594" s="3">
        <v>1459.4751520499999</v>
      </c>
      <c r="H594" s="3">
        <f t="shared" si="129"/>
        <v>-217.35525469532001</v>
      </c>
      <c r="I594" s="3">
        <f t="shared" si="130"/>
        <v>40.865304257399998</v>
      </c>
      <c r="J594" s="3">
        <f t="shared" si="131"/>
        <v>-217</v>
      </c>
      <c r="K594" s="3">
        <f t="shared" si="132"/>
        <v>41</v>
      </c>
      <c r="L594" s="3">
        <f t="shared" si="133"/>
        <v>217</v>
      </c>
      <c r="M594" s="3">
        <f t="shared" si="134"/>
        <v>-41</v>
      </c>
      <c r="N594" s="2" t="str">
        <f t="shared" si="135"/>
        <v>wroona</v>
      </c>
      <c r="O594" s="2" t="str">
        <f t="shared" si="136"/>
        <v>wroona</v>
      </c>
      <c r="P594" s="2" t="str">
        <f t="shared" si="137"/>
        <v xml:space="preserve"> initializer = wroona_system_initializer</v>
      </c>
      <c r="Q594" s="3">
        <v>760</v>
      </c>
      <c r="R594" s="2" t="str">
        <f t="shared" si="138"/>
        <v xml:space="preserve"> initializer = 760</v>
      </c>
      <c r="S594" s="4"/>
      <c r="T594" s="4"/>
      <c r="U594" s="4"/>
      <c r="V594" s="2" t="str">
        <f t="shared" si="127"/>
        <v>system = { id = "760" name = "Wroona" position = { x = -41 y = 217 } }</v>
      </c>
    </row>
    <row r="595" spans="1:22" ht="15" customHeight="1">
      <c r="A595" s="2" t="str">
        <f t="shared" si="128"/>
        <v>761</v>
      </c>
      <c r="B595" s="3">
        <f t="shared" si="139"/>
        <v>593</v>
      </c>
      <c r="C595" s="2" t="s">
        <v>6749</v>
      </c>
      <c r="D595" s="2" t="s">
        <v>17</v>
      </c>
      <c r="E595" s="2" t="s">
        <v>4267</v>
      </c>
      <c r="F595" s="3">
        <v>-7532.4346740800001</v>
      </c>
      <c r="G595" s="3">
        <v>1223.6738935400001</v>
      </c>
      <c r="H595" s="3">
        <f t="shared" si="129"/>
        <v>-210.90817087424</v>
      </c>
      <c r="I595" s="3">
        <f t="shared" si="130"/>
        <v>34.262869019120004</v>
      </c>
      <c r="J595" s="3">
        <f t="shared" si="131"/>
        <v>-211</v>
      </c>
      <c r="K595" s="3">
        <f t="shared" si="132"/>
        <v>34</v>
      </c>
      <c r="L595" s="3">
        <f t="shared" si="133"/>
        <v>211</v>
      </c>
      <c r="M595" s="3">
        <f t="shared" si="134"/>
        <v>-34</v>
      </c>
      <c r="N595" s="2" t="str">
        <f t="shared" si="135"/>
        <v>harrin</v>
      </c>
      <c r="O595" s="2" t="str">
        <f t="shared" si="136"/>
        <v>harrin</v>
      </c>
      <c r="P595" s="2" t="str">
        <f t="shared" si="137"/>
        <v xml:space="preserve"> initializer = harrin_system_initializer</v>
      </c>
      <c r="Q595" s="3">
        <v>761</v>
      </c>
      <c r="R595" s="2" t="str">
        <f t="shared" si="138"/>
        <v xml:space="preserve"> initializer = 761</v>
      </c>
      <c r="S595" s="4"/>
      <c r="T595" s="4"/>
      <c r="U595" s="4"/>
      <c r="V595" s="2" t="str">
        <f t="shared" si="127"/>
        <v>system = { id = "761" name = "Harrin" position = { x = -34 y = 211 } }</v>
      </c>
    </row>
    <row r="596" spans="1:22" ht="15" customHeight="1">
      <c r="A596" s="2" t="str">
        <f t="shared" si="128"/>
        <v>762</v>
      </c>
      <c r="B596" s="3">
        <f t="shared" si="139"/>
        <v>594</v>
      </c>
      <c r="C596" s="2" t="s">
        <v>6749</v>
      </c>
      <c r="D596" s="2" t="s">
        <v>17</v>
      </c>
      <c r="E596" s="2" t="s">
        <v>4270</v>
      </c>
      <c r="F596" s="3">
        <v>-7732.1722106999996</v>
      </c>
      <c r="G596" s="3">
        <v>1136.2887212600001</v>
      </c>
      <c r="H596" s="3">
        <f t="shared" si="129"/>
        <v>-216.5008218996</v>
      </c>
      <c r="I596" s="3">
        <f t="shared" si="130"/>
        <v>31.816084195280002</v>
      </c>
      <c r="J596" s="3">
        <f t="shared" si="131"/>
        <v>-217</v>
      </c>
      <c r="K596" s="3">
        <f t="shared" si="132"/>
        <v>32</v>
      </c>
      <c r="L596" s="3">
        <f t="shared" si="133"/>
        <v>217</v>
      </c>
      <c r="M596" s="3">
        <f t="shared" si="134"/>
        <v>-32</v>
      </c>
      <c r="N596" s="2" t="str">
        <f t="shared" si="135"/>
        <v>moorja</v>
      </c>
      <c r="O596" s="2" t="str">
        <f t="shared" si="136"/>
        <v>moorja</v>
      </c>
      <c r="P596" s="2" t="str">
        <f t="shared" si="137"/>
        <v xml:space="preserve"> initializer = moorja_system_initializer</v>
      </c>
      <c r="Q596" s="3">
        <v>762</v>
      </c>
      <c r="R596" s="2" t="str">
        <f t="shared" si="138"/>
        <v xml:space="preserve"> initializer = 762</v>
      </c>
      <c r="S596" s="4"/>
      <c r="T596" s="4"/>
      <c r="U596" s="4"/>
      <c r="V596" s="2" t="str">
        <f t="shared" si="127"/>
        <v>system = { id = "762" name = "Moorja" position = { x = -32 y = 217 } }</v>
      </c>
    </row>
    <row r="597" spans="1:22" ht="15" customHeight="1">
      <c r="A597" s="2" t="str">
        <f t="shared" si="128"/>
        <v>763</v>
      </c>
      <c r="B597" s="3">
        <f t="shared" si="139"/>
        <v>595</v>
      </c>
      <c r="C597" s="2" t="s">
        <v>6749</v>
      </c>
      <c r="D597" s="2" t="s">
        <v>17</v>
      </c>
      <c r="E597" s="2" t="s">
        <v>4273</v>
      </c>
      <c r="F597" s="3">
        <v>-7887.52362808</v>
      </c>
      <c r="G597" s="3">
        <v>1022.54929068</v>
      </c>
      <c r="H597" s="3">
        <f t="shared" si="129"/>
        <v>-220.85066158623999</v>
      </c>
      <c r="I597" s="3">
        <f t="shared" si="130"/>
        <v>28.631380139040001</v>
      </c>
      <c r="J597" s="3">
        <f t="shared" si="131"/>
        <v>-221</v>
      </c>
      <c r="K597" s="3">
        <f t="shared" si="132"/>
        <v>29</v>
      </c>
      <c r="L597" s="3">
        <f t="shared" si="133"/>
        <v>221</v>
      </c>
      <c r="M597" s="3">
        <f t="shared" si="134"/>
        <v>-29</v>
      </c>
      <c r="N597" s="2" t="str">
        <f t="shared" si="135"/>
        <v>calus</v>
      </c>
      <c r="O597" s="2" t="str">
        <f t="shared" si="136"/>
        <v>calus</v>
      </c>
      <c r="P597" s="2" t="str">
        <f t="shared" si="137"/>
        <v xml:space="preserve"> initializer = calus_system_initializer</v>
      </c>
      <c r="Q597" s="3">
        <v>763</v>
      </c>
      <c r="R597" s="2" t="str">
        <f t="shared" si="138"/>
        <v xml:space="preserve"> initializer = 763</v>
      </c>
      <c r="S597" s="4"/>
      <c r="T597" s="4"/>
      <c r="U597" s="4"/>
      <c r="V597" s="2" t="str">
        <f t="shared" si="127"/>
        <v>system = { id = "763" name = "Calus" position = { x = -29 y = 221 } }</v>
      </c>
    </row>
    <row r="598" spans="1:22" ht="15" customHeight="1">
      <c r="A598" s="2" t="str">
        <f t="shared" si="128"/>
        <v>764</v>
      </c>
      <c r="B598" s="3">
        <f t="shared" si="139"/>
        <v>596</v>
      </c>
      <c r="C598" s="2" t="s">
        <v>6749</v>
      </c>
      <c r="D598" s="2" t="s">
        <v>17</v>
      </c>
      <c r="E598" s="2" t="s">
        <v>4282</v>
      </c>
      <c r="F598" s="3">
        <v>2669.82066158</v>
      </c>
      <c r="G598" s="3">
        <v>1588.6454435600001</v>
      </c>
      <c r="H598" s="3">
        <f t="shared" si="129"/>
        <v>74.754978524240002</v>
      </c>
      <c r="I598" s="3">
        <f t="shared" si="130"/>
        <v>44.482072419680001</v>
      </c>
      <c r="J598" s="3">
        <f t="shared" si="131"/>
        <v>75</v>
      </c>
      <c r="K598" s="3">
        <f t="shared" si="132"/>
        <v>44</v>
      </c>
      <c r="L598" s="3">
        <f t="shared" si="133"/>
        <v>-75</v>
      </c>
      <c r="M598" s="3">
        <f t="shared" si="134"/>
        <v>-44</v>
      </c>
      <c r="N598" s="2" t="str">
        <f t="shared" si="135"/>
        <v>bogden</v>
      </c>
      <c r="O598" s="2" t="str">
        <f t="shared" si="136"/>
        <v>bogden</v>
      </c>
      <c r="P598" s="2" t="str">
        <f t="shared" si="137"/>
        <v xml:space="preserve"> initializer = bogden_system_initializer</v>
      </c>
      <c r="Q598" s="3">
        <v>764</v>
      </c>
      <c r="R598" s="2" t="str">
        <f t="shared" si="138"/>
        <v xml:space="preserve"> initializer = 764</v>
      </c>
      <c r="S598" s="4"/>
      <c r="T598" s="4"/>
      <c r="U598" s="4"/>
      <c r="V598" s="2" t="str">
        <f t="shared" si="127"/>
        <v>system = { id = "764" name = "Bogden" position = { x = -44 y = -75 } }</v>
      </c>
    </row>
    <row r="599" spans="1:22" ht="15" customHeight="1">
      <c r="A599" s="2" t="str">
        <f t="shared" si="128"/>
        <v>765</v>
      </c>
      <c r="B599" s="3">
        <f t="shared" si="139"/>
        <v>597</v>
      </c>
      <c r="C599" s="2" t="s">
        <v>6749</v>
      </c>
      <c r="D599" s="2" t="s">
        <v>17</v>
      </c>
      <c r="E599" s="2" t="s">
        <v>4307</v>
      </c>
      <c r="F599" s="3">
        <v>1590.0189529300001</v>
      </c>
      <c r="G599" s="3">
        <v>2997.8624374699998</v>
      </c>
      <c r="H599" s="3">
        <f t="shared" si="129"/>
        <v>44.520530682040004</v>
      </c>
      <c r="I599" s="3">
        <f t="shared" si="130"/>
        <v>83.940148249159989</v>
      </c>
      <c r="J599" s="3">
        <f t="shared" si="131"/>
        <v>45</v>
      </c>
      <c r="K599" s="3">
        <f t="shared" si="132"/>
        <v>84</v>
      </c>
      <c r="L599" s="3">
        <f t="shared" si="133"/>
        <v>-45</v>
      </c>
      <c r="M599" s="3">
        <f t="shared" si="134"/>
        <v>-84</v>
      </c>
      <c r="N599" s="2" t="str">
        <f t="shared" si="135"/>
        <v>chazwa</v>
      </c>
      <c r="O599" s="2" t="str">
        <f t="shared" si="136"/>
        <v>chazwa</v>
      </c>
      <c r="P599" s="2" t="str">
        <f t="shared" si="137"/>
        <v xml:space="preserve"> initializer = chazwa_system_initializer</v>
      </c>
      <c r="Q599" s="3">
        <v>765</v>
      </c>
      <c r="R599" s="2" t="str">
        <f t="shared" si="138"/>
        <v xml:space="preserve"> initializer = 765</v>
      </c>
      <c r="S599" s="4"/>
      <c r="T599" s="4"/>
      <c r="U599" s="4"/>
      <c r="V599" s="2" t="str">
        <f t="shared" si="127"/>
        <v>system = { id = "765" name = "Chazwa" position = { x = -84 y = -45 } }</v>
      </c>
    </row>
    <row r="600" spans="1:22" ht="15" customHeight="1">
      <c r="A600" s="2" t="str">
        <f t="shared" si="128"/>
        <v>766</v>
      </c>
      <c r="B600" s="3">
        <f t="shared" si="139"/>
        <v>598</v>
      </c>
      <c r="C600" s="2" t="s">
        <v>6749</v>
      </c>
      <c r="D600" s="2" t="s">
        <v>17</v>
      </c>
      <c r="E600" s="2" t="s">
        <v>4310</v>
      </c>
      <c r="F600" s="3">
        <v>1515.1173766899999</v>
      </c>
      <c r="G600" s="3">
        <v>2788.4154372600001</v>
      </c>
      <c r="H600" s="3">
        <f t="shared" si="129"/>
        <v>42.423286547319996</v>
      </c>
      <c r="I600" s="3">
        <f t="shared" si="130"/>
        <v>78.075632243279998</v>
      </c>
      <c r="J600" s="3">
        <f t="shared" si="131"/>
        <v>42</v>
      </c>
      <c r="K600" s="3">
        <f t="shared" si="132"/>
        <v>78</v>
      </c>
      <c r="L600" s="3">
        <f t="shared" si="133"/>
        <v>-42</v>
      </c>
      <c r="M600" s="3">
        <f t="shared" si="134"/>
        <v>-78</v>
      </c>
      <c r="N600" s="2" t="str">
        <f t="shared" si="135"/>
        <v>joiol</v>
      </c>
      <c r="O600" s="2" t="str">
        <f t="shared" si="136"/>
        <v>joiol</v>
      </c>
      <c r="P600" s="2" t="str">
        <f t="shared" si="137"/>
        <v xml:space="preserve"> initializer = joiol_system_initializer</v>
      </c>
      <c r="Q600" s="3">
        <v>766</v>
      </c>
      <c r="R600" s="2" t="str">
        <f t="shared" si="138"/>
        <v xml:space="preserve"> initializer = 766</v>
      </c>
      <c r="S600" s="4"/>
      <c r="T600" s="4"/>
      <c r="U600" s="4"/>
      <c r="V600" s="2" t="str">
        <f t="shared" ref="V600:V631" si="140">IF(C600="Y",IF(AND(M600&lt;501,M600&gt;-501,L600&lt;501,L600&gt;-501),CONCATENATE("system = { id = "&amp;CHAR(34)&amp;A600&amp;CHAR(34)&amp;" name = "&amp;CHAR(34)&amp;E600&amp;CHAR(34)&amp;" position = { x = "&amp;M600&amp;" y = "&amp;L600&amp;" }"&amp;S600&amp;T600&amp;" }"),""),"")</f>
        <v>system = { id = "766" name = "Joiol" position = { x = -78 y = -42 } }</v>
      </c>
    </row>
    <row r="601" spans="1:22" ht="15" customHeight="1">
      <c r="A601" s="2" t="str">
        <f t="shared" si="128"/>
        <v>767</v>
      </c>
      <c r="B601" s="3">
        <f t="shared" si="139"/>
        <v>599</v>
      </c>
      <c r="C601" s="2" t="s">
        <v>6749</v>
      </c>
      <c r="D601" s="2" t="s">
        <v>17</v>
      </c>
      <c r="E601" s="2" t="s">
        <v>4314</v>
      </c>
      <c r="F601" s="3">
        <v>1416.2162135000001</v>
      </c>
      <c r="G601" s="3">
        <v>2535.3325918</v>
      </c>
      <c r="H601" s="3">
        <f t="shared" si="129"/>
        <v>39.654053978</v>
      </c>
      <c r="I601" s="3">
        <f t="shared" si="130"/>
        <v>70.989312570400003</v>
      </c>
      <c r="J601" s="3">
        <f t="shared" si="131"/>
        <v>40</v>
      </c>
      <c r="K601" s="3">
        <f t="shared" si="132"/>
        <v>71</v>
      </c>
      <c r="L601" s="3">
        <f t="shared" si="133"/>
        <v>-40</v>
      </c>
      <c r="M601" s="3">
        <f t="shared" si="134"/>
        <v>-71</v>
      </c>
      <c r="N601" s="2" t="str">
        <f t="shared" si="135"/>
        <v>vurdon ka</v>
      </c>
      <c r="O601" s="2" t="str">
        <f t="shared" si="136"/>
        <v>vurdon_ka</v>
      </c>
      <c r="P601" s="2" t="str">
        <f t="shared" si="137"/>
        <v xml:space="preserve"> initializer = vurdon_ka_system_initializer</v>
      </c>
      <c r="Q601" s="3">
        <v>767</v>
      </c>
      <c r="R601" s="2" t="str">
        <f t="shared" si="138"/>
        <v xml:space="preserve"> initializer = 767</v>
      </c>
      <c r="S601" s="4"/>
      <c r="T601" s="4"/>
      <c r="U601" s="4"/>
      <c r="V601" s="2" t="str">
        <f t="shared" si="140"/>
        <v>system = { id = "767" name = "Vurdon Ka" position = { x = -71 y = -40 } }</v>
      </c>
    </row>
    <row r="602" spans="1:22" ht="15" customHeight="1">
      <c r="A602" s="2" t="str">
        <f t="shared" si="128"/>
        <v>770</v>
      </c>
      <c r="B602" s="3">
        <f t="shared" si="139"/>
        <v>600</v>
      </c>
      <c r="C602" s="2" t="s">
        <v>6749</v>
      </c>
      <c r="D602" s="2" t="s">
        <v>17</v>
      </c>
      <c r="E602" s="2" t="s">
        <v>4329</v>
      </c>
      <c r="F602" s="3">
        <v>-5916.5025201199996</v>
      </c>
      <c r="G602" s="3">
        <v>2840.9931137100002</v>
      </c>
      <c r="H602" s="3">
        <f t="shared" si="129"/>
        <v>-165.66207056336</v>
      </c>
      <c r="I602" s="3">
        <f t="shared" si="130"/>
        <v>79.54780718388001</v>
      </c>
      <c r="J602" s="3">
        <f t="shared" si="131"/>
        <v>-166</v>
      </c>
      <c r="K602" s="3">
        <f t="shared" si="132"/>
        <v>80</v>
      </c>
      <c r="L602" s="3">
        <f t="shared" si="133"/>
        <v>166</v>
      </c>
      <c r="M602" s="3">
        <f t="shared" si="134"/>
        <v>-80</v>
      </c>
      <c r="N602" s="2" t="str">
        <f t="shared" si="135"/>
        <v>atzerri</v>
      </c>
      <c r="O602" s="2" t="str">
        <f t="shared" si="136"/>
        <v>atzerri</v>
      </c>
      <c r="P602" s="2" t="str">
        <f t="shared" si="137"/>
        <v xml:space="preserve"> initializer = atzerri_system_initializer</v>
      </c>
      <c r="Q602" s="3">
        <v>770</v>
      </c>
      <c r="R602" s="2" t="str">
        <f t="shared" si="138"/>
        <v xml:space="preserve"> initializer = 770</v>
      </c>
      <c r="S602" s="4"/>
      <c r="T602" s="4"/>
      <c r="U602" s="4"/>
      <c r="V602" s="2" t="str">
        <f t="shared" si="140"/>
        <v>system = { id = "770" name = "Atzerri" position = { x = -80 y = 166 } }</v>
      </c>
    </row>
    <row r="603" spans="1:22" ht="15" customHeight="1">
      <c r="A603" s="2" t="str">
        <f t="shared" si="128"/>
        <v>771</v>
      </c>
      <c r="B603" s="3">
        <f t="shared" si="139"/>
        <v>601</v>
      </c>
      <c r="C603" s="2" t="s">
        <v>6749</v>
      </c>
      <c r="D603" s="2" t="s">
        <v>17</v>
      </c>
      <c r="E603" s="2" t="s">
        <v>4333</v>
      </c>
      <c r="F603" s="3">
        <v>-5872.1164008699998</v>
      </c>
      <c r="G603" s="3">
        <v>2168.2659938299998</v>
      </c>
      <c r="H603" s="3">
        <f t="shared" si="129"/>
        <v>-164.41925922435999</v>
      </c>
      <c r="I603" s="3">
        <f t="shared" si="130"/>
        <v>60.711447827239994</v>
      </c>
      <c r="J603" s="3">
        <f t="shared" si="131"/>
        <v>-164</v>
      </c>
      <c r="K603" s="3">
        <f t="shared" si="132"/>
        <v>61</v>
      </c>
      <c r="L603" s="3">
        <f t="shared" si="133"/>
        <v>164</v>
      </c>
      <c r="M603" s="3">
        <f t="shared" si="134"/>
        <v>-61</v>
      </c>
      <c r="N603" s="2" t="str">
        <f t="shared" si="135"/>
        <v>las lagon</v>
      </c>
      <c r="O603" s="2" t="str">
        <f t="shared" si="136"/>
        <v>las_lagon</v>
      </c>
      <c r="P603" s="2" t="str">
        <f t="shared" si="137"/>
        <v xml:space="preserve"> initializer = las_lagon_system_initializer</v>
      </c>
      <c r="Q603" s="3">
        <v>771</v>
      </c>
      <c r="R603" s="2" t="str">
        <f t="shared" si="138"/>
        <v xml:space="preserve"> initializer = 771</v>
      </c>
      <c r="S603" s="4"/>
      <c r="T603" s="4"/>
      <c r="U603" s="4"/>
      <c r="V603" s="2" t="str">
        <f t="shared" si="140"/>
        <v>system = { id = "771" name = "Las Lagon" position = { x = -61 y = 164 } }</v>
      </c>
    </row>
    <row r="604" spans="1:22" ht="15" customHeight="1">
      <c r="A604" s="2" t="str">
        <f t="shared" si="128"/>
        <v>772</v>
      </c>
      <c r="B604" s="3">
        <f t="shared" si="139"/>
        <v>602</v>
      </c>
      <c r="C604" s="2" t="s">
        <v>6749</v>
      </c>
      <c r="D604" s="2" t="s">
        <v>17</v>
      </c>
      <c r="E604" s="2" t="s">
        <v>4336</v>
      </c>
      <c r="F604" s="3">
        <v>-5826.3432154000002</v>
      </c>
      <c r="G604" s="3">
        <v>1667.5350860399999</v>
      </c>
      <c r="H604" s="3">
        <f t="shared" si="129"/>
        <v>-163.13761003120001</v>
      </c>
      <c r="I604" s="3">
        <f t="shared" si="130"/>
        <v>46.690982409119997</v>
      </c>
      <c r="J604" s="3">
        <f t="shared" si="131"/>
        <v>-163</v>
      </c>
      <c r="K604" s="3">
        <f t="shared" si="132"/>
        <v>47</v>
      </c>
      <c r="L604" s="3">
        <f t="shared" si="133"/>
        <v>163</v>
      </c>
      <c r="M604" s="3">
        <f t="shared" si="134"/>
        <v>-47</v>
      </c>
      <c r="N604" s="2" t="str">
        <f t="shared" si="135"/>
        <v>foless</v>
      </c>
      <c r="O604" s="2" t="str">
        <f t="shared" si="136"/>
        <v>foless</v>
      </c>
      <c r="P604" s="2" t="str">
        <f t="shared" si="137"/>
        <v xml:space="preserve"> initializer = foless_system_initializer</v>
      </c>
      <c r="Q604" s="3">
        <v>772</v>
      </c>
      <c r="R604" s="2" t="str">
        <f t="shared" si="138"/>
        <v xml:space="preserve"> initializer = 772</v>
      </c>
      <c r="S604" s="4"/>
      <c r="T604" s="4"/>
      <c r="U604" s="4"/>
      <c r="V604" s="2" t="str">
        <f t="shared" si="140"/>
        <v>system = { id = "772" name = "Foless" position = { x = -47 y = 163 } }</v>
      </c>
    </row>
    <row r="605" spans="1:22" ht="15" customHeight="1">
      <c r="A605" s="2" t="str">
        <f t="shared" si="128"/>
        <v>773</v>
      </c>
      <c r="B605" s="3">
        <f t="shared" si="139"/>
        <v>603</v>
      </c>
      <c r="C605" s="2" t="s">
        <v>6749</v>
      </c>
      <c r="D605" s="2" t="s">
        <v>17</v>
      </c>
      <c r="E605" s="2" t="s">
        <v>4364</v>
      </c>
      <c r="F605" s="3">
        <v>-6162.0132422300003</v>
      </c>
      <c r="G605" s="3">
        <v>1589.8593773499999</v>
      </c>
      <c r="H605" s="3">
        <f t="shared" si="129"/>
        <v>-172.53637078244</v>
      </c>
      <c r="I605" s="3">
        <f t="shared" si="130"/>
        <v>44.516062565799999</v>
      </c>
      <c r="J605" s="3">
        <f t="shared" si="131"/>
        <v>-173</v>
      </c>
      <c r="K605" s="3">
        <f t="shared" si="132"/>
        <v>45</v>
      </c>
      <c r="L605" s="3">
        <f t="shared" si="133"/>
        <v>173</v>
      </c>
      <c r="M605" s="3">
        <f t="shared" si="134"/>
        <v>-45</v>
      </c>
      <c r="N605" s="2" t="str">
        <f t="shared" si="135"/>
        <v>bestine</v>
      </c>
      <c r="O605" s="2" t="str">
        <f t="shared" si="136"/>
        <v>bestine</v>
      </c>
      <c r="P605" s="2" t="str">
        <f t="shared" si="137"/>
        <v xml:space="preserve"> initializer = bestine_system_initializer</v>
      </c>
      <c r="Q605" s="3">
        <v>773</v>
      </c>
      <c r="R605" s="2" t="str">
        <f t="shared" si="138"/>
        <v xml:space="preserve"> initializer = 773</v>
      </c>
      <c r="S605" s="4"/>
      <c r="T605" s="4"/>
      <c r="U605" s="4"/>
      <c r="V605" s="2" t="str">
        <f t="shared" si="140"/>
        <v>system = { id = "773" name = "Bestine" position = { x = -45 y = 173 } }</v>
      </c>
    </row>
    <row r="606" spans="1:22" ht="15" customHeight="1">
      <c r="A606" s="2" t="str">
        <f t="shared" si="128"/>
        <v>774</v>
      </c>
      <c r="B606" s="3">
        <f t="shared" si="139"/>
        <v>604</v>
      </c>
      <c r="C606" s="2" t="s">
        <v>6749</v>
      </c>
      <c r="D606" s="2" t="s">
        <v>17</v>
      </c>
      <c r="E606" s="2" t="s">
        <v>4367</v>
      </c>
      <c r="F606" s="3">
        <v>3524.2060476500001</v>
      </c>
      <c r="G606" s="3">
        <v>4061.319461</v>
      </c>
      <c r="H606" s="3">
        <f t="shared" si="129"/>
        <v>98.677769334200008</v>
      </c>
      <c r="I606" s="3">
        <f t="shared" si="130"/>
        <v>113.716944908</v>
      </c>
      <c r="J606" s="3">
        <f t="shared" si="131"/>
        <v>99</v>
      </c>
      <c r="K606" s="3">
        <f t="shared" si="132"/>
        <v>114</v>
      </c>
      <c r="L606" s="3">
        <f t="shared" si="133"/>
        <v>-99</v>
      </c>
      <c r="M606" s="3">
        <f t="shared" si="134"/>
        <v>-114</v>
      </c>
      <c r="N606" s="2" t="str">
        <f t="shared" si="135"/>
        <v>myrkr</v>
      </c>
      <c r="O606" s="2" t="str">
        <f t="shared" si="136"/>
        <v>myrkr</v>
      </c>
      <c r="P606" s="2" t="str">
        <f t="shared" si="137"/>
        <v xml:space="preserve"> initializer = myrkr_system_initializer</v>
      </c>
      <c r="Q606" s="3">
        <v>774</v>
      </c>
      <c r="R606" s="2" t="str">
        <f t="shared" si="138"/>
        <v xml:space="preserve"> initializer = 774</v>
      </c>
      <c r="S606" s="4"/>
      <c r="T606" s="4"/>
      <c r="U606" s="4"/>
      <c r="V606" s="2" t="str">
        <f t="shared" si="140"/>
        <v>system = { id = "774" name = "Myrkr" position = { x = -114 y = -99 } }</v>
      </c>
    </row>
    <row r="607" spans="1:22" ht="15" customHeight="1">
      <c r="A607" s="2" t="str">
        <f t="shared" si="128"/>
        <v>775</v>
      </c>
      <c r="B607" s="3">
        <f t="shared" si="139"/>
        <v>605</v>
      </c>
      <c r="C607" s="2" t="s">
        <v>6749</v>
      </c>
      <c r="D607" s="2" t="s">
        <v>17</v>
      </c>
      <c r="E607" s="2" t="s">
        <v>4370</v>
      </c>
      <c r="F607" s="3">
        <v>3254.9607802199998</v>
      </c>
      <c r="G607" s="3">
        <v>3183.11283796</v>
      </c>
      <c r="H607" s="3">
        <f t="shared" si="129"/>
        <v>91.138901846159996</v>
      </c>
      <c r="I607" s="3">
        <f t="shared" si="130"/>
        <v>89.127159462880002</v>
      </c>
      <c r="J607" s="3">
        <f t="shared" si="131"/>
        <v>91</v>
      </c>
      <c r="K607" s="3">
        <f t="shared" si="132"/>
        <v>89</v>
      </c>
      <c r="L607" s="3">
        <f t="shared" si="133"/>
        <v>-91</v>
      </c>
      <c r="M607" s="3">
        <f t="shared" si="134"/>
        <v>-89</v>
      </c>
      <c r="N607" s="2" t="str">
        <f t="shared" si="135"/>
        <v>comkin</v>
      </c>
      <c r="O607" s="2" t="str">
        <f t="shared" si="136"/>
        <v>comkin</v>
      </c>
      <c r="P607" s="2" t="str">
        <f t="shared" si="137"/>
        <v xml:space="preserve"> initializer = comkin_system_initializer</v>
      </c>
      <c r="Q607" s="3">
        <v>775</v>
      </c>
      <c r="R607" s="2" t="str">
        <f t="shared" si="138"/>
        <v xml:space="preserve"> initializer = 775</v>
      </c>
      <c r="S607" s="4"/>
      <c r="T607" s="4"/>
      <c r="U607" s="4"/>
      <c r="V607" s="2" t="str">
        <f t="shared" si="140"/>
        <v>system = { id = "775" name = "Comkin" position = { x = -89 y = -91 } }</v>
      </c>
    </row>
    <row r="608" spans="1:22" ht="15" customHeight="1">
      <c r="A608" s="2" t="str">
        <f t="shared" si="128"/>
        <v>776</v>
      </c>
      <c r="B608" s="3">
        <f t="shared" si="139"/>
        <v>606</v>
      </c>
      <c r="C608" s="2" t="s">
        <v>6749</v>
      </c>
      <c r="D608" s="2" t="s">
        <v>17</v>
      </c>
      <c r="E608" s="2" t="s">
        <v>4373</v>
      </c>
      <c r="F608" s="3">
        <v>3160.6402768100002</v>
      </c>
      <c r="G608" s="3">
        <v>3356.49611628</v>
      </c>
      <c r="H608" s="3">
        <f t="shared" si="129"/>
        <v>88.497927750680006</v>
      </c>
      <c r="I608" s="3">
        <f t="shared" si="130"/>
        <v>93.981891255839997</v>
      </c>
      <c r="J608" s="3">
        <f t="shared" si="131"/>
        <v>88</v>
      </c>
      <c r="K608" s="3">
        <f t="shared" si="132"/>
        <v>94</v>
      </c>
      <c r="L608" s="3">
        <f t="shared" si="133"/>
        <v>-88</v>
      </c>
      <c r="M608" s="3">
        <f t="shared" si="134"/>
        <v>-94</v>
      </c>
      <c r="N608" s="2" t="str">
        <f t="shared" si="135"/>
        <v>telerath</v>
      </c>
      <c r="O608" s="2" t="str">
        <f t="shared" si="136"/>
        <v>telerath</v>
      </c>
      <c r="P608" s="2" t="str">
        <f t="shared" si="137"/>
        <v xml:space="preserve"> initializer = telerath_system_initializer</v>
      </c>
      <c r="Q608" s="3">
        <v>776</v>
      </c>
      <c r="R608" s="2" t="str">
        <f t="shared" si="138"/>
        <v xml:space="preserve"> initializer = 776</v>
      </c>
      <c r="S608" s="4"/>
      <c r="T608" s="4"/>
      <c r="U608" s="4"/>
      <c r="V608" s="2" t="str">
        <f t="shared" si="140"/>
        <v>system = { id = "776" name = "Telerath" position = { x = -94 y = -88 } }</v>
      </c>
    </row>
    <row r="609" spans="1:22" ht="15" customHeight="1">
      <c r="A609" s="2" t="str">
        <f t="shared" si="128"/>
        <v>777</v>
      </c>
      <c r="B609" s="3">
        <f t="shared" si="139"/>
        <v>607</v>
      </c>
      <c r="C609" s="2" t="s">
        <v>6749</v>
      </c>
      <c r="D609" s="2" t="s">
        <v>17</v>
      </c>
      <c r="E609" s="2" t="s">
        <v>4376</v>
      </c>
      <c r="F609" s="3">
        <v>3094.0610979399999</v>
      </c>
      <c r="G609" s="3">
        <v>3513.2345998800001</v>
      </c>
      <c r="H609" s="3">
        <f t="shared" si="129"/>
        <v>86.633710742319991</v>
      </c>
      <c r="I609" s="3">
        <f t="shared" si="130"/>
        <v>98.370568796640001</v>
      </c>
      <c r="J609" s="3">
        <f t="shared" si="131"/>
        <v>87</v>
      </c>
      <c r="K609" s="3">
        <f t="shared" si="132"/>
        <v>98</v>
      </c>
      <c r="L609" s="3">
        <f t="shared" si="133"/>
        <v>-87</v>
      </c>
      <c r="M609" s="3">
        <f t="shared" si="134"/>
        <v>-98</v>
      </c>
      <c r="N609" s="2" t="str">
        <f t="shared" si="135"/>
        <v>kroctar</v>
      </c>
      <c r="O609" s="2" t="str">
        <f t="shared" si="136"/>
        <v>kroctar</v>
      </c>
      <c r="P609" s="2" t="str">
        <f t="shared" si="137"/>
        <v xml:space="preserve"> initializer = kroctar_system_initializer</v>
      </c>
      <c r="Q609" s="3">
        <v>777</v>
      </c>
      <c r="R609" s="2" t="str">
        <f t="shared" si="138"/>
        <v xml:space="preserve"> initializer = 777</v>
      </c>
      <c r="S609" s="4"/>
      <c r="T609" s="4"/>
      <c r="U609" s="4"/>
      <c r="V609" s="2" t="str">
        <f t="shared" si="140"/>
        <v>system = { id = "777" name = "Kroctar" position = { x = -98 y = -87 } }</v>
      </c>
    </row>
    <row r="610" spans="1:22" ht="15" customHeight="1">
      <c r="A610" s="2" t="str">
        <f t="shared" si="128"/>
        <v>778</v>
      </c>
      <c r="B610" s="3">
        <f t="shared" si="139"/>
        <v>608</v>
      </c>
      <c r="C610" s="2" t="s">
        <v>6749</v>
      </c>
      <c r="D610" s="2" t="s">
        <v>17</v>
      </c>
      <c r="E610" s="2" t="s">
        <v>4386</v>
      </c>
      <c r="F610" s="3">
        <v>2891.5494288599998</v>
      </c>
      <c r="G610" s="3">
        <v>3876.6459512400002</v>
      </c>
      <c r="H610" s="3">
        <f t="shared" si="129"/>
        <v>80.963384008079998</v>
      </c>
      <c r="I610" s="3">
        <f t="shared" si="130"/>
        <v>108.54608663472001</v>
      </c>
      <c r="J610" s="3">
        <f t="shared" si="131"/>
        <v>81</v>
      </c>
      <c r="K610" s="3">
        <f t="shared" si="132"/>
        <v>109</v>
      </c>
      <c r="L610" s="3">
        <f t="shared" si="133"/>
        <v>-81</v>
      </c>
      <c r="M610" s="3">
        <f t="shared" si="134"/>
        <v>-109</v>
      </c>
      <c r="N610" s="2" t="str">
        <f t="shared" si="135"/>
        <v>levian</v>
      </c>
      <c r="O610" s="2" t="str">
        <f t="shared" si="136"/>
        <v>levian</v>
      </c>
      <c r="P610" s="2" t="str">
        <f t="shared" si="137"/>
        <v xml:space="preserve"> initializer = levian_system_initializer</v>
      </c>
      <c r="Q610" s="3">
        <v>778</v>
      </c>
      <c r="R610" s="2" t="str">
        <f t="shared" si="138"/>
        <v xml:space="preserve"> initializer = 778</v>
      </c>
      <c r="S610" s="4"/>
      <c r="T610" s="4"/>
      <c r="U610" s="4"/>
      <c r="V610" s="2" t="str">
        <f t="shared" si="140"/>
        <v>system = { id = "778" name = "Levian" position = { x = -109 y = -81 } }</v>
      </c>
    </row>
    <row r="611" spans="1:22" ht="15" customHeight="1">
      <c r="A611" s="2" t="str">
        <f t="shared" si="128"/>
        <v>779</v>
      </c>
      <c r="B611" s="3">
        <f t="shared" si="139"/>
        <v>609</v>
      </c>
      <c r="C611" s="2" t="s">
        <v>6749</v>
      </c>
      <c r="D611" s="2" t="s">
        <v>17</v>
      </c>
      <c r="E611" s="2" t="s">
        <v>4392</v>
      </c>
      <c r="F611" s="3">
        <v>2625.2327133600002</v>
      </c>
      <c r="G611" s="3">
        <v>4374.6027265800003</v>
      </c>
      <c r="H611" s="3">
        <f t="shared" si="129"/>
        <v>73.506515974080003</v>
      </c>
      <c r="I611" s="3">
        <f t="shared" si="130"/>
        <v>122.48887634424001</v>
      </c>
      <c r="J611" s="3">
        <f t="shared" si="131"/>
        <v>74</v>
      </c>
      <c r="K611" s="3">
        <f t="shared" si="132"/>
        <v>122</v>
      </c>
      <c r="L611" s="3">
        <f t="shared" si="133"/>
        <v>-74</v>
      </c>
      <c r="M611" s="3">
        <f t="shared" si="134"/>
        <v>-122</v>
      </c>
      <c r="N611" s="2" t="str">
        <f t="shared" si="135"/>
        <v>obroa-skai</v>
      </c>
      <c r="O611" s="2" t="str">
        <f t="shared" si="136"/>
        <v>obroa-skai</v>
      </c>
      <c r="P611" s="2" t="str">
        <f t="shared" si="137"/>
        <v xml:space="preserve"> initializer = obroa-skai_system_initializer</v>
      </c>
      <c r="Q611" s="3">
        <v>779</v>
      </c>
      <c r="R611" s="2" t="str">
        <f t="shared" si="138"/>
        <v xml:space="preserve"> initializer = 779</v>
      </c>
      <c r="S611" s="4"/>
      <c r="T611" s="4"/>
      <c r="U611" s="4"/>
      <c r="V611" s="2" t="str">
        <f t="shared" si="140"/>
        <v>system = { id = "779" name = "Obroa-skai" position = { x = -122 y = -74 } }</v>
      </c>
    </row>
    <row r="612" spans="1:22" ht="15" customHeight="1">
      <c r="A612" s="2" t="str">
        <f t="shared" si="128"/>
        <v>780</v>
      </c>
      <c r="B612" s="3">
        <f t="shared" si="139"/>
        <v>610</v>
      </c>
      <c r="C612" s="2" t="s">
        <v>6749</v>
      </c>
      <c r="D612" s="2" t="s">
        <v>17</v>
      </c>
      <c r="E612" s="2" t="s">
        <v>4401</v>
      </c>
      <c r="F612" s="3">
        <v>1792.5306220099999</v>
      </c>
      <c r="G612" s="3">
        <v>3936.9062728600002</v>
      </c>
      <c r="H612" s="3">
        <f t="shared" si="129"/>
        <v>50.190857416279997</v>
      </c>
      <c r="I612" s="3">
        <f t="shared" si="130"/>
        <v>110.23337564008001</v>
      </c>
      <c r="J612" s="3">
        <f t="shared" si="131"/>
        <v>50</v>
      </c>
      <c r="K612" s="3">
        <f t="shared" si="132"/>
        <v>110</v>
      </c>
      <c r="L612" s="3">
        <f t="shared" si="133"/>
        <v>-50</v>
      </c>
      <c r="M612" s="3">
        <f t="shared" si="134"/>
        <v>-110</v>
      </c>
      <c r="N612" s="2" t="str">
        <f t="shared" si="135"/>
        <v>tirahnn</v>
      </c>
      <c r="O612" s="2" t="str">
        <f t="shared" si="136"/>
        <v>tirahnn</v>
      </c>
      <c r="P612" s="2" t="str">
        <f t="shared" si="137"/>
        <v xml:space="preserve"> initializer = tirahnn_system_initializer</v>
      </c>
      <c r="Q612" s="3">
        <v>780</v>
      </c>
      <c r="R612" s="2" t="str">
        <f t="shared" si="138"/>
        <v xml:space="preserve"> initializer = 780</v>
      </c>
      <c r="S612" s="4"/>
      <c r="T612" s="4"/>
      <c r="U612" s="4"/>
      <c r="V612" s="2" t="str">
        <f t="shared" si="140"/>
        <v>system = { id = "780" name = "Tirahnn" position = { x = -110 y = -50 } }</v>
      </c>
    </row>
    <row r="613" spans="1:22" ht="15" customHeight="1">
      <c r="A613" s="2" t="str">
        <f t="shared" si="128"/>
        <v>781</v>
      </c>
      <c r="B613" s="3">
        <f t="shared" si="139"/>
        <v>611</v>
      </c>
      <c r="C613" s="2" t="s">
        <v>6749</v>
      </c>
      <c r="D613" s="2" t="s">
        <v>17</v>
      </c>
      <c r="E613" s="2" t="s">
        <v>4404</v>
      </c>
      <c r="F613" s="3">
        <v>1698.2101186</v>
      </c>
      <c r="G613" s="3">
        <v>3364.04792129</v>
      </c>
      <c r="H613" s="3">
        <f t="shared" si="129"/>
        <v>47.549883320799999</v>
      </c>
      <c r="I613" s="3">
        <f t="shared" si="130"/>
        <v>94.193341796119995</v>
      </c>
      <c r="J613" s="3">
        <f t="shared" si="131"/>
        <v>48</v>
      </c>
      <c r="K613" s="3">
        <f t="shared" si="132"/>
        <v>94</v>
      </c>
      <c r="L613" s="3">
        <f t="shared" si="133"/>
        <v>-48</v>
      </c>
      <c r="M613" s="3">
        <f t="shared" si="134"/>
        <v>-94</v>
      </c>
      <c r="N613" s="2" t="str">
        <f t="shared" si="135"/>
        <v>relatta</v>
      </c>
      <c r="O613" s="2" t="str">
        <f t="shared" si="136"/>
        <v>relatta</v>
      </c>
      <c r="P613" s="2" t="str">
        <f t="shared" si="137"/>
        <v xml:space="preserve"> initializer = relatta_system_initializer</v>
      </c>
      <c r="Q613" s="3">
        <v>781</v>
      </c>
      <c r="R613" s="2" t="str">
        <f t="shared" si="138"/>
        <v xml:space="preserve"> initializer = 781</v>
      </c>
      <c r="S613" s="4"/>
      <c r="T613" s="4"/>
      <c r="U613" s="4"/>
      <c r="V613" s="2" t="str">
        <f t="shared" si="140"/>
        <v>system = { id = "781" name = "Relatta" position = { x = -94 y = -48 } }</v>
      </c>
    </row>
    <row r="614" spans="1:22" ht="16.5" customHeight="1">
      <c r="A614" s="2" t="str">
        <f t="shared" si="128"/>
        <v>784</v>
      </c>
      <c r="B614" s="3">
        <f t="shared" si="139"/>
        <v>612</v>
      </c>
      <c r="C614" s="2" t="s">
        <v>6749</v>
      </c>
      <c r="D614" s="2" t="s">
        <v>17</v>
      </c>
      <c r="E614" s="2" t="s">
        <v>4461</v>
      </c>
      <c r="F614" s="3">
        <v>-3156.0352379599999</v>
      </c>
      <c r="G614" s="3">
        <v>4242.4951036000002</v>
      </c>
      <c r="H614" s="3">
        <f t="shared" si="129"/>
        <v>-88.368986662880005</v>
      </c>
      <c r="I614" s="3">
        <f t="shared" si="130"/>
        <v>118.7898629008</v>
      </c>
      <c r="J614" s="3">
        <f t="shared" si="131"/>
        <v>-88</v>
      </c>
      <c r="K614" s="3">
        <f t="shared" si="132"/>
        <v>119</v>
      </c>
      <c r="L614" s="3">
        <f t="shared" si="133"/>
        <v>88</v>
      </c>
      <c r="M614" s="3">
        <f t="shared" si="134"/>
        <v>-119</v>
      </c>
      <c r="N614" s="2" t="str">
        <f t="shared" si="135"/>
        <v>antar</v>
      </c>
      <c r="O614" s="2" t="str">
        <f t="shared" si="136"/>
        <v>antar</v>
      </c>
      <c r="P614" s="2" t="str">
        <f t="shared" si="137"/>
        <v xml:space="preserve"> initializer = antar_system_initializer</v>
      </c>
      <c r="Q614" s="3">
        <v>784</v>
      </c>
      <c r="R614" s="2" t="str">
        <f t="shared" si="138"/>
        <v xml:space="preserve"> initializer = 784</v>
      </c>
      <c r="S614" s="4"/>
      <c r="T614" s="4"/>
      <c r="U614" s="4"/>
      <c r="V614" s="2" t="str">
        <f t="shared" si="140"/>
        <v>system = { id = "784" name = "Antar" position = { x = -119 y = 88 } }</v>
      </c>
    </row>
    <row r="615" spans="1:22" ht="15" customHeight="1">
      <c r="A615" s="2" t="str">
        <f t="shared" si="128"/>
        <v>785</v>
      </c>
      <c r="B615" s="3">
        <f t="shared" si="139"/>
        <v>613</v>
      </c>
      <c r="C615" s="2" t="s">
        <v>6749</v>
      </c>
      <c r="D615" s="2" t="s">
        <v>17</v>
      </c>
      <c r="E615" s="2" t="s">
        <v>4473</v>
      </c>
      <c r="F615" s="3">
        <v>-4615.2289083100004</v>
      </c>
      <c r="G615" s="3">
        <v>3304.8383344399999</v>
      </c>
      <c r="H615" s="3">
        <f t="shared" si="129"/>
        <v>-129.22640943268001</v>
      </c>
      <c r="I615" s="3">
        <f t="shared" si="130"/>
        <v>92.535473364319998</v>
      </c>
      <c r="J615" s="3">
        <f t="shared" si="131"/>
        <v>-129</v>
      </c>
      <c r="K615" s="3">
        <f t="shared" si="132"/>
        <v>93</v>
      </c>
      <c r="L615" s="3">
        <f t="shared" si="133"/>
        <v>129</v>
      </c>
      <c r="M615" s="3">
        <f t="shared" si="134"/>
        <v>-93</v>
      </c>
      <c r="N615" s="2" t="str">
        <f t="shared" si="135"/>
        <v>iseno</v>
      </c>
      <c r="O615" s="2" t="str">
        <f t="shared" si="136"/>
        <v>iseno</v>
      </c>
      <c r="P615" s="2" t="str">
        <f t="shared" si="137"/>
        <v xml:space="preserve"> initializer = iseno_system_initializer</v>
      </c>
      <c r="Q615" s="3">
        <v>785</v>
      </c>
      <c r="R615" s="2" t="str">
        <f t="shared" si="138"/>
        <v xml:space="preserve"> initializer = 785</v>
      </c>
      <c r="S615" s="4"/>
      <c r="T615" s="4"/>
      <c r="U615" s="4"/>
      <c r="V615" s="2" t="str">
        <f t="shared" si="140"/>
        <v>system = { id = "785" name = "Iseno" position = { x = -93 y = 129 } }</v>
      </c>
    </row>
    <row r="616" spans="1:22" ht="15" customHeight="1">
      <c r="A616" s="2" t="str">
        <f t="shared" si="128"/>
        <v>786</v>
      </c>
      <c r="B616" s="3">
        <f t="shared" si="139"/>
        <v>614</v>
      </c>
      <c r="C616" s="2" t="s">
        <v>6749</v>
      </c>
      <c r="D616" s="2" t="s">
        <v>17</v>
      </c>
      <c r="E616" s="2" t="s">
        <v>4476</v>
      </c>
      <c r="F616" s="3">
        <v>-4748.38726606</v>
      </c>
      <c r="G616" s="3">
        <v>3418.5777650199998</v>
      </c>
      <c r="H616" s="3">
        <f t="shared" si="129"/>
        <v>-132.95484344968</v>
      </c>
      <c r="I616" s="3">
        <f t="shared" si="130"/>
        <v>95.720177420559992</v>
      </c>
      <c r="J616" s="3">
        <f t="shared" si="131"/>
        <v>-133</v>
      </c>
      <c r="K616" s="3">
        <f t="shared" si="132"/>
        <v>96</v>
      </c>
      <c r="L616" s="3">
        <f t="shared" si="133"/>
        <v>133</v>
      </c>
      <c r="M616" s="3">
        <f t="shared" si="134"/>
        <v>-96</v>
      </c>
      <c r="N616" s="2" t="str">
        <f t="shared" si="135"/>
        <v>denon</v>
      </c>
      <c r="O616" s="2" t="str">
        <f t="shared" si="136"/>
        <v>denon</v>
      </c>
      <c r="P616" s="2" t="str">
        <f t="shared" si="137"/>
        <v xml:space="preserve"> initializer = denon_system_initializer</v>
      </c>
      <c r="Q616" s="3">
        <v>786</v>
      </c>
      <c r="R616" s="2" t="str">
        <f t="shared" si="138"/>
        <v xml:space="preserve"> initializer = 786</v>
      </c>
      <c r="S616" s="4"/>
      <c r="T616" s="4"/>
      <c r="U616" s="4"/>
      <c r="V616" s="2" t="str">
        <f t="shared" si="140"/>
        <v>system = { id = "786" name = "Denon" position = { x = -96 y = 133 } }</v>
      </c>
    </row>
    <row r="617" spans="1:22" ht="15" customHeight="1">
      <c r="A617" s="2" t="str">
        <f t="shared" si="128"/>
        <v>787</v>
      </c>
      <c r="B617" s="3">
        <f t="shared" si="139"/>
        <v>615</v>
      </c>
      <c r="C617" s="2" t="s">
        <v>6749</v>
      </c>
      <c r="D617" s="2" t="s">
        <v>17</v>
      </c>
      <c r="E617" s="2" t="s">
        <v>4479</v>
      </c>
      <c r="F617" s="3">
        <v>-4952.2860013700001</v>
      </c>
      <c r="G617" s="3">
        <v>3652.9919573100001</v>
      </c>
      <c r="H617" s="3">
        <f t="shared" si="129"/>
        <v>-138.66400803836001</v>
      </c>
      <c r="I617" s="3">
        <f t="shared" si="130"/>
        <v>102.28377480468001</v>
      </c>
      <c r="J617" s="3">
        <f t="shared" si="131"/>
        <v>-139</v>
      </c>
      <c r="K617" s="3">
        <f t="shared" si="132"/>
        <v>102</v>
      </c>
      <c r="L617" s="3">
        <f t="shared" si="133"/>
        <v>139</v>
      </c>
      <c r="M617" s="3">
        <f t="shared" si="134"/>
        <v>-102</v>
      </c>
      <c r="N617" s="2" t="str">
        <f t="shared" si="135"/>
        <v>perithal</v>
      </c>
      <c r="O617" s="2" t="str">
        <f t="shared" si="136"/>
        <v>perithal</v>
      </c>
      <c r="P617" s="2" t="str">
        <f t="shared" si="137"/>
        <v xml:space="preserve"> initializer = perithal_system_initializer</v>
      </c>
      <c r="Q617" s="3">
        <v>787</v>
      </c>
      <c r="R617" s="2" t="str">
        <f t="shared" si="138"/>
        <v xml:space="preserve"> initializer = 787</v>
      </c>
      <c r="S617" s="4"/>
      <c r="T617" s="4"/>
      <c r="U617" s="4"/>
      <c r="V617" s="2" t="str">
        <f t="shared" si="140"/>
        <v>system = { id = "787" name = "Perithal" position = { x = -102 y = 139 } }</v>
      </c>
    </row>
    <row r="618" spans="1:22" ht="15" customHeight="1">
      <c r="A618" s="2" t="str">
        <f t="shared" si="128"/>
        <v>788</v>
      </c>
      <c r="B618" s="3">
        <f t="shared" si="139"/>
        <v>616</v>
      </c>
      <c r="C618" s="2" t="s">
        <v>6749</v>
      </c>
      <c r="D618" s="2" t="s">
        <v>17</v>
      </c>
      <c r="E618" s="2" t="s">
        <v>4482</v>
      </c>
      <c r="F618" s="3">
        <v>-5034.1229087399997</v>
      </c>
      <c r="G618" s="3">
        <v>3451.8673544600001</v>
      </c>
      <c r="H618" s="3">
        <f t="shared" si="129"/>
        <v>-140.95544144472001</v>
      </c>
      <c r="I618" s="3">
        <f t="shared" si="130"/>
        <v>96.652285924880005</v>
      </c>
      <c r="J618" s="3">
        <f t="shared" si="131"/>
        <v>-141</v>
      </c>
      <c r="K618" s="3">
        <f t="shared" si="132"/>
        <v>97</v>
      </c>
      <c r="L618" s="3">
        <f t="shared" si="133"/>
        <v>141</v>
      </c>
      <c r="M618" s="3">
        <f t="shared" si="134"/>
        <v>-97</v>
      </c>
      <c r="N618" s="2" t="str">
        <f t="shared" si="135"/>
        <v>sagar</v>
      </c>
      <c r="O618" s="2" t="str">
        <f t="shared" si="136"/>
        <v>sagar</v>
      </c>
      <c r="P618" s="2" t="str">
        <f t="shared" si="137"/>
        <v xml:space="preserve"> initializer = sagar_system_initializer</v>
      </c>
      <c r="Q618" s="3">
        <v>788</v>
      </c>
      <c r="R618" s="2" t="str">
        <f t="shared" si="138"/>
        <v xml:space="preserve"> initializer = 788</v>
      </c>
      <c r="S618" s="4"/>
      <c r="T618" s="4"/>
      <c r="U618" s="4"/>
      <c r="V618" s="2" t="str">
        <f t="shared" si="140"/>
        <v>system = { id = "788" name = "Sagar" position = { x = -97 y = 141 } }</v>
      </c>
    </row>
    <row r="619" spans="1:22" ht="15" customHeight="1">
      <c r="A619" s="2" t="str">
        <f t="shared" si="128"/>
        <v>789</v>
      </c>
      <c r="B619" s="3">
        <f t="shared" si="139"/>
        <v>617</v>
      </c>
      <c r="C619" s="2" t="s">
        <v>6749</v>
      </c>
      <c r="D619" s="2" t="s">
        <v>17</v>
      </c>
      <c r="E619" s="2" t="s">
        <v>4485</v>
      </c>
      <c r="F619" s="3">
        <v>-5153.4106042200001</v>
      </c>
      <c r="G619" s="3">
        <v>3856.8906926200002</v>
      </c>
      <c r="H619" s="3">
        <f t="shared" si="129"/>
        <v>-144.29549691816001</v>
      </c>
      <c r="I619" s="3">
        <f t="shared" si="130"/>
        <v>107.99293939336</v>
      </c>
      <c r="J619" s="3">
        <f t="shared" si="131"/>
        <v>-144</v>
      </c>
      <c r="K619" s="3">
        <f t="shared" si="132"/>
        <v>108</v>
      </c>
      <c r="L619" s="3">
        <f t="shared" si="133"/>
        <v>144</v>
      </c>
      <c r="M619" s="3">
        <f t="shared" si="134"/>
        <v>-108</v>
      </c>
      <c r="N619" s="2" t="str">
        <f t="shared" si="135"/>
        <v>spirana</v>
      </c>
      <c r="O619" s="2" t="str">
        <f t="shared" si="136"/>
        <v>spirana</v>
      </c>
      <c r="P619" s="2" t="str">
        <f t="shared" si="137"/>
        <v xml:space="preserve"> initializer = spirana_system_initializer</v>
      </c>
      <c r="Q619" s="3">
        <v>789</v>
      </c>
      <c r="R619" s="2" t="str">
        <f t="shared" si="138"/>
        <v xml:space="preserve"> initializer = 789</v>
      </c>
      <c r="S619" s="4"/>
      <c r="T619" s="4"/>
      <c r="U619" s="4"/>
      <c r="V619" s="2" t="str">
        <f t="shared" si="140"/>
        <v>system = { id = "789" name = "Spirana" position = { x = -108 y = 144 } }</v>
      </c>
    </row>
    <row r="620" spans="1:22" ht="15" customHeight="1">
      <c r="A620" s="2" t="str">
        <f t="shared" si="128"/>
        <v>790</v>
      </c>
      <c r="B620" s="3">
        <f t="shared" si="139"/>
        <v>618</v>
      </c>
      <c r="C620" s="2" t="s">
        <v>6749</v>
      </c>
      <c r="D620" s="2" t="s">
        <v>17</v>
      </c>
      <c r="E620" s="2" t="s">
        <v>4488</v>
      </c>
      <c r="F620" s="3">
        <v>-5260.2147036699998</v>
      </c>
      <c r="G620" s="3">
        <v>3462.9638842700001</v>
      </c>
      <c r="H620" s="3">
        <f t="shared" si="129"/>
        <v>-147.28601170275999</v>
      </c>
      <c r="I620" s="3">
        <f t="shared" si="130"/>
        <v>96.962988759560005</v>
      </c>
      <c r="J620" s="3">
        <f t="shared" si="131"/>
        <v>-147</v>
      </c>
      <c r="K620" s="3">
        <f t="shared" si="132"/>
        <v>97</v>
      </c>
      <c r="L620" s="3">
        <f t="shared" si="133"/>
        <v>147</v>
      </c>
      <c r="M620" s="3">
        <f t="shared" si="134"/>
        <v>-97</v>
      </c>
      <c r="N620" s="2" t="str">
        <f t="shared" si="135"/>
        <v>ronyards</v>
      </c>
      <c r="O620" s="2" t="str">
        <f t="shared" si="136"/>
        <v>ronyards</v>
      </c>
      <c r="P620" s="2" t="str">
        <f t="shared" si="137"/>
        <v xml:space="preserve"> initializer = ronyards_system_initializer</v>
      </c>
      <c r="Q620" s="3">
        <v>790</v>
      </c>
      <c r="R620" s="2" t="str">
        <f t="shared" si="138"/>
        <v xml:space="preserve"> initializer = 790</v>
      </c>
      <c r="S620" s="4"/>
      <c r="T620" s="4"/>
      <c r="U620" s="4"/>
      <c r="V620" s="2" t="str">
        <f t="shared" si="140"/>
        <v>system = { id = "790" name = "Ronyards" position = { x = -97 y = 147 } }</v>
      </c>
    </row>
    <row r="621" spans="1:22" ht="15" customHeight="1">
      <c r="A621" s="2" t="str">
        <f t="shared" si="128"/>
        <v>791</v>
      </c>
      <c r="B621" s="3">
        <f t="shared" si="139"/>
        <v>619</v>
      </c>
      <c r="C621" s="2" t="s">
        <v>6749</v>
      </c>
      <c r="D621" s="2" t="s">
        <v>17</v>
      </c>
      <c r="E621" s="2" t="s">
        <v>4498</v>
      </c>
      <c r="F621" s="3">
        <v>-5987.3970161500001</v>
      </c>
      <c r="G621" s="3">
        <v>3508.0178502200001</v>
      </c>
      <c r="H621" s="3">
        <f t="shared" si="129"/>
        <v>-167.64711645220001</v>
      </c>
      <c r="I621" s="3">
        <f t="shared" si="130"/>
        <v>98.224499806160011</v>
      </c>
      <c r="J621" s="3">
        <f t="shared" si="131"/>
        <v>-168</v>
      </c>
      <c r="K621" s="3">
        <f t="shared" si="132"/>
        <v>98</v>
      </c>
      <c r="L621" s="3">
        <f t="shared" si="133"/>
        <v>168</v>
      </c>
      <c r="M621" s="3">
        <f t="shared" si="134"/>
        <v>-98</v>
      </c>
      <c r="N621" s="2" t="str">
        <f t="shared" si="135"/>
        <v>chardaan</v>
      </c>
      <c r="O621" s="2" t="str">
        <f t="shared" si="136"/>
        <v>chardaan</v>
      </c>
      <c r="P621" s="2" t="str">
        <f t="shared" si="137"/>
        <v xml:space="preserve"> initializer = chardaan_system_initializer</v>
      </c>
      <c r="Q621" s="3">
        <v>791</v>
      </c>
      <c r="R621" s="2" t="str">
        <f t="shared" si="138"/>
        <v xml:space="preserve"> initializer = 791</v>
      </c>
      <c r="S621" s="4"/>
      <c r="T621" s="4"/>
      <c r="U621" s="4"/>
      <c r="V621" s="2" t="str">
        <f t="shared" si="140"/>
        <v>system = { id = "791" name = "Chardaan" position = { x = -98 y = 168 } }</v>
      </c>
    </row>
    <row r="622" spans="1:22" ht="15" customHeight="1">
      <c r="A622" s="2" t="str">
        <f t="shared" si="128"/>
        <v>792</v>
      </c>
      <c r="B622" s="3">
        <f t="shared" si="139"/>
        <v>620</v>
      </c>
      <c r="C622" s="2" t="s">
        <v>6749</v>
      </c>
      <c r="D622" s="2" t="s">
        <v>17</v>
      </c>
      <c r="E622" s="2" t="s">
        <v>4501</v>
      </c>
      <c r="F622" s="3">
        <v>-6091.2728646699998</v>
      </c>
      <c r="G622" s="3">
        <v>3510.9461011499998</v>
      </c>
      <c r="H622" s="3">
        <f t="shared" si="129"/>
        <v>-170.55564021076</v>
      </c>
      <c r="I622" s="3">
        <f t="shared" si="130"/>
        <v>98.306490832199998</v>
      </c>
      <c r="J622" s="3">
        <f t="shared" si="131"/>
        <v>-171</v>
      </c>
      <c r="K622" s="3">
        <f t="shared" si="132"/>
        <v>98</v>
      </c>
      <c r="L622" s="3">
        <f t="shared" si="133"/>
        <v>171</v>
      </c>
      <c r="M622" s="3">
        <f t="shared" si="134"/>
        <v>-98</v>
      </c>
      <c r="N622" s="2" t="str">
        <f t="shared" si="135"/>
        <v>babbadod</v>
      </c>
      <c r="O622" s="2" t="str">
        <f t="shared" si="136"/>
        <v>babbadod</v>
      </c>
      <c r="P622" s="2" t="str">
        <f t="shared" si="137"/>
        <v xml:space="preserve"> initializer = babbadod_system_initializer</v>
      </c>
      <c r="Q622" s="3">
        <v>792</v>
      </c>
      <c r="R622" s="2" t="str">
        <f t="shared" si="138"/>
        <v xml:space="preserve"> initializer = 792</v>
      </c>
      <c r="S622" s="4"/>
      <c r="T622" s="4"/>
      <c r="U622" s="4"/>
      <c r="V622" s="2" t="str">
        <f t="shared" si="140"/>
        <v>system = { id = "792" name = "Babbadod" position = { x = -98 y = 171 } }</v>
      </c>
    </row>
    <row r="623" spans="1:22" ht="15" customHeight="1">
      <c r="A623" s="2" t="str">
        <f t="shared" si="128"/>
        <v>794</v>
      </c>
      <c r="B623" s="3">
        <f t="shared" si="139"/>
        <v>621</v>
      </c>
      <c r="C623" s="2" t="s">
        <v>6749</v>
      </c>
      <c r="D623" s="2" t="s">
        <v>17</v>
      </c>
      <c r="E623" s="2" t="s">
        <v>4507</v>
      </c>
      <c r="F623" s="3">
        <v>-6558.7141830299997</v>
      </c>
      <c r="G623" s="3">
        <v>3527.5908958599998</v>
      </c>
      <c r="H623" s="3">
        <f t="shared" si="129"/>
        <v>-183.64399712483998</v>
      </c>
      <c r="I623" s="3">
        <f t="shared" si="130"/>
        <v>98.772545084079994</v>
      </c>
      <c r="J623" s="3">
        <f t="shared" si="131"/>
        <v>-184</v>
      </c>
      <c r="K623" s="3">
        <f t="shared" si="132"/>
        <v>99</v>
      </c>
      <c r="L623" s="3">
        <f t="shared" si="133"/>
        <v>184</v>
      </c>
      <c r="M623" s="3">
        <f t="shared" si="134"/>
        <v>-99</v>
      </c>
      <c r="N623" s="2" t="str">
        <f t="shared" si="135"/>
        <v>shibric</v>
      </c>
      <c r="O623" s="2" t="str">
        <f t="shared" si="136"/>
        <v>shibric</v>
      </c>
      <c r="P623" s="2" t="str">
        <f t="shared" si="137"/>
        <v xml:space="preserve"> initializer = shibric_system_initializer</v>
      </c>
      <c r="Q623" s="3">
        <v>794</v>
      </c>
      <c r="R623" s="2" t="str">
        <f t="shared" si="138"/>
        <v xml:space="preserve"> initializer = 794</v>
      </c>
      <c r="S623" s="4"/>
      <c r="T623" s="4"/>
      <c r="U623" s="4"/>
      <c r="V623" s="2" t="str">
        <f t="shared" si="140"/>
        <v>system = { id = "794" name = "Shibric" position = { x = -99 y = 184 } }</v>
      </c>
    </row>
    <row r="624" spans="1:22" ht="15" customHeight="1">
      <c r="A624" s="2" t="str">
        <f t="shared" si="128"/>
        <v>795</v>
      </c>
      <c r="B624" s="3">
        <f t="shared" si="139"/>
        <v>622</v>
      </c>
      <c r="C624" s="2" t="s">
        <v>6749</v>
      </c>
      <c r="D624" s="2" t="s">
        <v>17</v>
      </c>
      <c r="E624" s="2" t="s">
        <v>4513</v>
      </c>
      <c r="F624" s="3">
        <v>2492.0743556100001</v>
      </c>
      <c r="G624" s="3">
        <v>4821.2380515300001</v>
      </c>
      <c r="H624" s="3">
        <f t="shared" si="129"/>
        <v>69.778081957080005</v>
      </c>
      <c r="I624" s="3">
        <f t="shared" si="130"/>
        <v>134.99466544284002</v>
      </c>
      <c r="J624" s="3">
        <f t="shared" si="131"/>
        <v>70</v>
      </c>
      <c r="K624" s="3">
        <f t="shared" si="132"/>
        <v>135</v>
      </c>
      <c r="L624" s="3">
        <f t="shared" si="133"/>
        <v>-70</v>
      </c>
      <c r="M624" s="3">
        <f t="shared" si="134"/>
        <v>-135</v>
      </c>
      <c r="N624" s="2" t="str">
        <f t="shared" si="135"/>
        <v>paonid</v>
      </c>
      <c r="O624" s="2" t="str">
        <f t="shared" si="136"/>
        <v>paonid</v>
      </c>
      <c r="P624" s="2" t="str">
        <f t="shared" si="137"/>
        <v xml:space="preserve"> initializer = paonid_system_initializer</v>
      </c>
      <c r="Q624" s="3">
        <v>795</v>
      </c>
      <c r="R624" s="2" t="str">
        <f t="shared" si="138"/>
        <v xml:space="preserve"> initializer = 795</v>
      </c>
      <c r="S624" s="4"/>
      <c r="T624" s="4"/>
      <c r="U624" s="4"/>
      <c r="V624" s="2" t="str">
        <f t="shared" si="140"/>
        <v>system = { id = "795" name = "Paonid" position = { x = -135 y = -70 } }</v>
      </c>
    </row>
    <row r="625" spans="1:22" ht="15" customHeight="1">
      <c r="A625" s="2" t="str">
        <f t="shared" si="128"/>
        <v>796</v>
      </c>
      <c r="B625" s="3">
        <f t="shared" si="139"/>
        <v>623</v>
      </c>
      <c r="C625" s="2" t="s">
        <v>6749</v>
      </c>
      <c r="D625" s="2" t="s">
        <v>17</v>
      </c>
      <c r="E625" s="2" t="s">
        <v>4516</v>
      </c>
      <c r="F625" s="3">
        <v>2410.23744824</v>
      </c>
      <c r="G625" s="3">
        <v>5093.1030319399997</v>
      </c>
      <c r="H625" s="3">
        <f t="shared" si="129"/>
        <v>67.486648550720005</v>
      </c>
      <c r="I625" s="3">
        <f t="shared" si="130"/>
        <v>142.60688489431999</v>
      </c>
      <c r="J625" s="3">
        <f t="shared" si="131"/>
        <v>67</v>
      </c>
      <c r="K625" s="3">
        <f t="shared" si="132"/>
        <v>143</v>
      </c>
      <c r="L625" s="3">
        <f t="shared" si="133"/>
        <v>-67</v>
      </c>
      <c r="M625" s="3">
        <f t="shared" si="134"/>
        <v>-143</v>
      </c>
      <c r="N625" s="2" t="str">
        <f t="shared" si="135"/>
        <v>gravan</v>
      </c>
      <c r="O625" s="2" t="str">
        <f t="shared" si="136"/>
        <v>gravan</v>
      </c>
      <c r="P625" s="2" t="str">
        <f t="shared" si="137"/>
        <v xml:space="preserve"> initializer = gravan_system_initializer</v>
      </c>
      <c r="Q625" s="3">
        <v>796</v>
      </c>
      <c r="R625" s="2" t="str">
        <f t="shared" si="138"/>
        <v xml:space="preserve"> initializer = 796</v>
      </c>
      <c r="S625" s="4"/>
      <c r="T625" s="4"/>
      <c r="U625" s="4"/>
      <c r="V625" s="2" t="str">
        <f t="shared" si="140"/>
        <v>system = { id = "796" name = "Gravan" position = { x = -143 y = -67 } }</v>
      </c>
    </row>
    <row r="626" spans="1:22" ht="15" customHeight="1">
      <c r="A626" s="2" t="str">
        <f t="shared" si="128"/>
        <v>799</v>
      </c>
      <c r="B626" s="3">
        <f t="shared" si="139"/>
        <v>624</v>
      </c>
      <c r="C626" s="2" t="s">
        <v>6749</v>
      </c>
      <c r="D626" s="2" t="s">
        <v>17</v>
      </c>
      <c r="E626" s="2" t="s">
        <v>4525</v>
      </c>
      <c r="F626" s="3">
        <v>1760.6280988000001</v>
      </c>
      <c r="G626" s="3">
        <v>4698.4056312499997</v>
      </c>
      <c r="H626" s="3">
        <f t="shared" si="129"/>
        <v>49.297586766400002</v>
      </c>
      <c r="I626" s="3">
        <f t="shared" si="130"/>
        <v>131.55535767499998</v>
      </c>
      <c r="J626" s="3">
        <f t="shared" si="131"/>
        <v>49</v>
      </c>
      <c r="K626" s="3">
        <f t="shared" si="132"/>
        <v>132</v>
      </c>
      <c r="L626" s="3">
        <f t="shared" si="133"/>
        <v>-49</v>
      </c>
      <c r="M626" s="3">
        <f t="shared" si="134"/>
        <v>-132</v>
      </c>
      <c r="N626" s="2" t="str">
        <f t="shared" si="135"/>
        <v>dalcretti</v>
      </c>
      <c r="O626" s="2" t="str">
        <f t="shared" si="136"/>
        <v>dalcretti</v>
      </c>
      <c r="P626" s="2" t="str">
        <f t="shared" si="137"/>
        <v xml:space="preserve"> initializer = dalcretti_system_initializer</v>
      </c>
      <c r="Q626" s="3">
        <v>799</v>
      </c>
      <c r="R626" s="2" t="str">
        <f t="shared" si="138"/>
        <v xml:space="preserve"> initializer = 799</v>
      </c>
      <c r="S626" s="4"/>
      <c r="T626" s="4"/>
      <c r="U626" s="4"/>
      <c r="V626" s="2" t="str">
        <f t="shared" si="140"/>
        <v>system = { id = "799" name = "Dalcretti" position = { x = -132 y = -49 } }</v>
      </c>
    </row>
    <row r="627" spans="1:22" ht="15" customHeight="1">
      <c r="A627" s="2" t="str">
        <f t="shared" si="128"/>
        <v>800</v>
      </c>
      <c r="B627" s="3">
        <f t="shared" si="139"/>
        <v>625</v>
      </c>
      <c r="C627" s="2" t="s">
        <v>6749</v>
      </c>
      <c r="D627" s="2" t="s">
        <v>17</v>
      </c>
      <c r="E627" s="2" t="s">
        <v>4528</v>
      </c>
      <c r="F627" s="3">
        <v>1652.43693312</v>
      </c>
      <c r="G627" s="3">
        <v>5300.3923735799999</v>
      </c>
      <c r="H627" s="3">
        <f t="shared" si="129"/>
        <v>46.268234127360003</v>
      </c>
      <c r="I627" s="3">
        <f t="shared" si="130"/>
        <v>148.41098646024</v>
      </c>
      <c r="J627" s="3">
        <f t="shared" si="131"/>
        <v>46</v>
      </c>
      <c r="K627" s="3">
        <f t="shared" si="132"/>
        <v>148</v>
      </c>
      <c r="L627" s="3">
        <f t="shared" si="133"/>
        <v>-46</v>
      </c>
      <c r="M627" s="3">
        <f t="shared" si="134"/>
        <v>-148</v>
      </c>
      <c r="N627" s="2" t="str">
        <f t="shared" si="135"/>
        <v>taanab</v>
      </c>
      <c r="O627" s="2" t="str">
        <f t="shared" si="136"/>
        <v>taanab</v>
      </c>
      <c r="P627" s="2" t="str">
        <f t="shared" si="137"/>
        <v xml:space="preserve"> initializer = taanab_system_initializer</v>
      </c>
      <c r="Q627" s="3">
        <v>800</v>
      </c>
      <c r="R627" s="2" t="str">
        <f t="shared" si="138"/>
        <v xml:space="preserve"> initializer = 800</v>
      </c>
      <c r="S627" s="4"/>
      <c r="T627" s="4"/>
      <c r="U627" s="4"/>
      <c r="V627" s="2" t="str">
        <f t="shared" si="140"/>
        <v>system = { id = "800" name = "Taanab" position = { x = -148 y = -46 } }</v>
      </c>
    </row>
    <row r="628" spans="1:22" ht="15" customHeight="1">
      <c r="A628" s="2" t="str">
        <f t="shared" si="128"/>
        <v>801</v>
      </c>
      <c r="B628" s="3">
        <f t="shared" si="139"/>
        <v>626</v>
      </c>
      <c r="C628" s="2" t="s">
        <v>6749</v>
      </c>
      <c r="D628" s="2" t="s">
        <v>17</v>
      </c>
      <c r="E628" s="2" t="s">
        <v>4531</v>
      </c>
      <c r="F628" s="3">
        <v>800.64823255399995</v>
      </c>
      <c r="G628" s="3">
        <v>5259.6256302600004</v>
      </c>
      <c r="H628" s="3">
        <f t="shared" si="129"/>
        <v>22.418150511512</v>
      </c>
      <c r="I628" s="3">
        <f t="shared" si="130"/>
        <v>147.26951764728003</v>
      </c>
      <c r="J628" s="3">
        <f t="shared" si="131"/>
        <v>22</v>
      </c>
      <c r="K628" s="3">
        <f t="shared" si="132"/>
        <v>147</v>
      </c>
      <c r="L628" s="3">
        <f t="shared" si="133"/>
        <v>-22</v>
      </c>
      <c r="M628" s="3">
        <f t="shared" si="134"/>
        <v>-147</v>
      </c>
      <c r="N628" s="2" t="str">
        <f t="shared" si="135"/>
        <v>hapes</v>
      </c>
      <c r="O628" s="2" t="str">
        <f t="shared" si="136"/>
        <v>hapes</v>
      </c>
      <c r="P628" s="2" t="str">
        <f t="shared" si="137"/>
        <v xml:space="preserve"> initializer = hapes_system_initializer</v>
      </c>
      <c r="Q628" s="3">
        <v>801</v>
      </c>
      <c r="R628" s="2" t="str">
        <f t="shared" si="138"/>
        <v xml:space="preserve"> initializer = 801</v>
      </c>
      <c r="S628" s="4"/>
      <c r="T628" s="4"/>
      <c r="U628" s="4"/>
      <c r="V628" s="2" t="str">
        <f t="shared" si="140"/>
        <v>system = { id = "801" name = "Hapes" position = { x = -147 y = -22 } }</v>
      </c>
    </row>
    <row r="629" spans="1:22" ht="15" customHeight="1">
      <c r="A629" s="2" t="str">
        <f t="shared" si="128"/>
        <v>802</v>
      </c>
      <c r="B629" s="3">
        <f t="shared" si="139"/>
        <v>627</v>
      </c>
      <c r="C629" s="2" t="s">
        <v>6749</v>
      </c>
      <c r="D629" s="2" t="s">
        <v>17</v>
      </c>
      <c r="E629" s="2" t="s">
        <v>4534</v>
      </c>
      <c r="F629" s="3">
        <v>261.07947041900002</v>
      </c>
      <c r="G629" s="3">
        <v>5559.2319352000004</v>
      </c>
      <c r="H629" s="3">
        <f t="shared" si="129"/>
        <v>7.310225171732001</v>
      </c>
      <c r="I629" s="3">
        <f t="shared" si="130"/>
        <v>155.65849418560001</v>
      </c>
      <c r="J629" s="3">
        <f t="shared" si="131"/>
        <v>7</v>
      </c>
      <c r="K629" s="3">
        <f t="shared" si="132"/>
        <v>156</v>
      </c>
      <c r="L629" s="3">
        <f t="shared" si="133"/>
        <v>-7</v>
      </c>
      <c r="M629" s="3">
        <f t="shared" si="134"/>
        <v>-156</v>
      </c>
      <c r="N629" s="2" t="str">
        <f t="shared" si="135"/>
        <v>onderon</v>
      </c>
      <c r="O629" s="2" t="str">
        <f t="shared" si="136"/>
        <v>onderon</v>
      </c>
      <c r="P629" s="2" t="str">
        <f t="shared" si="137"/>
        <v xml:space="preserve"> initializer = onderon_system_initializer</v>
      </c>
      <c r="Q629" s="3">
        <v>802</v>
      </c>
      <c r="R629" s="2" t="str">
        <f t="shared" si="138"/>
        <v xml:space="preserve"> initializer = 802</v>
      </c>
      <c r="S629" s="4"/>
      <c r="T629" s="4"/>
      <c r="U629" s="4"/>
      <c r="V629" s="2" t="str">
        <f t="shared" si="140"/>
        <v>system = { id = "802" name = "Onderon" position = { x = -156 y = -7 } }</v>
      </c>
    </row>
    <row r="630" spans="1:22" ht="15" customHeight="1">
      <c r="A630" s="2" t="str">
        <f t="shared" si="128"/>
        <v>803</v>
      </c>
      <c r="B630" s="3">
        <f t="shared" si="139"/>
        <v>628</v>
      </c>
      <c r="C630" s="2" t="s">
        <v>6749</v>
      </c>
      <c r="D630" s="2" t="s">
        <v>17</v>
      </c>
      <c r="E630" s="2" t="s">
        <v>4639</v>
      </c>
      <c r="F630" s="3">
        <v>935.72536455700003</v>
      </c>
      <c r="G630" s="3">
        <v>5433.3979600499997</v>
      </c>
      <c r="H630" s="3">
        <f t="shared" si="129"/>
        <v>26.200310207596001</v>
      </c>
      <c r="I630" s="3">
        <f t="shared" si="130"/>
        <v>152.13514288139999</v>
      </c>
      <c r="J630" s="3">
        <f t="shared" si="131"/>
        <v>26</v>
      </c>
      <c r="K630" s="3">
        <f t="shared" si="132"/>
        <v>152</v>
      </c>
      <c r="L630" s="3">
        <f t="shared" si="133"/>
        <v>-26</v>
      </c>
      <c r="M630" s="3">
        <f t="shared" si="134"/>
        <v>-152</v>
      </c>
      <c r="N630" s="2" t="str">
        <f t="shared" si="135"/>
        <v>roqoo depot</v>
      </c>
      <c r="O630" s="2" t="str">
        <f t="shared" si="136"/>
        <v>roqoo_depot</v>
      </c>
      <c r="P630" s="2" t="str">
        <f t="shared" si="137"/>
        <v xml:space="preserve"> initializer = roqoo_depot_system_initializer</v>
      </c>
      <c r="Q630" s="3">
        <v>803</v>
      </c>
      <c r="R630" s="2" t="str">
        <f t="shared" si="138"/>
        <v xml:space="preserve"> initializer = 803</v>
      </c>
      <c r="S630" s="4"/>
      <c r="T630" s="4"/>
      <c r="U630" s="4"/>
      <c r="V630" s="2" t="str">
        <f t="shared" si="140"/>
        <v>system = { id = "803" name = "Roqoo Depot" position = { x = -152 y = -26 } }</v>
      </c>
    </row>
    <row r="631" spans="1:22" ht="15" customHeight="1">
      <c r="A631" s="2" t="str">
        <f t="shared" si="128"/>
        <v>804</v>
      </c>
      <c r="B631" s="3">
        <f t="shared" si="139"/>
        <v>629</v>
      </c>
      <c r="C631" s="2" t="s">
        <v>6749</v>
      </c>
      <c r="D631" s="2" t="s">
        <v>17</v>
      </c>
      <c r="E631" s="2" t="s">
        <v>4801</v>
      </c>
      <c r="F631" s="3">
        <v>-213.297179067</v>
      </c>
      <c r="G631" s="3">
        <v>5560.61900143</v>
      </c>
      <c r="H631" s="3">
        <f t="shared" si="129"/>
        <v>-5.9723210138759999</v>
      </c>
      <c r="I631" s="3">
        <f t="shared" si="130"/>
        <v>155.69733204004001</v>
      </c>
      <c r="J631" s="3">
        <f t="shared" si="131"/>
        <v>-6</v>
      </c>
      <c r="K631" s="3">
        <f t="shared" si="132"/>
        <v>156</v>
      </c>
      <c r="L631" s="3">
        <f t="shared" si="133"/>
        <v>6</v>
      </c>
      <c r="M631" s="3">
        <f t="shared" si="134"/>
        <v>-156</v>
      </c>
      <c r="N631" s="2" t="str">
        <f t="shared" si="135"/>
        <v>ambria</v>
      </c>
      <c r="O631" s="2" t="str">
        <f t="shared" si="136"/>
        <v>ambria</v>
      </c>
      <c r="P631" s="2" t="str">
        <f t="shared" si="137"/>
        <v xml:space="preserve"> initializer = ambria_system_initializer</v>
      </c>
      <c r="Q631" s="3">
        <v>804</v>
      </c>
      <c r="R631" s="2" t="str">
        <f t="shared" si="138"/>
        <v xml:space="preserve"> initializer = 804</v>
      </c>
      <c r="S631" s="4"/>
      <c r="T631" s="4"/>
      <c r="U631" s="4"/>
      <c r="V631" s="2" t="str">
        <f t="shared" si="140"/>
        <v>system = { id = "804" name = "Ambria" position = { x = -156 y = 6 } }</v>
      </c>
    </row>
    <row r="632" spans="1:22" ht="15" customHeight="1">
      <c r="A632" s="2" t="str">
        <f t="shared" si="128"/>
        <v>805</v>
      </c>
      <c r="B632" s="3">
        <f t="shared" si="139"/>
        <v>630</v>
      </c>
      <c r="C632" s="2" t="s">
        <v>6749</v>
      </c>
      <c r="D632" s="2" t="s">
        <v>17</v>
      </c>
      <c r="E632" s="2" t="s">
        <v>4804</v>
      </c>
      <c r="F632" s="3">
        <v>-346.455536817</v>
      </c>
      <c r="G632" s="3">
        <v>5534.2647431200003</v>
      </c>
      <c r="H632" s="3">
        <f t="shared" si="129"/>
        <v>-9.7007550308759996</v>
      </c>
      <c r="I632" s="3">
        <f t="shared" si="130"/>
        <v>154.95941280736002</v>
      </c>
      <c r="J632" s="3">
        <f t="shared" si="131"/>
        <v>-10</v>
      </c>
      <c r="K632" s="3">
        <f t="shared" si="132"/>
        <v>155</v>
      </c>
      <c r="L632" s="3">
        <f t="shared" si="133"/>
        <v>10</v>
      </c>
      <c r="M632" s="3">
        <f t="shared" si="134"/>
        <v>-155</v>
      </c>
      <c r="N632" s="2" t="str">
        <f t="shared" si="135"/>
        <v>taboon</v>
      </c>
      <c r="O632" s="2" t="str">
        <f t="shared" si="136"/>
        <v>taboon</v>
      </c>
      <c r="P632" s="2" t="str">
        <f t="shared" si="137"/>
        <v xml:space="preserve"> initializer = taboon_system_initializer</v>
      </c>
      <c r="Q632" s="3">
        <v>805</v>
      </c>
      <c r="R632" s="2" t="str">
        <f t="shared" si="138"/>
        <v xml:space="preserve"> initializer = 805</v>
      </c>
      <c r="S632" s="4"/>
      <c r="T632" s="4"/>
      <c r="U632" s="4"/>
      <c r="V632" s="2" t="str">
        <f t="shared" ref="V632:V648" si="141">IF(C632="Y",IF(AND(M632&lt;501,M632&gt;-501,L632&lt;501,L632&gt;-501),CONCATENATE("system = { id = "&amp;CHAR(34)&amp;A632&amp;CHAR(34)&amp;" name = "&amp;CHAR(34)&amp;E632&amp;CHAR(34)&amp;" position = { x = "&amp;M632&amp;" y = "&amp;L632&amp;" }"&amp;S632&amp;T632&amp;" }"),""),"")</f>
        <v>system = { id = "805" name = "Taboon" position = { x = -155 y = 10 } }</v>
      </c>
    </row>
    <row r="633" spans="1:22" ht="15" customHeight="1">
      <c r="A633" s="2" t="str">
        <f t="shared" si="128"/>
        <v>806</v>
      </c>
      <c r="B633" s="3">
        <f t="shared" si="139"/>
        <v>631</v>
      </c>
      <c r="C633" s="2" t="s">
        <v>6749</v>
      </c>
      <c r="D633" s="2" t="s">
        <v>17</v>
      </c>
      <c r="E633" s="2" t="s">
        <v>4807</v>
      </c>
      <c r="F633" s="3">
        <v>-365.87446398899999</v>
      </c>
      <c r="G633" s="3">
        <v>5642.4559087899997</v>
      </c>
      <c r="H633" s="3">
        <f t="shared" si="129"/>
        <v>-10.244484991692</v>
      </c>
      <c r="I633" s="3">
        <f t="shared" si="130"/>
        <v>157.98876544612</v>
      </c>
      <c r="J633" s="3">
        <f t="shared" si="131"/>
        <v>-10</v>
      </c>
      <c r="K633" s="3">
        <f t="shared" si="132"/>
        <v>158</v>
      </c>
      <c r="L633" s="3">
        <f t="shared" si="133"/>
        <v>10</v>
      </c>
      <c r="M633" s="3">
        <f t="shared" si="134"/>
        <v>-158</v>
      </c>
      <c r="N633" s="2" t="str">
        <f t="shared" si="135"/>
        <v>ithull</v>
      </c>
      <c r="O633" s="2" t="str">
        <f t="shared" si="136"/>
        <v>ithull</v>
      </c>
      <c r="P633" s="2" t="str">
        <f t="shared" si="137"/>
        <v xml:space="preserve"> initializer = ithull_system_initializer</v>
      </c>
      <c r="Q633" s="3">
        <v>806</v>
      </c>
      <c r="R633" s="2" t="str">
        <f t="shared" si="138"/>
        <v xml:space="preserve"> initializer = 806</v>
      </c>
      <c r="S633" s="4"/>
      <c r="T633" s="4"/>
      <c r="U633" s="4"/>
      <c r="V633" s="2" t="str">
        <f t="shared" si="141"/>
        <v>system = { id = "806" name = "Ithull" position = { x = -158 y = 10 } }</v>
      </c>
    </row>
    <row r="634" spans="1:22" ht="15" customHeight="1">
      <c r="A634" s="2" t="str">
        <f t="shared" si="128"/>
        <v>807</v>
      </c>
      <c r="B634" s="3">
        <f t="shared" si="139"/>
        <v>632</v>
      </c>
      <c r="C634" s="2" t="s">
        <v>6749</v>
      </c>
      <c r="D634" s="2" t="s">
        <v>17</v>
      </c>
      <c r="E634" s="2" t="s">
        <v>4810</v>
      </c>
      <c r="F634" s="3">
        <v>-547.580139669</v>
      </c>
      <c r="G634" s="3">
        <v>5510.6846172699998</v>
      </c>
      <c r="H634" s="3">
        <f t="shared" si="129"/>
        <v>-15.332243910732</v>
      </c>
      <c r="I634" s="3">
        <f t="shared" si="130"/>
        <v>154.29916928355999</v>
      </c>
      <c r="J634" s="3">
        <f t="shared" si="131"/>
        <v>-15</v>
      </c>
      <c r="K634" s="3">
        <f t="shared" si="132"/>
        <v>154</v>
      </c>
      <c r="L634" s="3">
        <f t="shared" si="133"/>
        <v>15</v>
      </c>
      <c r="M634" s="3">
        <f t="shared" si="134"/>
        <v>-154</v>
      </c>
      <c r="N634" s="2" t="str">
        <f t="shared" si="135"/>
        <v>merson</v>
      </c>
      <c r="O634" s="2" t="str">
        <f t="shared" si="136"/>
        <v>merson</v>
      </c>
      <c r="P634" s="2" t="str">
        <f t="shared" si="137"/>
        <v xml:space="preserve"> initializer = merson_system_initializer</v>
      </c>
      <c r="Q634" s="3">
        <v>807</v>
      </c>
      <c r="R634" s="2" t="str">
        <f t="shared" si="138"/>
        <v xml:space="preserve"> initializer = 807</v>
      </c>
      <c r="S634" s="4"/>
      <c r="T634" s="4"/>
      <c r="U634" s="4"/>
      <c r="V634" s="2" t="str">
        <f t="shared" si="141"/>
        <v>system = { id = "807" name = "Merson" position = { x = -154 y = 15 } }</v>
      </c>
    </row>
    <row r="635" spans="1:22" ht="15" customHeight="1">
      <c r="A635" s="2" t="str">
        <f t="shared" si="128"/>
        <v>808</v>
      </c>
      <c r="B635" s="3">
        <f t="shared" si="139"/>
        <v>633</v>
      </c>
      <c r="C635" s="2" t="s">
        <v>6749</v>
      </c>
      <c r="D635" s="2" t="s">
        <v>17</v>
      </c>
      <c r="E635" s="2" t="s">
        <v>4813</v>
      </c>
      <c r="F635" s="3">
        <v>-787.54259686499995</v>
      </c>
      <c r="G635" s="3">
        <v>5541.2000742500004</v>
      </c>
      <c r="H635" s="3">
        <f t="shared" si="129"/>
        <v>-22.051192712220001</v>
      </c>
      <c r="I635" s="3">
        <f t="shared" si="130"/>
        <v>155.15360207900002</v>
      </c>
      <c r="J635" s="3">
        <f t="shared" si="131"/>
        <v>-22</v>
      </c>
      <c r="K635" s="3">
        <f t="shared" si="132"/>
        <v>155</v>
      </c>
      <c r="L635" s="3">
        <f t="shared" si="133"/>
        <v>22</v>
      </c>
      <c r="M635" s="3">
        <f t="shared" si="134"/>
        <v>-155</v>
      </c>
      <c r="N635" s="2" t="str">
        <f t="shared" si="135"/>
        <v>virujansi</v>
      </c>
      <c r="O635" s="2" t="str">
        <f t="shared" si="136"/>
        <v>virujansi</v>
      </c>
      <c r="P635" s="2" t="str">
        <f t="shared" si="137"/>
        <v xml:space="preserve"> initializer = virujansi_system_initializer</v>
      </c>
      <c r="Q635" s="3">
        <v>808</v>
      </c>
      <c r="R635" s="2" t="str">
        <f t="shared" si="138"/>
        <v xml:space="preserve"> initializer = 808</v>
      </c>
      <c r="S635" s="4"/>
      <c r="T635" s="4"/>
      <c r="U635" s="4"/>
      <c r="V635" s="2" t="str">
        <f t="shared" si="141"/>
        <v>system = { id = "808" name = "Virujansi" position = { x = -155 y = 22 } }</v>
      </c>
    </row>
    <row r="636" spans="1:22" ht="15" customHeight="1">
      <c r="A636" s="2" t="str">
        <f t="shared" si="128"/>
        <v>809</v>
      </c>
      <c r="B636" s="3">
        <f t="shared" si="139"/>
        <v>634</v>
      </c>
      <c r="C636" s="2" t="s">
        <v>6749</v>
      </c>
      <c r="D636" s="2" t="s">
        <v>17</v>
      </c>
      <c r="E636" s="2" t="s">
        <v>4816</v>
      </c>
      <c r="F636" s="3">
        <v>-1043.5333748999999</v>
      </c>
      <c r="G636" s="3">
        <v>5295.27836957</v>
      </c>
      <c r="H636" s="3">
        <f t="shared" si="129"/>
        <v>-29.218934497199999</v>
      </c>
      <c r="I636" s="3">
        <f t="shared" si="130"/>
        <v>148.26779434796001</v>
      </c>
      <c r="J636" s="3">
        <f t="shared" si="131"/>
        <v>-29</v>
      </c>
      <c r="K636" s="3">
        <f t="shared" si="132"/>
        <v>148</v>
      </c>
      <c r="L636" s="3">
        <f t="shared" si="133"/>
        <v>29</v>
      </c>
      <c r="M636" s="3">
        <f t="shared" si="134"/>
        <v>-148</v>
      </c>
      <c r="N636" s="2" t="str">
        <f t="shared" si="135"/>
        <v>zeltros</v>
      </c>
      <c r="O636" s="2" t="str">
        <f t="shared" si="136"/>
        <v>zeltros</v>
      </c>
      <c r="P636" s="2" t="str">
        <f t="shared" si="137"/>
        <v xml:space="preserve"> initializer = zeltros_system_initializer</v>
      </c>
      <c r="Q636" s="3">
        <v>809</v>
      </c>
      <c r="R636" s="2" t="str">
        <f t="shared" si="138"/>
        <v xml:space="preserve"> initializer = 809</v>
      </c>
      <c r="S636" s="4"/>
      <c r="T636" s="4"/>
      <c r="U636" s="4"/>
      <c r="V636" s="2" t="str">
        <f t="shared" si="141"/>
        <v>system = { id = "809" name = "Zeltros" position = { x = -148 y = 29 } }</v>
      </c>
    </row>
    <row r="637" spans="1:22" ht="15" customHeight="1">
      <c r="A637" s="2" t="str">
        <f t="shared" si="128"/>
        <v>811</v>
      </c>
      <c r="B637" s="3">
        <f t="shared" si="139"/>
        <v>635</v>
      </c>
      <c r="C637" s="2" t="s">
        <v>6749</v>
      </c>
      <c r="D637" s="2" t="s">
        <v>17</v>
      </c>
      <c r="E637" s="2" t="s">
        <v>4822</v>
      </c>
      <c r="F637" s="3">
        <v>-1361.1715407900001</v>
      </c>
      <c r="G637" s="3">
        <v>4600.3581900600002</v>
      </c>
      <c r="H637" s="3">
        <f t="shared" si="129"/>
        <v>-38.112803142120001</v>
      </c>
      <c r="I637" s="3">
        <f t="shared" si="130"/>
        <v>128.81002932168002</v>
      </c>
      <c r="J637" s="3">
        <f t="shared" si="131"/>
        <v>-38</v>
      </c>
      <c r="K637" s="3">
        <f t="shared" si="132"/>
        <v>129</v>
      </c>
      <c r="L637" s="3">
        <f t="shared" si="133"/>
        <v>38</v>
      </c>
      <c r="M637" s="3">
        <f t="shared" si="134"/>
        <v>-129</v>
      </c>
      <c r="N637" s="2" t="str">
        <f t="shared" si="135"/>
        <v>rasterous</v>
      </c>
      <c r="O637" s="2" t="str">
        <f t="shared" si="136"/>
        <v>rasterous</v>
      </c>
      <c r="P637" s="2" t="str">
        <f t="shared" si="137"/>
        <v xml:space="preserve"> initializer = rasterous_system_initializer</v>
      </c>
      <c r="Q637" s="3">
        <v>811</v>
      </c>
      <c r="R637" s="2" t="str">
        <f t="shared" si="138"/>
        <v xml:space="preserve"> initializer = 811</v>
      </c>
      <c r="S637" s="4"/>
      <c r="T637" s="4"/>
      <c r="U637" s="4"/>
      <c r="V637" s="2" t="str">
        <f t="shared" si="141"/>
        <v>system = { id = "811" name = "Rasterous" position = { x = -129 y = 38 } }</v>
      </c>
    </row>
    <row r="638" spans="1:22" ht="15" customHeight="1">
      <c r="A638" s="2" t="str">
        <f t="shared" si="128"/>
        <v>813</v>
      </c>
      <c r="B638" s="3">
        <f t="shared" si="139"/>
        <v>636</v>
      </c>
      <c r="C638" s="2" t="s">
        <v>6749</v>
      </c>
      <c r="D638" s="2" t="s">
        <v>35</v>
      </c>
      <c r="E638" s="2" t="s">
        <v>4843</v>
      </c>
      <c r="F638" s="3">
        <v>-1260.6853500499999</v>
      </c>
      <c r="G638" s="3">
        <v>9853.7811113200005</v>
      </c>
      <c r="H638" s="3">
        <f t="shared" si="129"/>
        <v>-35.299189801399997</v>
      </c>
      <c r="I638" s="3">
        <f t="shared" si="130"/>
        <v>275.90587111696004</v>
      </c>
      <c r="J638" s="3">
        <f t="shared" si="131"/>
        <v>-35</v>
      </c>
      <c r="K638" s="3">
        <f t="shared" si="132"/>
        <v>276</v>
      </c>
      <c r="L638" s="3">
        <f t="shared" si="133"/>
        <v>35</v>
      </c>
      <c r="M638" s="3">
        <f t="shared" si="134"/>
        <v>-276</v>
      </c>
      <c r="N638" s="2" t="str">
        <f t="shared" si="135"/>
        <v>keldooine</v>
      </c>
      <c r="O638" s="2" t="str">
        <f t="shared" si="136"/>
        <v>keldooine</v>
      </c>
      <c r="P638" s="2" t="str">
        <f t="shared" si="137"/>
        <v xml:space="preserve"> initializer = keldooine_system_initializer</v>
      </c>
      <c r="Q638" s="3">
        <v>813</v>
      </c>
      <c r="R638" s="2" t="str">
        <f t="shared" si="138"/>
        <v xml:space="preserve"> initializer = 813</v>
      </c>
      <c r="S638" s="4"/>
      <c r="T638" s="4"/>
      <c r="U638" s="4"/>
      <c r="V638" s="2" t="str">
        <f t="shared" si="141"/>
        <v>system = { id = "813" name = "Keldooine" position = { x = -276 y = 35 } }</v>
      </c>
    </row>
    <row r="639" spans="1:22" ht="15" customHeight="1">
      <c r="A639" s="2" t="str">
        <f t="shared" si="128"/>
        <v>814</v>
      </c>
      <c r="B639" s="3">
        <f t="shared" si="139"/>
        <v>637</v>
      </c>
      <c r="C639" s="2" t="s">
        <v>6749</v>
      </c>
      <c r="D639" s="2" t="s">
        <v>35</v>
      </c>
      <c r="E639" s="2" t="s">
        <v>4847</v>
      </c>
      <c r="F639" s="3">
        <v>-1406.02264522</v>
      </c>
      <c r="G639" s="3">
        <v>10288.7956306</v>
      </c>
      <c r="H639" s="3">
        <f t="shared" si="129"/>
        <v>-39.368634066159998</v>
      </c>
      <c r="I639" s="3">
        <f t="shared" si="130"/>
        <v>288.08627765680001</v>
      </c>
      <c r="J639" s="3">
        <f t="shared" si="131"/>
        <v>-39</v>
      </c>
      <c r="K639" s="3">
        <f t="shared" si="132"/>
        <v>288</v>
      </c>
      <c r="L639" s="3">
        <f t="shared" si="133"/>
        <v>39</v>
      </c>
      <c r="M639" s="3">
        <f t="shared" si="134"/>
        <v>-288</v>
      </c>
      <c r="N639" s="2" t="str">
        <f t="shared" si="135"/>
        <v>nar bo sholla</v>
      </c>
      <c r="O639" s="2" t="str">
        <f t="shared" si="136"/>
        <v>nar_bo_sholla</v>
      </c>
      <c r="P639" s="2" t="str">
        <f t="shared" si="137"/>
        <v xml:space="preserve"> initializer = nar_bo_sholla_system_initializer</v>
      </c>
      <c r="Q639" s="3">
        <v>814</v>
      </c>
      <c r="R639" s="2" t="str">
        <f t="shared" si="138"/>
        <v xml:space="preserve"> initializer = 814</v>
      </c>
      <c r="S639" s="4"/>
      <c r="T639" s="4"/>
      <c r="U639" s="4"/>
      <c r="V639" s="2" t="str">
        <f t="shared" si="141"/>
        <v>system = { id = "814" name = "Nar Bo Sholla" position = { x = -288 y = 39 } }</v>
      </c>
    </row>
    <row r="640" spans="1:22" ht="15" customHeight="1">
      <c r="A640" s="2" t="str">
        <f t="shared" si="128"/>
        <v>815</v>
      </c>
      <c r="B640" s="3">
        <f t="shared" si="139"/>
        <v>638</v>
      </c>
      <c r="C640" s="2" t="s">
        <v>6749</v>
      </c>
      <c r="D640" s="2" t="s">
        <v>35</v>
      </c>
      <c r="E640" s="2" t="s">
        <v>4861</v>
      </c>
      <c r="F640" s="3">
        <v>-2562.1967471900002</v>
      </c>
      <c r="G640" s="3">
        <v>10070.3502797</v>
      </c>
      <c r="H640" s="3">
        <f t="shared" si="129"/>
        <v>-71.741508921320005</v>
      </c>
      <c r="I640" s="3">
        <f t="shared" si="130"/>
        <v>281.96980783160001</v>
      </c>
      <c r="J640" s="3">
        <f t="shared" si="131"/>
        <v>-72</v>
      </c>
      <c r="K640" s="3">
        <f t="shared" si="132"/>
        <v>282</v>
      </c>
      <c r="L640" s="3">
        <f t="shared" si="133"/>
        <v>72</v>
      </c>
      <c r="M640" s="3">
        <f t="shared" si="134"/>
        <v>-282</v>
      </c>
      <c r="N640" s="2" t="str">
        <f t="shared" si="135"/>
        <v>toydaria</v>
      </c>
      <c r="O640" s="2" t="str">
        <f t="shared" si="136"/>
        <v>toydaria</v>
      </c>
      <c r="P640" s="2" t="str">
        <f t="shared" si="137"/>
        <v xml:space="preserve"> initializer = toydaria_system_initializer</v>
      </c>
      <c r="Q640" s="3">
        <v>815</v>
      </c>
      <c r="R640" s="2" t="str">
        <f t="shared" si="138"/>
        <v xml:space="preserve"> initializer = 815</v>
      </c>
      <c r="S640" s="4"/>
      <c r="T640" s="4"/>
      <c r="U640" s="4"/>
      <c r="V640" s="2" t="str">
        <f t="shared" si="141"/>
        <v>system = { id = "815" name = "Toydaria" position = { x = -282 y = 72 } }</v>
      </c>
    </row>
    <row r="641" spans="1:22" ht="15" customHeight="1">
      <c r="A641" s="2" t="str">
        <f t="shared" si="128"/>
        <v>816</v>
      </c>
      <c r="B641" s="3">
        <f t="shared" si="139"/>
        <v>639</v>
      </c>
      <c r="C641" s="2" t="s">
        <v>6749</v>
      </c>
      <c r="D641" s="2" t="s">
        <v>35</v>
      </c>
      <c r="E641" s="2" t="s">
        <v>4865</v>
      </c>
      <c r="F641" s="3">
        <v>-2407.0393644999999</v>
      </c>
      <c r="G641" s="3">
        <v>9549.8856415900009</v>
      </c>
      <c r="H641" s="3">
        <f t="shared" si="129"/>
        <v>-67.397102206</v>
      </c>
      <c r="I641" s="3">
        <f t="shared" si="130"/>
        <v>267.39679796452003</v>
      </c>
      <c r="J641" s="3">
        <f t="shared" si="131"/>
        <v>-67</v>
      </c>
      <c r="K641" s="3">
        <f t="shared" si="132"/>
        <v>267</v>
      </c>
      <c r="L641" s="3">
        <f t="shared" si="133"/>
        <v>67</v>
      </c>
      <c r="M641" s="3">
        <f t="shared" si="134"/>
        <v>-267</v>
      </c>
      <c r="N641" s="2" t="str">
        <f t="shared" si="135"/>
        <v>tol amn</v>
      </c>
      <c r="O641" s="2" t="str">
        <f t="shared" si="136"/>
        <v>tol_amn</v>
      </c>
      <c r="P641" s="2" t="str">
        <f t="shared" si="137"/>
        <v xml:space="preserve"> initializer = tol_amn_system_initializer</v>
      </c>
      <c r="Q641" s="3">
        <v>816</v>
      </c>
      <c r="R641" s="2" t="str">
        <f t="shared" si="138"/>
        <v xml:space="preserve"> initializer = 816</v>
      </c>
      <c r="S641" s="4"/>
      <c r="T641" s="4"/>
      <c r="U641" s="4"/>
      <c r="V641" s="2" t="str">
        <f t="shared" si="141"/>
        <v>system = { id = "816" name = "Tol Amn" position = { x = -267 y = 67 } }</v>
      </c>
    </row>
    <row r="642" spans="1:22" ht="15" customHeight="1">
      <c r="A642" s="2" t="str">
        <f t="shared" si="128"/>
        <v>819</v>
      </c>
      <c r="B642" s="3">
        <f t="shared" si="139"/>
        <v>640</v>
      </c>
      <c r="C642" s="2" t="s">
        <v>6749</v>
      </c>
      <c r="D642" s="2" t="s">
        <v>35</v>
      </c>
      <c r="E642" s="2" t="s">
        <v>4879</v>
      </c>
      <c r="F642" s="3">
        <v>1545.9445895599999</v>
      </c>
      <c r="G642" s="3">
        <v>11636.951489700001</v>
      </c>
      <c r="H642" s="3">
        <f t="shared" si="129"/>
        <v>43.286448507679999</v>
      </c>
      <c r="I642" s="3">
        <f t="shared" si="130"/>
        <v>325.83464171160006</v>
      </c>
      <c r="J642" s="3">
        <f t="shared" si="131"/>
        <v>43</v>
      </c>
      <c r="K642" s="3">
        <f t="shared" si="132"/>
        <v>326</v>
      </c>
      <c r="L642" s="3">
        <f t="shared" si="133"/>
        <v>-43</v>
      </c>
      <c r="M642" s="3">
        <f t="shared" si="134"/>
        <v>-326</v>
      </c>
      <c r="N642" s="2" t="str">
        <f t="shared" si="135"/>
        <v>ques</v>
      </c>
      <c r="O642" s="2" t="str">
        <f t="shared" si="136"/>
        <v>ques</v>
      </c>
      <c r="P642" s="2" t="str">
        <f t="shared" si="137"/>
        <v xml:space="preserve"> initializer = ques_system_initializer</v>
      </c>
      <c r="Q642" s="3">
        <v>819</v>
      </c>
      <c r="R642" s="2" t="str">
        <f t="shared" si="138"/>
        <v xml:space="preserve"> initializer = 819</v>
      </c>
      <c r="S642" s="4"/>
      <c r="T642" s="4"/>
      <c r="U642" s="4"/>
      <c r="V642" s="2" t="str">
        <f t="shared" si="141"/>
        <v>system = { id = "819" name = "Ques" position = { x = -326 y = -43 } }</v>
      </c>
    </row>
    <row r="643" spans="1:22" ht="15" customHeight="1">
      <c r="A643" s="2" t="str">
        <f t="shared" ref="A643:A706" si="142">CONCATENATE(Q643)</f>
        <v>820</v>
      </c>
      <c r="B643" s="3">
        <f t="shared" si="139"/>
        <v>641</v>
      </c>
      <c r="C643" s="2" t="s">
        <v>6749</v>
      </c>
      <c r="D643" s="2" t="s">
        <v>35</v>
      </c>
      <c r="E643" s="2" t="s">
        <v>4886</v>
      </c>
      <c r="F643" s="3">
        <v>279.08055915300002</v>
      </c>
      <c r="G643" s="3">
        <v>11039.6719448</v>
      </c>
      <c r="H643" s="3">
        <f t="shared" ref="H643:H706" si="143">PRODUCT(F643,0.028)</f>
        <v>7.8142556562840007</v>
      </c>
      <c r="I643" s="3">
        <f t="shared" ref="I643:I706" si="144">PRODUCT(G643,0.028)</f>
        <v>309.11081445440004</v>
      </c>
      <c r="J643" s="3">
        <f t="shared" ref="J643:J706" si="145">ROUND(H643,0)</f>
        <v>8</v>
      </c>
      <c r="K643" s="3">
        <f t="shared" ref="K643:K706" si="146">ROUND(I643,0)</f>
        <v>309</v>
      </c>
      <c r="L643" s="3">
        <f t="shared" ref="L643:L706" si="147">PRODUCT(J643,-1)</f>
        <v>-8</v>
      </c>
      <c r="M643" s="3">
        <f t="shared" ref="M643:M706" si="148">PRODUCT(K643,-1)</f>
        <v>-309</v>
      </c>
      <c r="N643" s="2" t="str">
        <f t="shared" ref="N643:N706" si="149">LOWER(E643)</f>
        <v>cyborrea</v>
      </c>
      <c r="O643" s="2" t="str">
        <f t="shared" ref="O643:O706" si="150">SUBSTITUTE(N643," ","_")</f>
        <v>cyborrea</v>
      </c>
      <c r="P643" s="2" t="str">
        <f t="shared" ref="P643:P706" si="151">CONCATENATE(" initializer = "&amp;O643,"_system_initializer")</f>
        <v xml:space="preserve"> initializer = cyborrea_system_initializer</v>
      </c>
      <c r="Q643" s="3">
        <v>820</v>
      </c>
      <c r="R643" s="2" t="str">
        <f t="shared" ref="R643:R706" si="152">IF(Q643="","",CONCATENATE(" initializer = "&amp;Q643))</f>
        <v xml:space="preserve"> initializer = 820</v>
      </c>
      <c r="S643" s="4"/>
      <c r="T643" s="4"/>
      <c r="U643" s="4"/>
      <c r="V643" s="2" t="str">
        <f t="shared" si="141"/>
        <v>system = { id = "820" name = "Cyborrea" position = { x = -309 y = -8 } }</v>
      </c>
    </row>
    <row r="644" spans="1:22" ht="15" customHeight="1">
      <c r="A644" s="2" t="str">
        <f t="shared" si="142"/>
        <v>821</v>
      </c>
      <c r="B644" s="3">
        <f t="shared" ref="B644:B707" si="153">SUM(B643+1)</f>
        <v>642</v>
      </c>
      <c r="C644" s="2" t="s">
        <v>6749</v>
      </c>
      <c r="D644" s="2" t="s">
        <v>35</v>
      </c>
      <c r="E644" s="2" t="s">
        <v>4895</v>
      </c>
      <c r="F644" s="3">
        <v>1443.8156794399999</v>
      </c>
      <c r="G644" s="3">
        <v>11616.001969700001</v>
      </c>
      <c r="H644" s="3">
        <f t="shared" si="143"/>
        <v>40.426839024319996</v>
      </c>
      <c r="I644" s="3">
        <f t="shared" si="144"/>
        <v>325.2480551516</v>
      </c>
      <c r="J644" s="3">
        <f t="shared" si="145"/>
        <v>40</v>
      </c>
      <c r="K644" s="3">
        <f t="shared" si="146"/>
        <v>325</v>
      </c>
      <c r="L644" s="3">
        <f t="shared" si="147"/>
        <v>-40</v>
      </c>
      <c r="M644" s="3">
        <f t="shared" si="148"/>
        <v>-325</v>
      </c>
      <c r="N644" s="2" t="str">
        <f t="shared" si="149"/>
        <v>klatooine</v>
      </c>
      <c r="O644" s="2" t="str">
        <f t="shared" si="150"/>
        <v>klatooine</v>
      </c>
      <c r="P644" s="2" t="str">
        <f t="shared" si="151"/>
        <v xml:space="preserve"> initializer = klatooine_system_initializer</v>
      </c>
      <c r="Q644" s="3">
        <v>821</v>
      </c>
      <c r="R644" s="2" t="str">
        <f t="shared" si="152"/>
        <v xml:space="preserve"> initializer = 821</v>
      </c>
      <c r="S644" s="4"/>
      <c r="T644" s="4"/>
      <c r="U644" s="4"/>
      <c r="V644" s="2" t="str">
        <f t="shared" si="141"/>
        <v>system = { id = "821" name = "Klatooine" position = { x = -325 y = -40 } }</v>
      </c>
    </row>
    <row r="645" spans="1:22" ht="15" customHeight="1">
      <c r="A645" s="2" t="str">
        <f t="shared" si="142"/>
        <v>822</v>
      </c>
      <c r="B645" s="3">
        <f t="shared" si="153"/>
        <v>643</v>
      </c>
      <c r="C645" s="2" t="s">
        <v>6749</v>
      </c>
      <c r="D645" s="2" t="s">
        <v>35</v>
      </c>
      <c r="E645" s="2" t="s">
        <v>4898</v>
      </c>
      <c r="F645" s="3">
        <v>1470.00257947</v>
      </c>
      <c r="G645" s="3">
        <v>11710.274809799999</v>
      </c>
      <c r="H645" s="3">
        <f t="shared" si="143"/>
        <v>41.16007222516</v>
      </c>
      <c r="I645" s="3">
        <f t="shared" si="144"/>
        <v>327.8876946744</v>
      </c>
      <c r="J645" s="3">
        <f t="shared" si="145"/>
        <v>41</v>
      </c>
      <c r="K645" s="3">
        <f t="shared" si="146"/>
        <v>328</v>
      </c>
      <c r="L645" s="3">
        <f t="shared" si="147"/>
        <v>-41</v>
      </c>
      <c r="M645" s="3">
        <f t="shared" si="148"/>
        <v>-328</v>
      </c>
      <c r="N645" s="2" t="str">
        <f t="shared" si="149"/>
        <v>nimia</v>
      </c>
      <c r="O645" s="2" t="str">
        <f t="shared" si="150"/>
        <v>nimia</v>
      </c>
      <c r="P645" s="2" t="str">
        <f t="shared" si="151"/>
        <v xml:space="preserve"> initializer = nimia_system_initializer</v>
      </c>
      <c r="Q645" s="3">
        <v>822</v>
      </c>
      <c r="R645" s="2" t="str">
        <f t="shared" si="152"/>
        <v xml:space="preserve"> initializer = 822</v>
      </c>
      <c r="S645" s="4"/>
      <c r="T645" s="4"/>
      <c r="U645" s="4"/>
      <c r="V645" s="2" t="str">
        <f t="shared" si="141"/>
        <v>system = { id = "822" name = "Nimia" position = { x = -328 y = -41 } }</v>
      </c>
    </row>
    <row r="646" spans="1:22" ht="15" customHeight="1">
      <c r="A646" s="2" t="str">
        <f t="shared" si="142"/>
        <v>824</v>
      </c>
      <c r="B646" s="3">
        <f t="shared" si="153"/>
        <v>644</v>
      </c>
      <c r="C646" s="2" t="s">
        <v>6749</v>
      </c>
      <c r="D646" s="2" t="s">
        <v>35</v>
      </c>
      <c r="E646" s="2" t="s">
        <v>4906</v>
      </c>
      <c r="F646" s="3">
        <v>-533.36801432100003</v>
      </c>
      <c r="G646" s="3">
        <v>10638.899437100001</v>
      </c>
      <c r="H646" s="3">
        <f t="shared" si="143"/>
        <v>-14.934304400988001</v>
      </c>
      <c r="I646" s="3">
        <f t="shared" si="144"/>
        <v>297.88918423880006</v>
      </c>
      <c r="J646" s="3">
        <f t="shared" si="145"/>
        <v>-15</v>
      </c>
      <c r="K646" s="3">
        <f t="shared" si="146"/>
        <v>298</v>
      </c>
      <c r="L646" s="3">
        <f t="shared" si="147"/>
        <v>15</v>
      </c>
      <c r="M646" s="3">
        <f t="shared" si="148"/>
        <v>-298</v>
      </c>
      <c r="N646" s="2" t="str">
        <f t="shared" si="149"/>
        <v>nar kreeta</v>
      </c>
      <c r="O646" s="2" t="str">
        <f t="shared" si="150"/>
        <v>nar_kreeta</v>
      </c>
      <c r="P646" s="2" t="str">
        <f t="shared" si="151"/>
        <v xml:space="preserve"> initializer = nar_kreeta_system_initializer</v>
      </c>
      <c r="Q646" s="3">
        <v>824</v>
      </c>
      <c r="R646" s="2" t="str">
        <f t="shared" si="152"/>
        <v xml:space="preserve"> initializer = 824</v>
      </c>
      <c r="S646" s="4"/>
      <c r="T646" s="4"/>
      <c r="U646" s="4"/>
      <c r="V646" s="2" t="str">
        <f t="shared" si="141"/>
        <v>system = { id = "824" name = "Nar Kreeta" position = { x = -298 y = 15 } }</v>
      </c>
    </row>
    <row r="647" spans="1:22" ht="15" customHeight="1">
      <c r="A647" s="2" t="str">
        <f t="shared" si="142"/>
        <v>826</v>
      </c>
      <c r="B647" s="3">
        <f t="shared" si="153"/>
        <v>645</v>
      </c>
      <c r="C647" s="2" t="s">
        <v>6749</v>
      </c>
      <c r="D647" s="2" t="s">
        <v>35</v>
      </c>
      <c r="E647" s="2" t="s">
        <v>4959</v>
      </c>
      <c r="F647" s="3">
        <v>-2577.9088872100001</v>
      </c>
      <c r="G647" s="3">
        <v>10696.871863</v>
      </c>
      <c r="H647" s="3">
        <f t="shared" si="143"/>
        <v>-72.181448841879998</v>
      </c>
      <c r="I647" s="3">
        <f t="shared" si="144"/>
        <v>299.51241216400001</v>
      </c>
      <c r="J647" s="3">
        <f t="shared" si="145"/>
        <v>-72</v>
      </c>
      <c r="K647" s="3">
        <f t="shared" si="146"/>
        <v>300</v>
      </c>
      <c r="L647" s="3">
        <f t="shared" si="147"/>
        <v>72</v>
      </c>
      <c r="M647" s="3">
        <f t="shared" si="148"/>
        <v>-300</v>
      </c>
      <c r="N647" s="2" t="str">
        <f t="shared" si="149"/>
        <v>du hutta</v>
      </c>
      <c r="O647" s="2" t="str">
        <f t="shared" si="150"/>
        <v>du_hutta</v>
      </c>
      <c r="P647" s="2" t="str">
        <f t="shared" si="151"/>
        <v xml:space="preserve"> initializer = du_hutta_system_initializer</v>
      </c>
      <c r="Q647" s="3">
        <v>826</v>
      </c>
      <c r="R647" s="2" t="str">
        <f t="shared" si="152"/>
        <v xml:space="preserve"> initializer = 826</v>
      </c>
      <c r="S647" s="4"/>
      <c r="T647" s="4"/>
      <c r="U647" s="4"/>
      <c r="V647" s="2" t="str">
        <f t="shared" si="141"/>
        <v>system = { id = "826" name = "Du Hutta" position = { x = -300 y = 72 } }</v>
      </c>
    </row>
    <row r="648" spans="1:22" ht="15" customHeight="1">
      <c r="A648" s="2" t="str">
        <f t="shared" si="142"/>
        <v>827</v>
      </c>
      <c r="B648" s="3">
        <f t="shared" si="153"/>
        <v>646</v>
      </c>
      <c r="C648" s="2" t="s">
        <v>6749</v>
      </c>
      <c r="D648" s="2" t="s">
        <v>35</v>
      </c>
      <c r="E648" s="2" t="s">
        <v>4972</v>
      </c>
      <c r="F648" s="3">
        <v>-1761.4177784000001</v>
      </c>
      <c r="G648" s="3">
        <v>11378.143016</v>
      </c>
      <c r="H648" s="3">
        <f t="shared" si="143"/>
        <v>-49.319697795200007</v>
      </c>
      <c r="I648" s="3">
        <f t="shared" si="144"/>
        <v>318.58800444799999</v>
      </c>
      <c r="J648" s="3">
        <f t="shared" si="145"/>
        <v>-49</v>
      </c>
      <c r="K648" s="3">
        <f t="shared" si="146"/>
        <v>319</v>
      </c>
      <c r="L648" s="3">
        <f t="shared" si="147"/>
        <v>49</v>
      </c>
      <c r="M648" s="3">
        <f t="shared" si="148"/>
        <v>-319</v>
      </c>
      <c r="N648" s="2" t="str">
        <f t="shared" si="149"/>
        <v>gos hutta</v>
      </c>
      <c r="O648" s="2" t="str">
        <f t="shared" si="150"/>
        <v>gos_hutta</v>
      </c>
      <c r="P648" s="2" t="str">
        <f t="shared" si="151"/>
        <v xml:space="preserve"> initializer = gos_hutta_system_initializer</v>
      </c>
      <c r="Q648" s="3">
        <v>827</v>
      </c>
      <c r="R648" s="2" t="str">
        <f t="shared" si="152"/>
        <v xml:space="preserve"> initializer = 827</v>
      </c>
      <c r="S648" s="4"/>
      <c r="T648" s="4"/>
      <c r="U648" s="4"/>
      <c r="V648" s="2" t="str">
        <f t="shared" si="141"/>
        <v>system = { id = "827" name = "Gos Hutta" position = { x = -319 y = 49 } }</v>
      </c>
    </row>
    <row r="649" spans="1:22" ht="15" customHeight="1">
      <c r="A649" s="2" t="str">
        <f t="shared" si="142"/>
        <v>828</v>
      </c>
      <c r="B649" s="3">
        <f t="shared" si="153"/>
        <v>647</v>
      </c>
      <c r="C649" s="2" t="s">
        <v>6749</v>
      </c>
      <c r="D649" s="2" t="s">
        <v>35</v>
      </c>
      <c r="E649" s="2" t="s">
        <v>6761</v>
      </c>
      <c r="F649" s="3">
        <v>-3087.09861004</v>
      </c>
      <c r="G649" s="3">
        <v>10559.8270861</v>
      </c>
      <c r="H649" s="3">
        <f t="shared" si="143"/>
        <v>-86.438761081120006</v>
      </c>
      <c r="I649" s="3">
        <f t="shared" si="144"/>
        <v>295.67515841080001</v>
      </c>
      <c r="J649" s="3">
        <f t="shared" si="145"/>
        <v>-86</v>
      </c>
      <c r="K649" s="3">
        <f t="shared" si="146"/>
        <v>296</v>
      </c>
      <c r="L649" s="3">
        <f t="shared" si="147"/>
        <v>86</v>
      </c>
      <c r="M649" s="3">
        <f t="shared" si="148"/>
        <v>-296</v>
      </c>
      <c r="N649" s="2" t="str">
        <f t="shared" si="149"/>
        <v>nal hutta</v>
      </c>
      <c r="O649" s="2" t="str">
        <f t="shared" si="150"/>
        <v>nal_hutta</v>
      </c>
      <c r="P649" s="2" t="str">
        <f t="shared" si="151"/>
        <v xml:space="preserve"> initializer = nal_hutta_system_initializer</v>
      </c>
      <c r="Q649" s="3">
        <v>828</v>
      </c>
      <c r="R649" s="2" t="str">
        <f t="shared" si="152"/>
        <v xml:space="preserve"> initializer = 828</v>
      </c>
      <c r="S649" s="4"/>
      <c r="T649" s="4"/>
      <c r="U649" s="4"/>
      <c r="V649" s="2" t="str">
        <f>IF(C649="Y",IF(AND(M649&lt;501,M649&gt;-501,L649&lt;501,L649&gt;-501),CONCATENATE("system = { id = "&amp;CHAR(34)&amp;A649&amp;CHAR(34)&amp;" name = "&amp;CHAR(34)&amp;E649&amp;CHAR(34)&amp;" position = { x = "&amp;M649&amp;" y = "&amp;L649&amp;" }"&amp;P649&amp;T649&amp;" }"),""),"")</f>
        <v>system = { id = "828" name = "Nal Hutta" position = { x = -296 y = 86 } initializer = nal_hutta_system_initializer }</v>
      </c>
    </row>
    <row r="650" spans="1:22" ht="15" customHeight="1">
      <c r="A650" s="2" t="str">
        <f t="shared" si="142"/>
        <v>829</v>
      </c>
      <c r="B650" s="3">
        <f t="shared" si="153"/>
        <v>648</v>
      </c>
      <c r="C650" s="2" t="s">
        <v>6749</v>
      </c>
      <c r="D650" s="2" t="s">
        <v>35</v>
      </c>
      <c r="E650" s="2" t="s">
        <v>5037</v>
      </c>
      <c r="F650" s="3">
        <v>-4368.5836596299996</v>
      </c>
      <c r="G650" s="3">
        <v>10627.840284800001</v>
      </c>
      <c r="H650" s="3">
        <f t="shared" si="143"/>
        <v>-122.32034246964</v>
      </c>
      <c r="I650" s="3">
        <f t="shared" si="144"/>
        <v>297.57952797440004</v>
      </c>
      <c r="J650" s="3">
        <f t="shared" si="145"/>
        <v>-122</v>
      </c>
      <c r="K650" s="3">
        <f t="shared" si="146"/>
        <v>298</v>
      </c>
      <c r="L650" s="3">
        <f t="shared" si="147"/>
        <v>122</v>
      </c>
      <c r="M650" s="3">
        <f t="shared" si="148"/>
        <v>-298</v>
      </c>
      <c r="N650" s="2" t="str">
        <f t="shared" si="149"/>
        <v>carnovia</v>
      </c>
      <c r="O650" s="2" t="str">
        <f t="shared" si="150"/>
        <v>carnovia</v>
      </c>
      <c r="P650" s="2" t="str">
        <f t="shared" si="151"/>
        <v xml:space="preserve"> initializer = carnovia_system_initializer</v>
      </c>
      <c r="Q650" s="3">
        <v>829</v>
      </c>
      <c r="R650" s="2" t="str">
        <f t="shared" si="152"/>
        <v xml:space="preserve"> initializer = 829</v>
      </c>
      <c r="S650" s="4"/>
      <c r="T650" s="4"/>
      <c r="U650" s="4"/>
      <c r="V650" s="2" t="str">
        <f t="shared" ref="V650:V694" si="154">IF(C650="Y",IF(AND(M650&lt;501,M650&gt;-501,L650&lt;501,L650&gt;-501),CONCATENATE("system = { id = "&amp;CHAR(34)&amp;A650&amp;CHAR(34)&amp;" name = "&amp;CHAR(34)&amp;E650&amp;CHAR(34)&amp;" position = { x = "&amp;M650&amp;" y = "&amp;L650&amp;" }"&amp;S650&amp;T650&amp;" }"),""),"")</f>
        <v>system = { id = "829" name = "Carnovia" position = { x = -298 y = 122 } }</v>
      </c>
    </row>
    <row r="651" spans="1:22" ht="15" customHeight="1">
      <c r="A651" s="2" t="str">
        <f t="shared" si="142"/>
        <v>830</v>
      </c>
      <c r="B651" s="3">
        <f t="shared" si="153"/>
        <v>649</v>
      </c>
      <c r="C651" s="2" t="s">
        <v>6749</v>
      </c>
      <c r="D651" s="2" t="s">
        <v>35</v>
      </c>
      <c r="E651" s="2" t="s">
        <v>5084</v>
      </c>
      <c r="F651" s="3">
        <v>-2235.4195278399998</v>
      </c>
      <c r="G651" s="3">
        <v>13215.2193857</v>
      </c>
      <c r="H651" s="3">
        <f t="shared" si="143"/>
        <v>-62.591746779519994</v>
      </c>
      <c r="I651" s="3">
        <f t="shared" si="144"/>
        <v>370.0261427996</v>
      </c>
      <c r="J651" s="3">
        <f t="shared" si="145"/>
        <v>-63</v>
      </c>
      <c r="K651" s="3">
        <f t="shared" si="146"/>
        <v>370</v>
      </c>
      <c r="L651" s="3">
        <f t="shared" si="147"/>
        <v>63</v>
      </c>
      <c r="M651" s="3">
        <f t="shared" si="148"/>
        <v>-370</v>
      </c>
      <c r="N651" s="2" t="str">
        <f t="shared" si="149"/>
        <v>nar haaska</v>
      </c>
      <c r="O651" s="2" t="str">
        <f t="shared" si="150"/>
        <v>nar_haaska</v>
      </c>
      <c r="P651" s="2" t="str">
        <f t="shared" si="151"/>
        <v xml:space="preserve"> initializer = nar_haaska_system_initializer</v>
      </c>
      <c r="Q651" s="3">
        <v>830</v>
      </c>
      <c r="R651" s="2" t="str">
        <f t="shared" si="152"/>
        <v xml:space="preserve"> initializer = 830</v>
      </c>
      <c r="S651" s="4"/>
      <c r="T651" s="4"/>
      <c r="U651" s="4"/>
      <c r="V651" s="2" t="str">
        <f t="shared" si="154"/>
        <v>system = { id = "830" name = "Nar Haaska" position = { x = -370 y = 63 } }</v>
      </c>
    </row>
    <row r="652" spans="1:22" ht="15" customHeight="1">
      <c r="A652" s="2" t="str">
        <f t="shared" si="142"/>
        <v>831</v>
      </c>
      <c r="B652" s="3">
        <f t="shared" si="153"/>
        <v>650</v>
      </c>
      <c r="C652" s="2" t="s">
        <v>6749</v>
      </c>
      <c r="D652" s="2" t="s">
        <v>35</v>
      </c>
      <c r="E652" s="2" t="s">
        <v>5094</v>
      </c>
      <c r="F652" s="3">
        <v>-1989.2626675500001</v>
      </c>
      <c r="G652" s="3">
        <v>12450.561904800001</v>
      </c>
      <c r="H652" s="3">
        <f t="shared" si="143"/>
        <v>-55.699354691400004</v>
      </c>
      <c r="I652" s="3">
        <f t="shared" si="144"/>
        <v>348.61573333440003</v>
      </c>
      <c r="J652" s="3">
        <f t="shared" si="145"/>
        <v>-56</v>
      </c>
      <c r="K652" s="3">
        <f t="shared" si="146"/>
        <v>349</v>
      </c>
      <c r="L652" s="3">
        <f t="shared" si="147"/>
        <v>56</v>
      </c>
      <c r="M652" s="3">
        <f t="shared" si="148"/>
        <v>-349</v>
      </c>
      <c r="N652" s="2" t="str">
        <f t="shared" si="149"/>
        <v>the godsheart</v>
      </c>
      <c r="O652" s="2" t="str">
        <f t="shared" si="150"/>
        <v>the_godsheart</v>
      </c>
      <c r="P652" s="2" t="str">
        <f t="shared" si="151"/>
        <v xml:space="preserve"> initializer = the_godsheart_system_initializer</v>
      </c>
      <c r="Q652" s="3">
        <v>831</v>
      </c>
      <c r="R652" s="2" t="str">
        <f t="shared" si="152"/>
        <v xml:space="preserve"> initializer = 831</v>
      </c>
      <c r="S652" s="4"/>
      <c r="T652" s="4"/>
      <c r="U652" s="4"/>
      <c r="V652" s="2" t="str">
        <f t="shared" si="154"/>
        <v>system = { id = "831" name = "The Godsheart" position = { x = -349 y = 56 } }</v>
      </c>
    </row>
    <row r="653" spans="1:22" ht="15" customHeight="1">
      <c r="A653" s="2" t="str">
        <f t="shared" si="142"/>
        <v>832</v>
      </c>
      <c r="B653" s="3">
        <f t="shared" si="153"/>
        <v>651</v>
      </c>
      <c r="C653" s="2" t="s">
        <v>6749</v>
      </c>
      <c r="D653" s="2" t="s">
        <v>35</v>
      </c>
      <c r="E653" s="2" t="s">
        <v>5114</v>
      </c>
      <c r="F653" s="3">
        <v>-3233.7950915400002</v>
      </c>
      <c r="G653" s="3">
        <v>13441.0813985</v>
      </c>
      <c r="H653" s="3">
        <f t="shared" si="143"/>
        <v>-90.54626256312001</v>
      </c>
      <c r="I653" s="3">
        <f t="shared" si="144"/>
        <v>376.35027915800003</v>
      </c>
      <c r="J653" s="3">
        <f t="shared" si="145"/>
        <v>-91</v>
      </c>
      <c r="K653" s="3">
        <f t="shared" si="146"/>
        <v>376</v>
      </c>
      <c r="L653" s="3">
        <f t="shared" si="147"/>
        <v>91</v>
      </c>
      <c r="M653" s="3">
        <f t="shared" si="148"/>
        <v>-376</v>
      </c>
      <c r="N653" s="2" t="str">
        <f t="shared" si="149"/>
        <v>outland transit</v>
      </c>
      <c r="O653" s="2" t="str">
        <f t="shared" si="150"/>
        <v>outland_transit</v>
      </c>
      <c r="P653" s="2" t="str">
        <f t="shared" si="151"/>
        <v xml:space="preserve"> initializer = outland_transit_system_initializer</v>
      </c>
      <c r="Q653" s="3">
        <v>832</v>
      </c>
      <c r="R653" s="2" t="str">
        <f t="shared" si="152"/>
        <v xml:space="preserve"> initializer = 832</v>
      </c>
      <c r="S653" s="4"/>
      <c r="T653" s="4"/>
      <c r="U653" s="4"/>
      <c r="V653" s="2" t="str">
        <f t="shared" si="154"/>
        <v>system = { id = "832" name = "Outland Transit" position = { x = -376 y = 91 } }</v>
      </c>
    </row>
    <row r="654" spans="1:22" ht="15" customHeight="1">
      <c r="A654" s="2" t="str">
        <f t="shared" si="142"/>
        <v>833</v>
      </c>
      <c r="B654" s="3">
        <f t="shared" si="153"/>
        <v>652</v>
      </c>
      <c r="C654" s="2" t="s">
        <v>6749</v>
      </c>
      <c r="D654" s="2" t="s">
        <v>5119</v>
      </c>
      <c r="E654" s="2" t="s">
        <v>5122</v>
      </c>
      <c r="F654" s="3">
        <v>-9964.5124496200006</v>
      </c>
      <c r="G654" s="3">
        <v>-3636.41467951</v>
      </c>
      <c r="H654" s="3">
        <f t="shared" si="143"/>
        <v>-279.00634858936002</v>
      </c>
      <c r="I654" s="3">
        <f t="shared" si="144"/>
        <v>-101.81961102628</v>
      </c>
      <c r="J654" s="3">
        <f t="shared" si="145"/>
        <v>-279</v>
      </c>
      <c r="K654" s="3">
        <f t="shared" si="146"/>
        <v>-102</v>
      </c>
      <c r="L654" s="3">
        <f t="shared" si="147"/>
        <v>279</v>
      </c>
      <c r="M654" s="3">
        <f t="shared" si="148"/>
        <v>102</v>
      </c>
      <c r="N654" s="2" t="str">
        <f t="shared" si="149"/>
        <v>cerea</v>
      </c>
      <c r="O654" s="2" t="str">
        <f t="shared" si="150"/>
        <v>cerea</v>
      </c>
      <c r="P654" s="2" t="str">
        <f t="shared" si="151"/>
        <v xml:space="preserve"> initializer = cerea_system_initializer</v>
      </c>
      <c r="Q654" s="3">
        <v>833</v>
      </c>
      <c r="R654" s="2" t="str">
        <f t="shared" si="152"/>
        <v xml:space="preserve"> initializer = 833</v>
      </c>
      <c r="S654" s="4"/>
      <c r="T654" s="4"/>
      <c r="U654" s="4"/>
      <c r="V654" s="2" t="str">
        <f t="shared" si="154"/>
        <v>system = { id = "833" name = "Cerea" position = { x = 102 y = 279 } }</v>
      </c>
    </row>
    <row r="655" spans="1:22" ht="15" customHeight="1">
      <c r="A655" s="2" t="str">
        <f t="shared" si="142"/>
        <v>834</v>
      </c>
      <c r="B655" s="3">
        <f t="shared" si="153"/>
        <v>653</v>
      </c>
      <c r="C655" s="2" t="s">
        <v>6749</v>
      </c>
      <c r="D655" s="2" t="s">
        <v>5119</v>
      </c>
      <c r="E655" s="2" t="s">
        <v>5125</v>
      </c>
      <c r="F655" s="3">
        <v>-10183.7011162</v>
      </c>
      <c r="G655" s="3">
        <v>-3426.75595492</v>
      </c>
      <c r="H655" s="3">
        <f t="shared" si="143"/>
        <v>-285.14363125360001</v>
      </c>
      <c r="I655" s="3">
        <f t="shared" si="144"/>
        <v>-95.949166737760009</v>
      </c>
      <c r="J655" s="3">
        <f t="shared" si="145"/>
        <v>-285</v>
      </c>
      <c r="K655" s="3">
        <f t="shared" si="146"/>
        <v>-96</v>
      </c>
      <c r="L655" s="3">
        <f t="shared" si="147"/>
        <v>285</v>
      </c>
      <c r="M655" s="3">
        <f t="shared" si="148"/>
        <v>96</v>
      </c>
      <c r="N655" s="2" t="str">
        <f t="shared" si="149"/>
        <v>cheelit</v>
      </c>
      <c r="O655" s="2" t="str">
        <f t="shared" si="150"/>
        <v>cheelit</v>
      </c>
      <c r="P655" s="2" t="str">
        <f t="shared" si="151"/>
        <v xml:space="preserve"> initializer = cheelit_system_initializer</v>
      </c>
      <c r="Q655" s="3">
        <v>834</v>
      </c>
      <c r="R655" s="2" t="str">
        <f t="shared" si="152"/>
        <v xml:space="preserve"> initializer = 834</v>
      </c>
      <c r="S655" s="4"/>
      <c r="T655" s="4"/>
      <c r="U655" s="4"/>
      <c r="V655" s="2" t="str">
        <f t="shared" si="154"/>
        <v>system = { id = "834" name = "Cheelit" position = { x = 96 y = 285 } }</v>
      </c>
    </row>
    <row r="656" spans="1:22" ht="15" customHeight="1">
      <c r="A656" s="2" t="str">
        <f t="shared" si="142"/>
        <v>836</v>
      </c>
      <c r="B656" s="3">
        <f t="shared" si="153"/>
        <v>654</v>
      </c>
      <c r="C656" s="2" t="s">
        <v>6749</v>
      </c>
      <c r="D656" s="2" t="s">
        <v>5119</v>
      </c>
      <c r="E656" s="2" t="s">
        <v>5141</v>
      </c>
      <c r="F656" s="3">
        <v>-10352.8575872</v>
      </c>
      <c r="G656" s="3">
        <v>-2933.58145504</v>
      </c>
      <c r="H656" s="3">
        <f t="shared" si="143"/>
        <v>-289.8800124416</v>
      </c>
      <c r="I656" s="3">
        <f t="shared" si="144"/>
        <v>-82.140280741120009</v>
      </c>
      <c r="J656" s="3">
        <f t="shared" si="145"/>
        <v>-290</v>
      </c>
      <c r="K656" s="3">
        <f t="shared" si="146"/>
        <v>-82</v>
      </c>
      <c r="L656" s="3">
        <f t="shared" si="147"/>
        <v>290</v>
      </c>
      <c r="M656" s="3">
        <f t="shared" si="148"/>
        <v>82</v>
      </c>
      <c r="N656" s="2" t="str">
        <f t="shared" si="149"/>
        <v>koba</v>
      </c>
      <c r="O656" s="2" t="str">
        <f t="shared" si="150"/>
        <v>koba</v>
      </c>
      <c r="P656" s="2" t="str">
        <f t="shared" si="151"/>
        <v xml:space="preserve"> initializer = koba_system_initializer</v>
      </c>
      <c r="Q656" s="3">
        <v>836</v>
      </c>
      <c r="R656" s="2" t="str">
        <f t="shared" si="152"/>
        <v xml:space="preserve"> initializer = 836</v>
      </c>
      <c r="S656" s="4"/>
      <c r="T656" s="4"/>
      <c r="U656" s="4"/>
      <c r="V656" s="2" t="str">
        <f t="shared" si="154"/>
        <v>system = { id = "836" name = "Koba" position = { x = 82 y = 290 } }</v>
      </c>
    </row>
    <row r="657" spans="1:22" ht="15" customHeight="1">
      <c r="A657" s="2" t="str">
        <f t="shared" si="142"/>
        <v>837</v>
      </c>
      <c r="B657" s="3">
        <f t="shared" si="153"/>
        <v>655</v>
      </c>
      <c r="C657" s="2" t="s">
        <v>6749</v>
      </c>
      <c r="D657" s="2" t="s">
        <v>5119</v>
      </c>
      <c r="E657" s="2" t="s">
        <v>5144</v>
      </c>
      <c r="F657" s="3">
        <v>-10474.3643481</v>
      </c>
      <c r="G657" s="3">
        <v>-2747.7475855100001</v>
      </c>
      <c r="H657" s="3">
        <f t="shared" si="143"/>
        <v>-293.28220174680001</v>
      </c>
      <c r="I657" s="3">
        <f t="shared" si="144"/>
        <v>-76.936932394280007</v>
      </c>
      <c r="J657" s="3">
        <f t="shared" si="145"/>
        <v>-293</v>
      </c>
      <c r="K657" s="3">
        <f t="shared" si="146"/>
        <v>-77</v>
      </c>
      <c r="L657" s="3">
        <f t="shared" si="147"/>
        <v>293</v>
      </c>
      <c r="M657" s="3">
        <f t="shared" si="148"/>
        <v>77</v>
      </c>
      <c r="N657" s="2" t="str">
        <f t="shared" si="149"/>
        <v>riflor</v>
      </c>
      <c r="O657" s="2" t="str">
        <f t="shared" si="150"/>
        <v>riflor</v>
      </c>
      <c r="P657" s="2" t="str">
        <f t="shared" si="151"/>
        <v xml:space="preserve"> initializer = riflor_system_initializer</v>
      </c>
      <c r="Q657" s="3">
        <v>837</v>
      </c>
      <c r="R657" s="2" t="str">
        <f t="shared" si="152"/>
        <v xml:space="preserve"> initializer = 837</v>
      </c>
      <c r="S657" s="4"/>
      <c r="T657" s="4"/>
      <c r="U657" s="4"/>
      <c r="V657" s="2" t="str">
        <f t="shared" si="154"/>
        <v>system = { id = "837" name = "Riflor" position = { x = 77 y = 293 } }</v>
      </c>
    </row>
    <row r="658" spans="1:22" ht="15" customHeight="1">
      <c r="A658" s="2" t="str">
        <f t="shared" si="142"/>
        <v>838</v>
      </c>
      <c r="B658" s="3">
        <f t="shared" si="153"/>
        <v>656</v>
      </c>
      <c r="C658" s="2" t="s">
        <v>6749</v>
      </c>
      <c r="D658" s="2" t="s">
        <v>5119</v>
      </c>
      <c r="E658" s="2" t="s">
        <v>5148</v>
      </c>
      <c r="F658" s="3">
        <v>-9580.9322830399997</v>
      </c>
      <c r="G658" s="3">
        <v>-3171.83000571</v>
      </c>
      <c r="H658" s="3">
        <f t="shared" si="143"/>
        <v>-268.26610392511998</v>
      </c>
      <c r="I658" s="3">
        <f t="shared" si="144"/>
        <v>-88.811240159880001</v>
      </c>
      <c r="J658" s="3">
        <f t="shared" si="145"/>
        <v>-268</v>
      </c>
      <c r="K658" s="3">
        <f t="shared" si="146"/>
        <v>-89</v>
      </c>
      <c r="L658" s="3">
        <f t="shared" si="147"/>
        <v>268</v>
      </c>
      <c r="M658" s="3">
        <f t="shared" si="148"/>
        <v>89</v>
      </c>
      <c r="N658" s="2" t="str">
        <f t="shared" si="149"/>
        <v>chalcedon</v>
      </c>
      <c r="O658" s="2" t="str">
        <f t="shared" si="150"/>
        <v>chalcedon</v>
      </c>
      <c r="P658" s="2" t="str">
        <f t="shared" si="151"/>
        <v xml:space="preserve"> initializer = chalcedon_system_initializer</v>
      </c>
      <c r="Q658" s="3">
        <v>838</v>
      </c>
      <c r="R658" s="2" t="str">
        <f t="shared" si="152"/>
        <v xml:space="preserve"> initializer = 838</v>
      </c>
      <c r="S658" s="4"/>
      <c r="T658" s="4"/>
      <c r="U658" s="4"/>
      <c r="V658" s="2" t="str">
        <f t="shared" si="154"/>
        <v>system = { id = "838" name = "Chalcedon" position = { x = 89 y = 268 } }</v>
      </c>
    </row>
    <row r="659" spans="1:22" ht="15" customHeight="1">
      <c r="A659" s="2" t="str">
        <f t="shared" si="142"/>
        <v>839</v>
      </c>
      <c r="B659" s="3">
        <f t="shared" si="153"/>
        <v>657</v>
      </c>
      <c r="C659" s="2" t="s">
        <v>6749</v>
      </c>
      <c r="D659" s="2" t="s">
        <v>5119</v>
      </c>
      <c r="E659" s="2" t="s">
        <v>5152</v>
      </c>
      <c r="F659" s="3">
        <v>-9502.3102613200008</v>
      </c>
      <c r="G659" s="3">
        <v>-2945.4938825700001</v>
      </c>
      <c r="H659" s="3">
        <f t="shared" si="143"/>
        <v>-266.06468731696003</v>
      </c>
      <c r="I659" s="3">
        <f t="shared" si="144"/>
        <v>-82.47382871196001</v>
      </c>
      <c r="J659" s="3">
        <f t="shared" si="145"/>
        <v>-266</v>
      </c>
      <c r="K659" s="3">
        <f t="shared" si="146"/>
        <v>-82</v>
      </c>
      <c r="L659" s="3">
        <f t="shared" si="147"/>
        <v>266</v>
      </c>
      <c r="M659" s="3">
        <f t="shared" si="148"/>
        <v>82</v>
      </c>
      <c r="N659" s="2" t="str">
        <f t="shared" si="149"/>
        <v>tashtor seneca</v>
      </c>
      <c r="O659" s="2" t="str">
        <f t="shared" si="150"/>
        <v>tashtor_seneca</v>
      </c>
      <c r="P659" s="2" t="str">
        <f t="shared" si="151"/>
        <v xml:space="preserve"> initializer = tashtor_seneca_system_initializer</v>
      </c>
      <c r="Q659" s="3">
        <v>839</v>
      </c>
      <c r="R659" s="2" t="str">
        <f t="shared" si="152"/>
        <v xml:space="preserve"> initializer = 839</v>
      </c>
      <c r="S659" s="4"/>
      <c r="T659" s="4"/>
      <c r="U659" s="4"/>
      <c r="V659" s="2" t="str">
        <f t="shared" si="154"/>
        <v>system = { id = "839" name = "Tashtor Seneca" position = { x = 82 y = 266 } }</v>
      </c>
    </row>
    <row r="660" spans="1:22" ht="15" customHeight="1">
      <c r="A660" s="2" t="str">
        <f t="shared" si="142"/>
        <v>840</v>
      </c>
      <c r="B660" s="3">
        <f t="shared" si="153"/>
        <v>658</v>
      </c>
      <c r="C660" s="2" t="s">
        <v>6749</v>
      </c>
      <c r="D660" s="2" t="s">
        <v>5119</v>
      </c>
      <c r="E660" s="2" t="s">
        <v>5159</v>
      </c>
      <c r="F660" s="3">
        <v>-9452.2780656800005</v>
      </c>
      <c r="G660" s="3">
        <v>-2564.2962014999998</v>
      </c>
      <c r="H660" s="3">
        <f t="shared" si="143"/>
        <v>-264.66378583904003</v>
      </c>
      <c r="I660" s="3">
        <f t="shared" si="144"/>
        <v>-71.800293642</v>
      </c>
      <c r="J660" s="3">
        <f t="shared" si="145"/>
        <v>-265</v>
      </c>
      <c r="K660" s="3">
        <f t="shared" si="146"/>
        <v>-72</v>
      </c>
      <c r="L660" s="3">
        <f t="shared" si="147"/>
        <v>265</v>
      </c>
      <c r="M660" s="3">
        <f t="shared" si="148"/>
        <v>72</v>
      </c>
      <c r="N660" s="2" t="str">
        <f t="shared" si="149"/>
        <v>halm</v>
      </c>
      <c r="O660" s="2" t="str">
        <f t="shared" si="150"/>
        <v>halm</v>
      </c>
      <c r="P660" s="2" t="str">
        <f t="shared" si="151"/>
        <v xml:space="preserve"> initializer = halm_system_initializer</v>
      </c>
      <c r="Q660" s="3">
        <v>840</v>
      </c>
      <c r="R660" s="2" t="str">
        <f t="shared" si="152"/>
        <v xml:space="preserve"> initializer = 840</v>
      </c>
      <c r="S660" s="4"/>
      <c r="T660" s="4"/>
      <c r="U660" s="4"/>
      <c r="V660" s="2" t="str">
        <f t="shared" si="154"/>
        <v>system = { id = "840" name = "Halm" position = { x = 72 y = 265 } }</v>
      </c>
    </row>
    <row r="661" spans="1:22" ht="15" customHeight="1">
      <c r="A661" s="2" t="str">
        <f t="shared" si="142"/>
        <v>841</v>
      </c>
      <c r="B661" s="3">
        <f t="shared" si="153"/>
        <v>659</v>
      </c>
      <c r="C661" s="2" t="s">
        <v>6749</v>
      </c>
      <c r="D661" s="2" t="s">
        <v>5119</v>
      </c>
      <c r="E661" s="2" t="s">
        <v>5164</v>
      </c>
      <c r="F661" s="3">
        <v>-9468.9554642300009</v>
      </c>
      <c r="G661" s="3">
        <v>-2797.77978115</v>
      </c>
      <c r="H661" s="3">
        <f t="shared" si="143"/>
        <v>-265.13075299844002</v>
      </c>
      <c r="I661" s="3">
        <f t="shared" si="144"/>
        <v>-78.337833872199994</v>
      </c>
      <c r="J661" s="3">
        <f t="shared" si="145"/>
        <v>-265</v>
      </c>
      <c r="K661" s="3">
        <f t="shared" si="146"/>
        <v>-78</v>
      </c>
      <c r="L661" s="3">
        <f t="shared" si="147"/>
        <v>265</v>
      </c>
      <c r="M661" s="3">
        <f t="shared" si="148"/>
        <v>78</v>
      </c>
      <c r="N661" s="2" t="str">
        <f t="shared" si="149"/>
        <v>petabys station</v>
      </c>
      <c r="O661" s="2" t="str">
        <f t="shared" si="150"/>
        <v>petabys_station</v>
      </c>
      <c r="P661" s="2" t="str">
        <f t="shared" si="151"/>
        <v xml:space="preserve"> initializer = petabys_station_system_initializer</v>
      </c>
      <c r="Q661" s="3">
        <v>841</v>
      </c>
      <c r="R661" s="2" t="str">
        <f t="shared" si="152"/>
        <v xml:space="preserve"> initializer = 841</v>
      </c>
      <c r="S661" s="4"/>
      <c r="T661" s="4"/>
      <c r="U661" s="4"/>
      <c r="V661" s="2" t="str">
        <f t="shared" si="154"/>
        <v>system = { id = "841" name = "Petabys Station" position = { x = 78 y = 265 } }</v>
      </c>
    </row>
    <row r="662" spans="1:22" ht="15" customHeight="1">
      <c r="A662" s="2" t="str">
        <f t="shared" si="142"/>
        <v>842</v>
      </c>
      <c r="B662" s="3">
        <f t="shared" si="153"/>
        <v>660</v>
      </c>
      <c r="C662" s="2" t="s">
        <v>6749</v>
      </c>
      <c r="D662" s="2" t="s">
        <v>5119</v>
      </c>
      <c r="E662" s="2" t="s">
        <v>5169</v>
      </c>
      <c r="F662" s="3">
        <v>-11134.9829075</v>
      </c>
      <c r="G662" s="3">
        <v>-1098.24863549</v>
      </c>
      <c r="H662" s="3">
        <f t="shared" si="143"/>
        <v>-311.77952140999997</v>
      </c>
      <c r="I662" s="3">
        <f t="shared" si="144"/>
        <v>-30.750961793719998</v>
      </c>
      <c r="J662" s="3">
        <f t="shared" si="145"/>
        <v>-312</v>
      </c>
      <c r="K662" s="3">
        <f t="shared" si="146"/>
        <v>-31</v>
      </c>
      <c r="L662" s="3">
        <f t="shared" si="147"/>
        <v>312</v>
      </c>
      <c r="M662" s="3">
        <f t="shared" si="148"/>
        <v>31</v>
      </c>
      <c r="N662" s="2" t="str">
        <f t="shared" si="149"/>
        <v>kaal</v>
      </c>
      <c r="O662" s="2" t="str">
        <f t="shared" si="150"/>
        <v>kaal</v>
      </c>
      <c r="P662" s="2" t="str">
        <f t="shared" si="151"/>
        <v xml:space="preserve"> initializer = kaal_system_initializer</v>
      </c>
      <c r="Q662" s="3">
        <v>842</v>
      </c>
      <c r="R662" s="2" t="str">
        <f t="shared" si="152"/>
        <v xml:space="preserve"> initializer = 842</v>
      </c>
      <c r="S662" s="4"/>
      <c r="T662" s="4"/>
      <c r="U662" s="4"/>
      <c r="V662" s="2" t="str">
        <f t="shared" si="154"/>
        <v>system = { id = "842" name = "Kaal" position = { x = 31 y = 312 } }</v>
      </c>
    </row>
    <row r="663" spans="1:22" ht="15" customHeight="1">
      <c r="A663" s="2" t="str">
        <f t="shared" si="142"/>
        <v>845</v>
      </c>
      <c r="B663" s="3">
        <f t="shared" si="153"/>
        <v>661</v>
      </c>
      <c r="C663" s="2" t="s">
        <v>6749</v>
      </c>
      <c r="D663" s="2" t="s">
        <v>5119</v>
      </c>
      <c r="E663" s="2" t="s">
        <v>5181</v>
      </c>
      <c r="F663" s="3">
        <v>-11713.9268856</v>
      </c>
      <c r="G663" s="3">
        <v>-1095.86614998</v>
      </c>
      <c r="H663" s="3">
        <f t="shared" si="143"/>
        <v>-327.98995279680003</v>
      </c>
      <c r="I663" s="3">
        <f t="shared" si="144"/>
        <v>-30.684252199440003</v>
      </c>
      <c r="J663" s="3">
        <f t="shared" si="145"/>
        <v>-328</v>
      </c>
      <c r="K663" s="3">
        <f t="shared" si="146"/>
        <v>-31</v>
      </c>
      <c r="L663" s="3">
        <f t="shared" si="147"/>
        <v>328</v>
      </c>
      <c r="M663" s="3">
        <f t="shared" si="148"/>
        <v>31</v>
      </c>
      <c r="N663" s="2" t="str">
        <f t="shared" si="149"/>
        <v>jiroch</v>
      </c>
      <c r="O663" s="2" t="str">
        <f t="shared" si="150"/>
        <v>jiroch</v>
      </c>
      <c r="P663" s="2" t="str">
        <f t="shared" si="151"/>
        <v xml:space="preserve"> initializer = jiroch_system_initializer</v>
      </c>
      <c r="Q663" s="3">
        <v>845</v>
      </c>
      <c r="R663" s="2" t="str">
        <f t="shared" si="152"/>
        <v xml:space="preserve"> initializer = 845</v>
      </c>
      <c r="S663" s="4"/>
      <c r="T663" s="4"/>
      <c r="U663" s="4"/>
      <c r="V663" s="2" t="str">
        <f t="shared" si="154"/>
        <v>system = { id = "845" name = "Jiroch" position = { x = 31 y = 328 } }</v>
      </c>
    </row>
    <row r="664" spans="1:22" ht="15" customHeight="1">
      <c r="A664" s="2" t="str">
        <f t="shared" si="142"/>
        <v>846</v>
      </c>
      <c r="B664" s="3">
        <f t="shared" si="153"/>
        <v>662</v>
      </c>
      <c r="C664" s="2" t="s">
        <v>6749</v>
      </c>
      <c r="D664" s="2" t="s">
        <v>5119</v>
      </c>
      <c r="E664" s="2" t="s">
        <v>5185</v>
      </c>
      <c r="F664" s="3">
        <v>-11947.410465200001</v>
      </c>
      <c r="G664" s="3">
        <v>-1093.4836644699999</v>
      </c>
      <c r="H664" s="3">
        <f t="shared" si="143"/>
        <v>-334.52749302559999</v>
      </c>
      <c r="I664" s="3">
        <f t="shared" si="144"/>
        <v>-30.617542605159997</v>
      </c>
      <c r="J664" s="3">
        <f t="shared" si="145"/>
        <v>-335</v>
      </c>
      <c r="K664" s="3">
        <f t="shared" si="146"/>
        <v>-31</v>
      </c>
      <c r="L664" s="3">
        <f t="shared" si="147"/>
        <v>335</v>
      </c>
      <c r="M664" s="3">
        <f t="shared" si="148"/>
        <v>31</v>
      </c>
      <c r="N664" s="2" t="str">
        <f t="shared" si="149"/>
        <v>quamar</v>
      </c>
      <c r="O664" s="2" t="str">
        <f t="shared" si="150"/>
        <v>quamar</v>
      </c>
      <c r="P664" s="2" t="str">
        <f t="shared" si="151"/>
        <v xml:space="preserve"> initializer = quamar_system_initializer</v>
      </c>
      <c r="Q664" s="3">
        <v>846</v>
      </c>
      <c r="R664" s="2" t="str">
        <f t="shared" si="152"/>
        <v xml:space="preserve"> initializer = 846</v>
      </c>
      <c r="S664" s="4"/>
      <c r="T664" s="4"/>
      <c r="U664" s="4"/>
      <c r="V664" s="2" t="str">
        <f t="shared" si="154"/>
        <v>system = { id = "846" name = "Quamar" position = { x = 31 y = 335 } }</v>
      </c>
    </row>
    <row r="665" spans="1:22" ht="15" customHeight="1">
      <c r="A665" s="2" t="str">
        <f t="shared" si="142"/>
        <v>847</v>
      </c>
      <c r="B665" s="3">
        <f t="shared" si="153"/>
        <v>663</v>
      </c>
      <c r="C665" s="2" t="s">
        <v>6749</v>
      </c>
      <c r="D665" s="2" t="s">
        <v>5119</v>
      </c>
      <c r="E665" s="2" t="s">
        <v>5199</v>
      </c>
      <c r="F665" s="3">
        <v>-11405.9161812</v>
      </c>
      <c r="G665" s="3">
        <v>-1549.35737565</v>
      </c>
      <c r="H665" s="3">
        <f t="shared" si="143"/>
        <v>-319.36565307360001</v>
      </c>
      <c r="I665" s="3">
        <f t="shared" si="144"/>
        <v>-43.382006518200001</v>
      </c>
      <c r="J665" s="3">
        <f t="shared" si="145"/>
        <v>-319</v>
      </c>
      <c r="K665" s="3">
        <f t="shared" si="146"/>
        <v>-43</v>
      </c>
      <c r="L665" s="3">
        <f t="shared" si="147"/>
        <v>319</v>
      </c>
      <c r="M665" s="3">
        <f t="shared" si="148"/>
        <v>43</v>
      </c>
      <c r="N665" s="2" t="str">
        <f t="shared" si="149"/>
        <v>quaensan prime</v>
      </c>
      <c r="O665" s="2" t="str">
        <f t="shared" si="150"/>
        <v>quaensan_prime</v>
      </c>
      <c r="P665" s="2" t="str">
        <f t="shared" si="151"/>
        <v xml:space="preserve"> initializer = quaensan_prime_system_initializer</v>
      </c>
      <c r="Q665" s="3">
        <v>847</v>
      </c>
      <c r="R665" s="2" t="str">
        <f t="shared" si="152"/>
        <v xml:space="preserve"> initializer = 847</v>
      </c>
      <c r="S665" s="4"/>
      <c r="T665" s="4"/>
      <c r="U665" s="4"/>
      <c r="V665" s="2" t="str">
        <f t="shared" si="154"/>
        <v>system = { id = "847" name = "Quaensan Prime" position = { x = 43 y = 319 } }</v>
      </c>
    </row>
    <row r="666" spans="1:22" ht="15" customHeight="1">
      <c r="A666" s="2" t="str">
        <f t="shared" si="142"/>
        <v>848</v>
      </c>
      <c r="B666" s="3">
        <f t="shared" si="153"/>
        <v>664</v>
      </c>
      <c r="C666" s="2" t="s">
        <v>6749</v>
      </c>
      <c r="D666" s="2" t="s">
        <v>5119</v>
      </c>
      <c r="E666" s="2" t="s">
        <v>5206</v>
      </c>
      <c r="F666" s="3">
        <v>-10991.363703000001</v>
      </c>
      <c r="G666" s="3">
        <v>-1801.90083936</v>
      </c>
      <c r="H666" s="3">
        <f t="shared" si="143"/>
        <v>-307.75818368400002</v>
      </c>
      <c r="I666" s="3">
        <f t="shared" si="144"/>
        <v>-50.45322350208</v>
      </c>
      <c r="J666" s="3">
        <f t="shared" si="145"/>
        <v>-308</v>
      </c>
      <c r="K666" s="3">
        <f t="shared" si="146"/>
        <v>-50</v>
      </c>
      <c r="L666" s="3">
        <f t="shared" si="147"/>
        <v>308</v>
      </c>
      <c r="M666" s="3">
        <f t="shared" si="148"/>
        <v>50</v>
      </c>
      <c r="N666" s="2" t="str">
        <f t="shared" si="149"/>
        <v>elbara</v>
      </c>
      <c r="O666" s="2" t="str">
        <f t="shared" si="150"/>
        <v>elbara</v>
      </c>
      <c r="P666" s="2" t="str">
        <f t="shared" si="151"/>
        <v xml:space="preserve"> initializer = elbara_system_initializer</v>
      </c>
      <c r="Q666" s="3">
        <v>848</v>
      </c>
      <c r="R666" s="2" t="str">
        <f t="shared" si="152"/>
        <v xml:space="preserve"> initializer = 848</v>
      </c>
      <c r="S666" s="4"/>
      <c r="T666" s="4"/>
      <c r="U666" s="4"/>
      <c r="V666" s="2" t="str">
        <f t="shared" si="154"/>
        <v>system = { id = "848" name = "Elbara" position = { x = 50 y = 308 } }</v>
      </c>
    </row>
    <row r="667" spans="1:22" ht="15" customHeight="1">
      <c r="A667" s="2" t="str">
        <f t="shared" si="142"/>
        <v>849</v>
      </c>
      <c r="B667" s="3">
        <f t="shared" si="153"/>
        <v>665</v>
      </c>
      <c r="C667" s="2" t="s">
        <v>6749</v>
      </c>
      <c r="D667" s="2" t="s">
        <v>5119</v>
      </c>
      <c r="E667" s="2" t="s">
        <v>5209</v>
      </c>
      <c r="F667" s="3">
        <v>-10910.3591958</v>
      </c>
      <c r="G667" s="3">
        <v>-1906.73020165</v>
      </c>
      <c r="H667" s="3">
        <f t="shared" si="143"/>
        <v>-305.4900574824</v>
      </c>
      <c r="I667" s="3">
        <f t="shared" si="144"/>
        <v>-53.388445646200005</v>
      </c>
      <c r="J667" s="3">
        <f t="shared" si="145"/>
        <v>-305</v>
      </c>
      <c r="K667" s="3">
        <f t="shared" si="146"/>
        <v>-53</v>
      </c>
      <c r="L667" s="3">
        <f t="shared" si="147"/>
        <v>305</v>
      </c>
      <c r="M667" s="3">
        <f t="shared" si="148"/>
        <v>53</v>
      </c>
      <c r="N667" s="2" t="str">
        <f t="shared" si="149"/>
        <v>hirsi</v>
      </c>
      <c r="O667" s="2" t="str">
        <f t="shared" si="150"/>
        <v>hirsi</v>
      </c>
      <c r="P667" s="2" t="str">
        <f t="shared" si="151"/>
        <v xml:space="preserve"> initializer = hirsi_system_initializer</v>
      </c>
      <c r="Q667" s="3">
        <v>849</v>
      </c>
      <c r="R667" s="2" t="str">
        <f t="shared" si="152"/>
        <v xml:space="preserve"> initializer = 849</v>
      </c>
      <c r="S667" s="4"/>
      <c r="T667" s="4"/>
      <c r="U667" s="4"/>
      <c r="V667" s="2" t="str">
        <f t="shared" si="154"/>
        <v>system = { id = "849" name = "Hirsi" position = { x = 53 y = 305 } }</v>
      </c>
    </row>
    <row r="668" spans="1:22" ht="15" customHeight="1">
      <c r="A668" s="2" t="str">
        <f t="shared" si="142"/>
        <v>852</v>
      </c>
      <c r="B668" s="3">
        <f t="shared" si="153"/>
        <v>666</v>
      </c>
      <c r="C668" s="2" t="s">
        <v>6749</v>
      </c>
      <c r="D668" s="2" t="s">
        <v>5119</v>
      </c>
      <c r="E668" s="2" t="s">
        <v>5237</v>
      </c>
      <c r="F668" s="3">
        <v>-10944.3840669</v>
      </c>
      <c r="G668" s="3">
        <v>-219.11148351599999</v>
      </c>
      <c r="H668" s="3">
        <f t="shared" si="143"/>
        <v>-306.44275387319999</v>
      </c>
      <c r="I668" s="3">
        <f t="shared" si="144"/>
        <v>-6.1351215384479998</v>
      </c>
      <c r="J668" s="3">
        <f t="shared" si="145"/>
        <v>-306</v>
      </c>
      <c r="K668" s="3">
        <f t="shared" si="146"/>
        <v>-6</v>
      </c>
      <c r="L668" s="3">
        <f t="shared" si="147"/>
        <v>306</v>
      </c>
      <c r="M668" s="3">
        <f t="shared" si="148"/>
        <v>6</v>
      </c>
      <c r="N668" s="2" t="str">
        <f t="shared" si="149"/>
        <v>miztoc</v>
      </c>
      <c r="O668" s="2" t="str">
        <f t="shared" si="150"/>
        <v>miztoc</v>
      </c>
      <c r="P668" s="2" t="str">
        <f t="shared" si="151"/>
        <v xml:space="preserve"> initializer = miztoc_system_initializer</v>
      </c>
      <c r="Q668" s="3">
        <v>852</v>
      </c>
      <c r="R668" s="2" t="str">
        <f t="shared" si="152"/>
        <v xml:space="preserve"> initializer = 852</v>
      </c>
      <c r="S668" s="4"/>
      <c r="T668" s="4"/>
      <c r="U668" s="4"/>
      <c r="V668" s="2" t="str">
        <f t="shared" si="154"/>
        <v>system = { id = "852" name = "Miztoc" position = { x = 6 y = 306 } }</v>
      </c>
    </row>
    <row r="669" spans="1:22" ht="15" customHeight="1">
      <c r="A669" s="2" t="str">
        <f t="shared" si="142"/>
        <v>853</v>
      </c>
      <c r="B669" s="3">
        <f t="shared" si="153"/>
        <v>667</v>
      </c>
      <c r="C669" s="2" t="s">
        <v>6749</v>
      </c>
      <c r="D669" s="2" t="s">
        <v>5119</v>
      </c>
      <c r="E669" s="2" t="s">
        <v>5242</v>
      </c>
      <c r="F669" s="3">
        <v>-10313.0254076</v>
      </c>
      <c r="G669" s="3">
        <v>-905.26730944500002</v>
      </c>
      <c r="H669" s="3">
        <f t="shared" si="143"/>
        <v>-288.76471141280001</v>
      </c>
      <c r="I669" s="3">
        <f t="shared" si="144"/>
        <v>-25.347484664460001</v>
      </c>
      <c r="J669" s="3">
        <f t="shared" si="145"/>
        <v>-289</v>
      </c>
      <c r="K669" s="3">
        <f t="shared" si="146"/>
        <v>-25</v>
      </c>
      <c r="L669" s="3">
        <f t="shared" si="147"/>
        <v>289</v>
      </c>
      <c r="M669" s="3">
        <f t="shared" si="148"/>
        <v>25</v>
      </c>
      <c r="N669" s="2" t="str">
        <f t="shared" si="149"/>
        <v>bomis koori</v>
      </c>
      <c r="O669" s="2" t="str">
        <f t="shared" si="150"/>
        <v>bomis_koori</v>
      </c>
      <c r="P669" s="2" t="str">
        <f t="shared" si="151"/>
        <v xml:space="preserve"> initializer = bomis_koori_system_initializer</v>
      </c>
      <c r="Q669" s="3">
        <v>853</v>
      </c>
      <c r="R669" s="2" t="str">
        <f t="shared" si="152"/>
        <v xml:space="preserve"> initializer = 853</v>
      </c>
      <c r="S669" s="4"/>
      <c r="T669" s="4"/>
      <c r="U669" s="4"/>
      <c r="V669" s="2" t="str">
        <f t="shared" si="154"/>
        <v>system = { id = "853" name = "Bomis Koori" position = { x = 25 y = 289 } }</v>
      </c>
    </row>
    <row r="670" spans="1:22" ht="15" customHeight="1">
      <c r="A670" s="2" t="str">
        <f t="shared" si="142"/>
        <v>854</v>
      </c>
      <c r="B670" s="3">
        <f t="shared" si="153"/>
        <v>668</v>
      </c>
      <c r="C670" s="2" t="s">
        <v>6749</v>
      </c>
      <c r="D670" s="2" t="s">
        <v>5119</v>
      </c>
      <c r="E670" s="2" t="s">
        <v>5253</v>
      </c>
      <c r="F670" s="3">
        <v>-11170.720190100001</v>
      </c>
      <c r="G670" s="3">
        <v>135.878856982</v>
      </c>
      <c r="H670" s="3">
        <f t="shared" si="143"/>
        <v>-312.78016532280003</v>
      </c>
      <c r="I670" s="3">
        <f t="shared" si="144"/>
        <v>3.8046079954960002</v>
      </c>
      <c r="J670" s="3">
        <f t="shared" si="145"/>
        <v>-313</v>
      </c>
      <c r="K670" s="3">
        <f t="shared" si="146"/>
        <v>4</v>
      </c>
      <c r="L670" s="3">
        <f t="shared" si="147"/>
        <v>313</v>
      </c>
      <c r="M670" s="3">
        <f t="shared" si="148"/>
        <v>-4</v>
      </c>
      <c r="N670" s="2" t="str">
        <f t="shared" si="149"/>
        <v>cyphar</v>
      </c>
      <c r="O670" s="2" t="str">
        <f t="shared" si="150"/>
        <v>cyphar</v>
      </c>
      <c r="P670" s="2" t="str">
        <f t="shared" si="151"/>
        <v xml:space="preserve"> initializer = cyphar_system_initializer</v>
      </c>
      <c r="Q670" s="3">
        <v>854</v>
      </c>
      <c r="R670" s="2" t="str">
        <f t="shared" si="152"/>
        <v xml:space="preserve"> initializer = 854</v>
      </c>
      <c r="S670" s="4"/>
      <c r="T670" s="4"/>
      <c r="U670" s="4"/>
      <c r="V670" s="2" t="str">
        <f t="shared" si="154"/>
        <v>system = { id = "854" name = "Cyphar" position = { x = -4 y = 313 } }</v>
      </c>
    </row>
    <row r="671" spans="1:22" ht="15" customHeight="1">
      <c r="A671" s="2" t="str">
        <f t="shared" si="142"/>
        <v>855</v>
      </c>
      <c r="B671" s="3">
        <f t="shared" si="153"/>
        <v>669</v>
      </c>
      <c r="C671" s="2" t="s">
        <v>6749</v>
      </c>
      <c r="D671" s="2" t="s">
        <v>5119</v>
      </c>
      <c r="E671" s="2" t="s">
        <v>5257</v>
      </c>
      <c r="F671" s="3">
        <v>-11082.5682263</v>
      </c>
      <c r="G671" s="3">
        <v>-45.190041527299996</v>
      </c>
      <c r="H671" s="3">
        <f t="shared" si="143"/>
        <v>-310.31191033639999</v>
      </c>
      <c r="I671" s="3">
        <f t="shared" si="144"/>
        <v>-1.2653211627643999</v>
      </c>
      <c r="J671" s="3">
        <f t="shared" si="145"/>
        <v>-310</v>
      </c>
      <c r="K671" s="3">
        <f t="shared" si="146"/>
        <v>-1</v>
      </c>
      <c r="L671" s="3">
        <f t="shared" si="147"/>
        <v>310</v>
      </c>
      <c r="M671" s="3">
        <f t="shared" si="148"/>
        <v>1</v>
      </c>
      <c r="N671" s="2" t="str">
        <f t="shared" si="149"/>
        <v>feenix</v>
      </c>
      <c r="O671" s="2" t="str">
        <f t="shared" si="150"/>
        <v>feenix</v>
      </c>
      <c r="P671" s="2" t="str">
        <f t="shared" si="151"/>
        <v xml:space="preserve"> initializer = feenix_system_initializer</v>
      </c>
      <c r="Q671" s="3">
        <v>855</v>
      </c>
      <c r="R671" s="2" t="str">
        <f t="shared" si="152"/>
        <v xml:space="preserve"> initializer = 855</v>
      </c>
      <c r="S671" s="4"/>
      <c r="T671" s="4"/>
      <c r="U671" s="4"/>
      <c r="V671" s="2" t="str">
        <f t="shared" si="154"/>
        <v>system = { id = "855" name = "Feenix" position = { x = 1 y = 310 } }</v>
      </c>
    </row>
    <row r="672" spans="1:22" ht="15" customHeight="1">
      <c r="A672" s="2" t="str">
        <f t="shared" si="142"/>
        <v>856</v>
      </c>
      <c r="B672" s="3">
        <f t="shared" si="153"/>
        <v>670</v>
      </c>
      <c r="C672" s="2" t="s">
        <v>6749</v>
      </c>
      <c r="D672" s="2" t="s">
        <v>5119</v>
      </c>
      <c r="E672" s="2" t="s">
        <v>5260</v>
      </c>
      <c r="F672" s="3">
        <v>-11585.341589899999</v>
      </c>
      <c r="G672" s="3">
        <v>123.782760481</v>
      </c>
      <c r="H672" s="3">
        <f t="shared" si="143"/>
        <v>-324.38956451719997</v>
      </c>
      <c r="I672" s="3">
        <f t="shared" si="144"/>
        <v>3.4659172934679998</v>
      </c>
      <c r="J672" s="3">
        <f t="shared" si="145"/>
        <v>-324</v>
      </c>
      <c r="K672" s="3">
        <f t="shared" si="146"/>
        <v>3</v>
      </c>
      <c r="L672" s="3">
        <f t="shared" si="147"/>
        <v>324</v>
      </c>
      <c r="M672" s="3">
        <f t="shared" si="148"/>
        <v>-3</v>
      </c>
      <c r="N672" s="2" t="str">
        <f t="shared" si="149"/>
        <v>ogem</v>
      </c>
      <c r="O672" s="2" t="str">
        <f t="shared" si="150"/>
        <v>ogem</v>
      </c>
      <c r="P672" s="2" t="str">
        <f t="shared" si="151"/>
        <v xml:space="preserve"> initializer = ogem_system_initializer</v>
      </c>
      <c r="Q672" s="3">
        <v>856</v>
      </c>
      <c r="R672" s="2" t="str">
        <f t="shared" si="152"/>
        <v xml:space="preserve"> initializer = 856</v>
      </c>
      <c r="S672" s="4"/>
      <c r="T672" s="4"/>
      <c r="U672" s="4"/>
      <c r="V672" s="2" t="str">
        <f t="shared" si="154"/>
        <v>system = { id = "856" name = "Ogem" position = { x = -3 y = 324 } }</v>
      </c>
    </row>
    <row r="673" spans="1:22" ht="15" customHeight="1">
      <c r="A673" s="2" t="str">
        <f t="shared" si="142"/>
        <v>857</v>
      </c>
      <c r="B673" s="3">
        <f t="shared" si="153"/>
        <v>671</v>
      </c>
      <c r="C673" s="2" t="s">
        <v>6749</v>
      </c>
      <c r="D673" s="2" t="s">
        <v>5119</v>
      </c>
      <c r="E673" s="2" t="s">
        <v>5263</v>
      </c>
      <c r="F673" s="3">
        <v>-11637.0281323</v>
      </c>
      <c r="G673" s="3">
        <v>17.1525192555</v>
      </c>
      <c r="H673" s="3">
        <f t="shared" si="143"/>
        <v>-325.83678770440002</v>
      </c>
      <c r="I673" s="3">
        <f t="shared" si="144"/>
        <v>0.48027053915399998</v>
      </c>
      <c r="J673" s="3">
        <f t="shared" si="145"/>
        <v>-326</v>
      </c>
      <c r="K673" s="3">
        <f t="shared" si="146"/>
        <v>0</v>
      </c>
      <c r="L673" s="3">
        <f t="shared" si="147"/>
        <v>326</v>
      </c>
      <c r="M673" s="3">
        <f t="shared" si="148"/>
        <v>0</v>
      </c>
      <c r="N673" s="2" t="str">
        <f t="shared" si="149"/>
        <v>tarsa</v>
      </c>
      <c r="O673" s="2" t="str">
        <f t="shared" si="150"/>
        <v>tarsa</v>
      </c>
      <c r="P673" s="2" t="str">
        <f t="shared" si="151"/>
        <v xml:space="preserve"> initializer = tarsa_system_initializer</v>
      </c>
      <c r="Q673" s="3">
        <v>857</v>
      </c>
      <c r="R673" s="2" t="str">
        <f t="shared" si="152"/>
        <v xml:space="preserve"> initializer = 857</v>
      </c>
      <c r="S673" s="4"/>
      <c r="T673" s="4"/>
      <c r="U673" s="4"/>
      <c r="V673" s="2" t="str">
        <f t="shared" si="154"/>
        <v>system = { id = "857" name = "Tarsa" position = { x = 0 y = 326 } }</v>
      </c>
    </row>
    <row r="674" spans="1:22" ht="15" customHeight="1">
      <c r="A674" s="2" t="str">
        <f t="shared" si="142"/>
        <v>858</v>
      </c>
      <c r="B674" s="3">
        <f t="shared" si="153"/>
        <v>672</v>
      </c>
      <c r="C674" s="2" t="s">
        <v>6749</v>
      </c>
      <c r="D674" s="2" t="s">
        <v>5119</v>
      </c>
      <c r="E674" s="2" t="s">
        <v>5266</v>
      </c>
      <c r="F674" s="3">
        <v>-11661.502139599999</v>
      </c>
      <c r="G674" s="3">
        <v>167.30386122499999</v>
      </c>
      <c r="H674" s="3">
        <f t="shared" si="143"/>
        <v>-326.52205990879997</v>
      </c>
      <c r="I674" s="3">
        <f t="shared" si="144"/>
        <v>4.6845081142999998</v>
      </c>
      <c r="J674" s="3">
        <f t="shared" si="145"/>
        <v>-327</v>
      </c>
      <c r="K674" s="3">
        <f t="shared" si="146"/>
        <v>5</v>
      </c>
      <c r="L674" s="3">
        <f t="shared" si="147"/>
        <v>327</v>
      </c>
      <c r="M674" s="3">
        <f t="shared" si="148"/>
        <v>-5</v>
      </c>
      <c r="N674" s="2" t="str">
        <f t="shared" si="149"/>
        <v>selenius</v>
      </c>
      <c r="O674" s="2" t="str">
        <f t="shared" si="150"/>
        <v>selenius</v>
      </c>
      <c r="P674" s="2" t="str">
        <f t="shared" si="151"/>
        <v xml:space="preserve"> initializer = selenius_system_initializer</v>
      </c>
      <c r="Q674" s="3">
        <v>858</v>
      </c>
      <c r="R674" s="2" t="str">
        <f t="shared" si="152"/>
        <v xml:space="preserve"> initializer = 858</v>
      </c>
      <c r="S674" s="4"/>
      <c r="T674" s="4"/>
      <c r="U674" s="4"/>
      <c r="V674" s="2" t="str">
        <f t="shared" si="154"/>
        <v>system = { id = "858" name = "Selenius" position = { x = -5 y = 327 } }</v>
      </c>
    </row>
    <row r="675" spans="1:22" ht="15" customHeight="1">
      <c r="A675" s="2" t="str">
        <f t="shared" si="142"/>
        <v>859</v>
      </c>
      <c r="B675" s="3">
        <f t="shared" si="153"/>
        <v>673</v>
      </c>
      <c r="C675" s="2" t="s">
        <v>6749</v>
      </c>
      <c r="D675" s="2" t="s">
        <v>5119</v>
      </c>
      <c r="E675" s="2" t="s">
        <v>5270</v>
      </c>
      <c r="F675" s="3">
        <v>-11653.120122800001</v>
      </c>
      <c r="G675" s="3">
        <v>480.382417938</v>
      </c>
      <c r="H675" s="3">
        <f t="shared" si="143"/>
        <v>-326.28736343840001</v>
      </c>
      <c r="I675" s="3">
        <f t="shared" si="144"/>
        <v>13.450707702264001</v>
      </c>
      <c r="J675" s="3">
        <f t="shared" si="145"/>
        <v>-326</v>
      </c>
      <c r="K675" s="3">
        <f t="shared" si="146"/>
        <v>13</v>
      </c>
      <c r="L675" s="3">
        <f t="shared" si="147"/>
        <v>326</v>
      </c>
      <c r="M675" s="3">
        <f t="shared" si="148"/>
        <v>-13</v>
      </c>
      <c r="N675" s="2" t="str">
        <f t="shared" si="149"/>
        <v>new cylimba</v>
      </c>
      <c r="O675" s="2" t="str">
        <f t="shared" si="150"/>
        <v>new_cylimba</v>
      </c>
      <c r="P675" s="2" t="str">
        <f t="shared" si="151"/>
        <v xml:space="preserve"> initializer = new_cylimba_system_initializer</v>
      </c>
      <c r="Q675" s="3">
        <v>859</v>
      </c>
      <c r="R675" s="2" t="str">
        <f t="shared" si="152"/>
        <v xml:space="preserve"> initializer = 859</v>
      </c>
      <c r="S675" s="4"/>
      <c r="T675" s="4"/>
      <c r="U675" s="4"/>
      <c r="V675" s="2" t="str">
        <f t="shared" si="154"/>
        <v>system = { id = "859" name = "New Cylimba" position = { x = -13 y = 326 } }</v>
      </c>
    </row>
    <row r="676" spans="1:22" ht="15" customHeight="1">
      <c r="A676" s="2" t="str">
        <f t="shared" si="142"/>
        <v>860</v>
      </c>
      <c r="B676" s="3">
        <f t="shared" si="153"/>
        <v>674</v>
      </c>
      <c r="C676" s="2" t="s">
        <v>6749</v>
      </c>
      <c r="D676" s="2" t="s">
        <v>5119</v>
      </c>
      <c r="E676" s="2" t="s">
        <v>5502</v>
      </c>
      <c r="F676" s="3">
        <v>-12007.057483500001</v>
      </c>
      <c r="G676" s="3">
        <v>63.468806332600003</v>
      </c>
      <c r="H676" s="3">
        <f t="shared" si="143"/>
        <v>-336.19760953800005</v>
      </c>
      <c r="I676" s="3">
        <f t="shared" si="144"/>
        <v>1.7771265773128002</v>
      </c>
      <c r="J676" s="3">
        <f t="shared" si="145"/>
        <v>-336</v>
      </c>
      <c r="K676" s="3">
        <f t="shared" si="146"/>
        <v>2</v>
      </c>
      <c r="L676" s="3">
        <f t="shared" si="147"/>
        <v>336</v>
      </c>
      <c r="M676" s="3">
        <f t="shared" si="148"/>
        <v>-2</v>
      </c>
      <c r="N676" s="2" t="str">
        <f t="shared" si="149"/>
        <v>zyluria</v>
      </c>
      <c r="O676" s="2" t="str">
        <f t="shared" si="150"/>
        <v>zyluria</v>
      </c>
      <c r="P676" s="2" t="str">
        <f t="shared" si="151"/>
        <v xml:space="preserve"> initializer = zyluria_system_initializer</v>
      </c>
      <c r="Q676" s="3">
        <v>860</v>
      </c>
      <c r="R676" s="2" t="str">
        <f t="shared" si="152"/>
        <v xml:space="preserve"> initializer = 860</v>
      </c>
      <c r="S676" s="4"/>
      <c r="T676" s="4"/>
      <c r="U676" s="4"/>
      <c r="V676" s="2" t="str">
        <f t="shared" si="154"/>
        <v>system = { id = "860" name = "Zyluria" position = { x = -2 y = 336 } }</v>
      </c>
    </row>
    <row r="677" spans="1:22" ht="15" customHeight="1">
      <c r="A677" s="2" t="str">
        <f t="shared" si="142"/>
        <v>861</v>
      </c>
      <c r="B677" s="3">
        <f t="shared" si="153"/>
        <v>675</v>
      </c>
      <c r="C677" s="2" t="s">
        <v>6749</v>
      </c>
      <c r="D677" s="2" t="s">
        <v>5119</v>
      </c>
      <c r="E677" s="2" t="s">
        <v>5518</v>
      </c>
      <c r="F677" s="3">
        <v>-12100.1367634</v>
      </c>
      <c r="G677" s="3">
        <v>269.10779399900002</v>
      </c>
      <c r="H677" s="3">
        <f t="shared" si="143"/>
        <v>-338.8038293752</v>
      </c>
      <c r="I677" s="3">
        <f t="shared" si="144"/>
        <v>7.5350182319720007</v>
      </c>
      <c r="J677" s="3">
        <f t="shared" si="145"/>
        <v>-339</v>
      </c>
      <c r="K677" s="3">
        <f t="shared" si="146"/>
        <v>8</v>
      </c>
      <c r="L677" s="3">
        <f t="shared" si="147"/>
        <v>339</v>
      </c>
      <c r="M677" s="3">
        <f t="shared" si="148"/>
        <v>-8</v>
      </c>
      <c r="N677" s="2" t="str">
        <f t="shared" si="149"/>
        <v>tinallis</v>
      </c>
      <c r="O677" s="2" t="str">
        <f t="shared" si="150"/>
        <v>tinallis</v>
      </c>
      <c r="P677" s="2" t="str">
        <f t="shared" si="151"/>
        <v xml:space="preserve"> initializer = tinallis_system_initializer</v>
      </c>
      <c r="Q677" s="3">
        <v>861</v>
      </c>
      <c r="R677" s="2" t="str">
        <f t="shared" si="152"/>
        <v xml:space="preserve"> initializer = 861</v>
      </c>
      <c r="S677" s="4"/>
      <c r="T677" s="4"/>
      <c r="U677" s="4"/>
      <c r="V677" s="2" t="str">
        <f t="shared" si="154"/>
        <v>system = { id = "861" name = "Tinallis" position = { x = -8 y = 339 } }</v>
      </c>
    </row>
    <row r="678" spans="1:22" ht="15" customHeight="1">
      <c r="A678" s="2" t="str">
        <f t="shared" si="142"/>
        <v>862</v>
      </c>
      <c r="B678" s="3">
        <f t="shared" si="153"/>
        <v>676</v>
      </c>
      <c r="C678" s="2" t="s">
        <v>6749</v>
      </c>
      <c r="D678" s="2" t="s">
        <v>5119</v>
      </c>
      <c r="E678" s="2" t="s">
        <v>5423</v>
      </c>
      <c r="F678" s="3">
        <v>-12035.6444469</v>
      </c>
      <c r="G678" s="3">
        <v>345.37409236500002</v>
      </c>
      <c r="H678" s="3">
        <f t="shared" si="143"/>
        <v>-336.9980445132</v>
      </c>
      <c r="I678" s="3">
        <f t="shared" si="144"/>
        <v>9.670474586220001</v>
      </c>
      <c r="J678" s="3">
        <f t="shared" si="145"/>
        <v>-337</v>
      </c>
      <c r="K678" s="3">
        <f t="shared" si="146"/>
        <v>10</v>
      </c>
      <c r="L678" s="3">
        <f t="shared" si="147"/>
        <v>337</v>
      </c>
      <c r="M678" s="3">
        <f t="shared" si="148"/>
        <v>-10</v>
      </c>
      <c r="N678" s="2" t="str">
        <f t="shared" si="149"/>
        <v>juvex</v>
      </c>
      <c r="O678" s="2" t="str">
        <f t="shared" si="150"/>
        <v>juvex</v>
      </c>
      <c r="P678" s="2" t="str">
        <f t="shared" si="151"/>
        <v xml:space="preserve"> initializer = juvex_system_initializer</v>
      </c>
      <c r="Q678" s="3">
        <v>862</v>
      </c>
      <c r="R678" s="2" t="str">
        <f t="shared" si="152"/>
        <v xml:space="preserve"> initializer = 862</v>
      </c>
      <c r="S678" s="4"/>
      <c r="T678" s="4"/>
      <c r="U678" s="4"/>
      <c r="V678" s="2" t="str">
        <f t="shared" si="154"/>
        <v>system = { id = "862" name = "Juvex" position = { x = -10 y = 337 } }</v>
      </c>
    </row>
    <row r="679" spans="1:22" ht="15" customHeight="1">
      <c r="A679" s="2" t="str">
        <f t="shared" si="142"/>
        <v>863</v>
      </c>
      <c r="B679" s="3">
        <f t="shared" si="153"/>
        <v>677</v>
      </c>
      <c r="C679" s="2" t="s">
        <v>6749</v>
      </c>
      <c r="D679" s="2" t="s">
        <v>5119</v>
      </c>
      <c r="E679" s="2" t="s">
        <v>5536</v>
      </c>
      <c r="F679" s="3">
        <v>-11308.913656000001</v>
      </c>
      <c r="G679" s="3">
        <v>1330.9186966100001</v>
      </c>
      <c r="H679" s="3">
        <f t="shared" si="143"/>
        <v>-316.64958236800004</v>
      </c>
      <c r="I679" s="3">
        <f t="shared" si="144"/>
        <v>37.265723505080004</v>
      </c>
      <c r="J679" s="3">
        <f t="shared" si="145"/>
        <v>-317</v>
      </c>
      <c r="K679" s="3">
        <f t="shared" si="146"/>
        <v>37</v>
      </c>
      <c r="L679" s="3">
        <f t="shared" si="147"/>
        <v>317</v>
      </c>
      <c r="M679" s="3">
        <f t="shared" si="148"/>
        <v>-37</v>
      </c>
      <c r="N679" s="2" t="str">
        <f t="shared" si="149"/>
        <v>eiattu</v>
      </c>
      <c r="O679" s="2" t="str">
        <f t="shared" si="150"/>
        <v>eiattu</v>
      </c>
      <c r="P679" s="2" t="str">
        <f t="shared" si="151"/>
        <v xml:space="preserve"> initializer = eiattu_system_initializer</v>
      </c>
      <c r="Q679" s="3">
        <v>863</v>
      </c>
      <c r="R679" s="2" t="str">
        <f t="shared" si="152"/>
        <v xml:space="preserve"> initializer = 863</v>
      </c>
      <c r="S679" s="4"/>
      <c r="T679" s="4"/>
      <c r="U679" s="4"/>
      <c r="V679" s="2" t="str">
        <f t="shared" si="154"/>
        <v>system = { id = "863" name = "Eiattu" position = { x = -37 y = 317 } }</v>
      </c>
    </row>
    <row r="680" spans="1:22" ht="15" customHeight="1">
      <c r="A680" s="2" t="str">
        <f t="shared" si="142"/>
        <v>864</v>
      </c>
      <c r="B680" s="3">
        <f t="shared" si="153"/>
        <v>678</v>
      </c>
      <c r="C680" s="2" t="s">
        <v>6749</v>
      </c>
      <c r="D680" s="2" t="s">
        <v>5119</v>
      </c>
      <c r="E680" s="2" t="s">
        <v>5539</v>
      </c>
      <c r="F680" s="3">
        <v>-10920.568518399999</v>
      </c>
      <c r="G680" s="3">
        <v>2248.1756166800001</v>
      </c>
      <c r="H680" s="3">
        <f t="shared" si="143"/>
        <v>-305.77591851519998</v>
      </c>
      <c r="I680" s="3">
        <f t="shared" si="144"/>
        <v>62.948917267040002</v>
      </c>
      <c r="J680" s="3">
        <f t="shared" si="145"/>
        <v>-306</v>
      </c>
      <c r="K680" s="3">
        <f t="shared" si="146"/>
        <v>63</v>
      </c>
      <c r="L680" s="3">
        <f t="shared" si="147"/>
        <v>306</v>
      </c>
      <c r="M680" s="3">
        <f t="shared" si="148"/>
        <v>-63</v>
      </c>
      <c r="N680" s="2" t="str">
        <f t="shared" si="149"/>
        <v>medth</v>
      </c>
      <c r="O680" s="2" t="str">
        <f t="shared" si="150"/>
        <v>medth</v>
      </c>
      <c r="P680" s="2" t="str">
        <f t="shared" si="151"/>
        <v xml:space="preserve"> initializer = medth_system_initializer</v>
      </c>
      <c r="Q680" s="3">
        <v>864</v>
      </c>
      <c r="R680" s="2" t="str">
        <f t="shared" si="152"/>
        <v xml:space="preserve"> initializer = 864</v>
      </c>
      <c r="S680" s="4"/>
      <c r="T680" s="4"/>
      <c r="U680" s="4"/>
      <c r="V680" s="2" t="str">
        <f t="shared" si="154"/>
        <v>system = { id = "864" name = "Medth" position = { x = -63 y = 306 } }</v>
      </c>
    </row>
    <row r="681" spans="1:22" ht="15" customHeight="1">
      <c r="A681" s="2" t="str">
        <f t="shared" si="142"/>
        <v>865</v>
      </c>
      <c r="B681" s="3">
        <f t="shared" si="153"/>
        <v>679</v>
      </c>
      <c r="C681" s="2" t="s">
        <v>6749</v>
      </c>
      <c r="D681" s="2" t="s">
        <v>5119</v>
      </c>
      <c r="E681" s="2" t="s">
        <v>5542</v>
      </c>
      <c r="F681" s="3">
        <v>-10944.393373499999</v>
      </c>
      <c r="G681" s="3">
        <v>2133.8163123600002</v>
      </c>
      <c r="H681" s="3">
        <f t="shared" si="143"/>
        <v>-306.44301445799999</v>
      </c>
      <c r="I681" s="3">
        <f t="shared" si="144"/>
        <v>59.746856746080006</v>
      </c>
      <c r="J681" s="3">
        <f t="shared" si="145"/>
        <v>-306</v>
      </c>
      <c r="K681" s="3">
        <f t="shared" si="146"/>
        <v>60</v>
      </c>
      <c r="L681" s="3">
        <f t="shared" si="147"/>
        <v>306</v>
      </c>
      <c r="M681" s="3">
        <f t="shared" si="148"/>
        <v>-60</v>
      </c>
      <c r="N681" s="2" t="str">
        <f t="shared" si="149"/>
        <v>indupar</v>
      </c>
      <c r="O681" s="2" t="str">
        <f t="shared" si="150"/>
        <v>indupar</v>
      </c>
      <c r="P681" s="2" t="str">
        <f t="shared" si="151"/>
        <v xml:space="preserve"> initializer = indupar_system_initializer</v>
      </c>
      <c r="Q681" s="3">
        <v>865</v>
      </c>
      <c r="R681" s="2" t="str">
        <f t="shared" si="152"/>
        <v xml:space="preserve"> initializer = 865</v>
      </c>
      <c r="S681" s="4"/>
      <c r="T681" s="4"/>
      <c r="U681" s="4"/>
      <c r="V681" s="2" t="str">
        <f t="shared" si="154"/>
        <v>system = { id = "865" name = "Indupar" position = { x = -60 y = 306 } }</v>
      </c>
    </row>
    <row r="682" spans="1:22" ht="15" customHeight="1">
      <c r="A682" s="2" t="str">
        <f t="shared" si="142"/>
        <v>866</v>
      </c>
      <c r="B682" s="3">
        <f t="shared" si="153"/>
        <v>680</v>
      </c>
      <c r="C682" s="2" t="s">
        <v>6749</v>
      </c>
      <c r="D682" s="2" t="s">
        <v>5119</v>
      </c>
      <c r="E682" s="2" t="s">
        <v>5545</v>
      </c>
      <c r="F682" s="3">
        <v>-11177.876953200001</v>
      </c>
      <c r="G682" s="3">
        <v>2281.5304137799999</v>
      </c>
      <c r="H682" s="3">
        <f t="shared" si="143"/>
        <v>-312.98055468960001</v>
      </c>
      <c r="I682" s="3">
        <f t="shared" si="144"/>
        <v>63.882851585840001</v>
      </c>
      <c r="J682" s="3">
        <f t="shared" si="145"/>
        <v>-313</v>
      </c>
      <c r="K682" s="3">
        <f t="shared" si="146"/>
        <v>64</v>
      </c>
      <c r="L682" s="3">
        <f t="shared" si="147"/>
        <v>313</v>
      </c>
      <c r="M682" s="3">
        <f t="shared" si="148"/>
        <v>-64</v>
      </c>
      <c r="N682" s="2" t="str">
        <f t="shared" si="149"/>
        <v>tshindral</v>
      </c>
      <c r="O682" s="2" t="str">
        <f t="shared" si="150"/>
        <v>tshindral</v>
      </c>
      <c r="P682" s="2" t="str">
        <f t="shared" si="151"/>
        <v xml:space="preserve"> initializer = tshindral_system_initializer</v>
      </c>
      <c r="Q682" s="3">
        <v>866</v>
      </c>
      <c r="R682" s="2" t="str">
        <f t="shared" si="152"/>
        <v xml:space="preserve"> initializer = 866</v>
      </c>
      <c r="S682" s="4"/>
      <c r="T682" s="4"/>
      <c r="U682" s="4"/>
      <c r="V682" s="2" t="str">
        <f t="shared" si="154"/>
        <v>system = { id = "866" name = "Tshindral" position = { x = -64 y = 313 } }</v>
      </c>
    </row>
    <row r="683" spans="1:22" ht="15" customHeight="1">
      <c r="A683" s="2" t="str">
        <f t="shared" si="142"/>
        <v>867</v>
      </c>
      <c r="B683" s="3">
        <f t="shared" si="153"/>
        <v>681</v>
      </c>
      <c r="C683" s="2" t="s">
        <v>6749</v>
      </c>
      <c r="D683" s="2" t="s">
        <v>5119</v>
      </c>
      <c r="E683" s="2" t="s">
        <v>5549</v>
      </c>
      <c r="F683" s="3">
        <v>-11185.0244097</v>
      </c>
      <c r="G683" s="3">
        <v>1592.99210234</v>
      </c>
      <c r="H683" s="3">
        <f t="shared" si="143"/>
        <v>-313.18068347159999</v>
      </c>
      <c r="I683" s="3">
        <f t="shared" si="144"/>
        <v>44.603778865519999</v>
      </c>
      <c r="J683" s="3">
        <f t="shared" si="145"/>
        <v>-313</v>
      </c>
      <c r="K683" s="3">
        <f t="shared" si="146"/>
        <v>45</v>
      </c>
      <c r="L683" s="3">
        <f t="shared" si="147"/>
        <v>313</v>
      </c>
      <c r="M683" s="3">
        <f t="shared" si="148"/>
        <v>-45</v>
      </c>
      <c r="N683" s="2" t="str">
        <f t="shared" si="149"/>
        <v>starforge nebula</v>
      </c>
      <c r="O683" s="2" t="str">
        <f t="shared" si="150"/>
        <v>starforge_nebula</v>
      </c>
      <c r="P683" s="2" t="str">
        <f t="shared" si="151"/>
        <v xml:space="preserve"> initializer = starforge_nebula_system_initializer</v>
      </c>
      <c r="Q683" s="3">
        <v>867</v>
      </c>
      <c r="R683" s="2" t="str">
        <f t="shared" si="152"/>
        <v xml:space="preserve"> initializer = 867</v>
      </c>
      <c r="S683" s="4"/>
      <c r="T683" s="4"/>
      <c r="U683" s="4"/>
      <c r="V683" s="2" t="str">
        <f t="shared" si="154"/>
        <v>system = { id = "867" name = "StarForge Nebula" position = { x = -45 y = 313 } }</v>
      </c>
    </row>
    <row r="684" spans="1:22" ht="15" customHeight="1">
      <c r="A684" s="2" t="str">
        <f t="shared" si="142"/>
        <v>868</v>
      </c>
      <c r="B684" s="3">
        <f t="shared" si="153"/>
        <v>682</v>
      </c>
      <c r="C684" s="2" t="s">
        <v>6749</v>
      </c>
      <c r="D684" s="2" t="s">
        <v>5119</v>
      </c>
      <c r="E684" s="2" t="s">
        <v>5556</v>
      </c>
      <c r="F684" s="3">
        <v>-11805.7541434</v>
      </c>
      <c r="G684" s="3">
        <v>684.90133391999996</v>
      </c>
      <c r="H684" s="3">
        <f t="shared" si="143"/>
        <v>-330.56111601520001</v>
      </c>
      <c r="I684" s="3">
        <f t="shared" si="144"/>
        <v>19.177237349759999</v>
      </c>
      <c r="J684" s="3">
        <f t="shared" si="145"/>
        <v>-331</v>
      </c>
      <c r="K684" s="3">
        <f t="shared" si="146"/>
        <v>19</v>
      </c>
      <c r="L684" s="3">
        <f t="shared" si="147"/>
        <v>331</v>
      </c>
      <c r="M684" s="3">
        <f t="shared" si="148"/>
        <v>-19</v>
      </c>
      <c r="N684" s="2" t="str">
        <f t="shared" si="149"/>
        <v>rindao</v>
      </c>
      <c r="O684" s="2" t="str">
        <f t="shared" si="150"/>
        <v>rindao</v>
      </c>
      <c r="P684" s="2" t="str">
        <f t="shared" si="151"/>
        <v xml:space="preserve"> initializer = rindao_system_initializer</v>
      </c>
      <c r="Q684" s="3">
        <v>868</v>
      </c>
      <c r="R684" s="2" t="str">
        <f t="shared" si="152"/>
        <v xml:space="preserve"> initializer = 868</v>
      </c>
      <c r="S684" s="4"/>
      <c r="T684" s="4"/>
      <c r="U684" s="4"/>
      <c r="V684" s="2" t="str">
        <f t="shared" si="154"/>
        <v>system = { id = "868" name = "Rindao" position = { x = -19 y = 331 } }</v>
      </c>
    </row>
    <row r="685" spans="1:22" ht="15" customHeight="1">
      <c r="A685" s="2" t="str">
        <f t="shared" si="142"/>
        <v>869</v>
      </c>
      <c r="B685" s="3">
        <f t="shared" si="153"/>
        <v>683</v>
      </c>
      <c r="C685" s="2" t="s">
        <v>6749</v>
      </c>
      <c r="D685" s="2" t="s">
        <v>5119</v>
      </c>
      <c r="E685" s="2" t="s">
        <v>5559</v>
      </c>
      <c r="F685" s="3">
        <v>-11743.8415195</v>
      </c>
      <c r="G685" s="3">
        <v>710.30138471999999</v>
      </c>
      <c r="H685" s="3">
        <f t="shared" si="143"/>
        <v>-328.82756254600002</v>
      </c>
      <c r="I685" s="3">
        <f t="shared" si="144"/>
        <v>19.888438772160001</v>
      </c>
      <c r="J685" s="3">
        <f t="shared" si="145"/>
        <v>-329</v>
      </c>
      <c r="K685" s="3">
        <f t="shared" si="146"/>
        <v>20</v>
      </c>
      <c r="L685" s="3">
        <f t="shared" si="147"/>
        <v>329</v>
      </c>
      <c r="M685" s="3">
        <f t="shared" si="148"/>
        <v>-20</v>
      </c>
      <c r="N685" s="2" t="str">
        <f t="shared" si="149"/>
        <v>parada</v>
      </c>
      <c r="O685" s="2" t="str">
        <f t="shared" si="150"/>
        <v>parada</v>
      </c>
      <c r="P685" s="2" t="str">
        <f t="shared" si="151"/>
        <v xml:space="preserve"> initializer = parada_system_initializer</v>
      </c>
      <c r="Q685" s="3">
        <v>869</v>
      </c>
      <c r="R685" s="2" t="str">
        <f t="shared" si="152"/>
        <v xml:space="preserve"> initializer = 869</v>
      </c>
      <c r="S685" s="4"/>
      <c r="T685" s="4"/>
      <c r="U685" s="4"/>
      <c r="V685" s="2" t="str">
        <f t="shared" si="154"/>
        <v>system = { id = "869" name = "Parada" position = { x = -20 y = 329 } }</v>
      </c>
    </row>
    <row r="686" spans="1:22" ht="15" customHeight="1">
      <c r="A686" s="2" t="str">
        <f t="shared" si="142"/>
        <v>870</v>
      </c>
      <c r="B686" s="3">
        <f t="shared" si="153"/>
        <v>684</v>
      </c>
      <c r="C686" s="2" t="s">
        <v>6749</v>
      </c>
      <c r="D686" s="2" t="s">
        <v>5119</v>
      </c>
      <c r="E686" s="2" t="s">
        <v>5566</v>
      </c>
      <c r="F686" s="3">
        <v>-9774.5929897200003</v>
      </c>
      <c r="G686" s="3">
        <v>2781.85237018</v>
      </c>
      <c r="H686" s="3">
        <f t="shared" si="143"/>
        <v>-273.68860371215999</v>
      </c>
      <c r="I686" s="3">
        <f t="shared" si="144"/>
        <v>77.891866365040002</v>
      </c>
      <c r="J686" s="3">
        <f t="shared" si="145"/>
        <v>-274</v>
      </c>
      <c r="K686" s="3">
        <f t="shared" si="146"/>
        <v>78</v>
      </c>
      <c r="L686" s="3">
        <f t="shared" si="147"/>
        <v>274</v>
      </c>
      <c r="M686" s="3">
        <f t="shared" si="148"/>
        <v>-78</v>
      </c>
      <c r="N686" s="2" t="str">
        <f t="shared" si="149"/>
        <v>opiteihr</v>
      </c>
      <c r="O686" s="2" t="str">
        <f t="shared" si="150"/>
        <v>opiteihr</v>
      </c>
      <c r="P686" s="2" t="str">
        <f t="shared" si="151"/>
        <v xml:space="preserve"> initializer = opiteihr_system_initializer</v>
      </c>
      <c r="Q686" s="3">
        <v>870</v>
      </c>
      <c r="R686" s="2" t="str">
        <f t="shared" si="152"/>
        <v xml:space="preserve"> initializer = 870</v>
      </c>
      <c r="S686" s="4"/>
      <c r="T686" s="4"/>
      <c r="U686" s="4"/>
      <c r="V686" s="2" t="str">
        <f t="shared" si="154"/>
        <v>system = { id = "870" name = "Opiteihr" position = { x = -78 y = 274 } }</v>
      </c>
    </row>
    <row r="687" spans="1:22" ht="15" customHeight="1">
      <c r="A687" s="2" t="str">
        <f t="shared" si="142"/>
        <v>871</v>
      </c>
      <c r="B687" s="3">
        <f t="shared" si="153"/>
        <v>685</v>
      </c>
      <c r="C687" s="2" t="s">
        <v>6749</v>
      </c>
      <c r="D687" s="2" t="s">
        <v>5119</v>
      </c>
      <c r="E687" s="2" t="s">
        <v>5569</v>
      </c>
      <c r="F687" s="3">
        <v>-10134.3483012</v>
      </c>
      <c r="G687" s="3">
        <v>2507.8665369099999</v>
      </c>
      <c r="H687" s="3">
        <f t="shared" si="143"/>
        <v>-283.76175243360001</v>
      </c>
      <c r="I687" s="3">
        <f t="shared" si="144"/>
        <v>70.220263033479995</v>
      </c>
      <c r="J687" s="3">
        <f t="shared" si="145"/>
        <v>-284</v>
      </c>
      <c r="K687" s="3">
        <f t="shared" si="146"/>
        <v>70</v>
      </c>
      <c r="L687" s="3">
        <f t="shared" si="147"/>
        <v>284</v>
      </c>
      <c r="M687" s="3">
        <f t="shared" si="148"/>
        <v>-70</v>
      </c>
      <c r="N687" s="2" t="str">
        <f t="shared" si="149"/>
        <v>vogel</v>
      </c>
      <c r="O687" s="2" t="str">
        <f t="shared" si="150"/>
        <v>vogel</v>
      </c>
      <c r="P687" s="2" t="str">
        <f t="shared" si="151"/>
        <v xml:space="preserve"> initializer = vogel_system_initializer</v>
      </c>
      <c r="Q687" s="3">
        <v>871</v>
      </c>
      <c r="R687" s="2" t="str">
        <f t="shared" si="152"/>
        <v xml:space="preserve"> initializer = 871</v>
      </c>
      <c r="S687" s="4"/>
      <c r="T687" s="4"/>
      <c r="U687" s="4"/>
      <c r="V687" s="2" t="str">
        <f t="shared" si="154"/>
        <v>system = { id = "871" name = "Vogel" position = { x = -70 y = 284 } }</v>
      </c>
    </row>
    <row r="688" spans="1:22" ht="15" customHeight="1">
      <c r="A688" s="2" t="str">
        <f t="shared" si="142"/>
        <v>872</v>
      </c>
      <c r="B688" s="3">
        <f t="shared" si="153"/>
        <v>686</v>
      </c>
      <c r="C688" s="2" t="s">
        <v>6749</v>
      </c>
      <c r="D688" s="2" t="s">
        <v>5119</v>
      </c>
      <c r="E688" s="2" t="s">
        <v>5572</v>
      </c>
      <c r="F688" s="3">
        <v>-9888.9522940400002</v>
      </c>
      <c r="G688" s="3">
        <v>2090.93157324</v>
      </c>
      <c r="H688" s="3">
        <f t="shared" si="143"/>
        <v>-276.89066423311999</v>
      </c>
      <c r="I688" s="3">
        <f t="shared" si="144"/>
        <v>58.546084050720005</v>
      </c>
      <c r="J688" s="3">
        <f t="shared" si="145"/>
        <v>-277</v>
      </c>
      <c r="K688" s="3">
        <f t="shared" si="146"/>
        <v>59</v>
      </c>
      <c r="L688" s="3">
        <f t="shared" si="147"/>
        <v>277</v>
      </c>
      <c r="M688" s="3">
        <f t="shared" si="148"/>
        <v>-59</v>
      </c>
      <c r="N688" s="2" t="str">
        <f t="shared" si="149"/>
        <v>alakatha</v>
      </c>
      <c r="O688" s="2" t="str">
        <f t="shared" si="150"/>
        <v>alakatha</v>
      </c>
      <c r="P688" s="2" t="str">
        <f t="shared" si="151"/>
        <v xml:space="preserve"> initializer = alakatha_system_initializer</v>
      </c>
      <c r="Q688" s="3">
        <v>872</v>
      </c>
      <c r="R688" s="2" t="str">
        <f t="shared" si="152"/>
        <v xml:space="preserve"> initializer = 872</v>
      </c>
      <c r="S688" s="4"/>
      <c r="T688" s="4"/>
      <c r="U688" s="4"/>
      <c r="V688" s="2" t="str">
        <f t="shared" si="154"/>
        <v>system = { id = "872" name = "Alakatha" position = { x = -59 y = 277 } }</v>
      </c>
    </row>
    <row r="689" spans="1:22" ht="15" customHeight="1">
      <c r="A689" s="2" t="str">
        <f t="shared" si="142"/>
        <v>873</v>
      </c>
      <c r="B689" s="3">
        <f t="shared" si="153"/>
        <v>687</v>
      </c>
      <c r="C689" s="2" t="s">
        <v>6749</v>
      </c>
      <c r="D689" s="2" t="s">
        <v>5119</v>
      </c>
      <c r="E689" s="2" t="s">
        <v>5575</v>
      </c>
      <c r="F689" s="3">
        <v>-10134.3483012</v>
      </c>
      <c r="G689" s="3">
        <v>2143.34625439</v>
      </c>
      <c r="H689" s="3">
        <f t="shared" si="143"/>
        <v>-283.76175243360001</v>
      </c>
      <c r="I689" s="3">
        <f t="shared" si="144"/>
        <v>60.013695122920005</v>
      </c>
      <c r="J689" s="3">
        <f t="shared" si="145"/>
        <v>-284</v>
      </c>
      <c r="K689" s="3">
        <f t="shared" si="146"/>
        <v>60</v>
      </c>
      <c r="L689" s="3">
        <f t="shared" si="147"/>
        <v>284</v>
      </c>
      <c r="M689" s="3">
        <f t="shared" si="148"/>
        <v>-60</v>
      </c>
      <c r="N689" s="2" t="str">
        <f t="shared" si="149"/>
        <v>lanthe</v>
      </c>
      <c r="O689" s="2" t="str">
        <f t="shared" si="150"/>
        <v>lanthe</v>
      </c>
      <c r="P689" s="2" t="str">
        <f t="shared" si="151"/>
        <v xml:space="preserve"> initializer = lanthe_system_initializer</v>
      </c>
      <c r="Q689" s="3">
        <v>873</v>
      </c>
      <c r="R689" s="2" t="str">
        <f t="shared" si="152"/>
        <v xml:space="preserve"> initializer = 873</v>
      </c>
      <c r="S689" s="4"/>
      <c r="T689" s="4"/>
      <c r="U689" s="4"/>
      <c r="V689" s="2" t="str">
        <f t="shared" si="154"/>
        <v>system = { id = "873" name = "Lanthe" position = { x = -60 y = 284 } }</v>
      </c>
    </row>
    <row r="690" spans="1:22" ht="15" customHeight="1">
      <c r="A690" s="2" t="str">
        <f t="shared" si="142"/>
        <v>874</v>
      </c>
      <c r="B690" s="3">
        <f t="shared" si="153"/>
        <v>688</v>
      </c>
      <c r="C690" s="2" t="s">
        <v>6749</v>
      </c>
      <c r="D690" s="2" t="s">
        <v>5119</v>
      </c>
      <c r="E690" s="2" t="s">
        <v>5578</v>
      </c>
      <c r="F690" s="3">
        <v>-10394.039221499999</v>
      </c>
      <c r="G690" s="3">
        <v>2200.5259065499999</v>
      </c>
      <c r="H690" s="3">
        <f t="shared" si="143"/>
        <v>-291.03309820199996</v>
      </c>
      <c r="I690" s="3">
        <f t="shared" si="144"/>
        <v>61.6147253834</v>
      </c>
      <c r="J690" s="3">
        <f t="shared" si="145"/>
        <v>-291</v>
      </c>
      <c r="K690" s="3">
        <f t="shared" si="146"/>
        <v>62</v>
      </c>
      <c r="L690" s="3">
        <f t="shared" si="147"/>
        <v>291</v>
      </c>
      <c r="M690" s="3">
        <f t="shared" si="148"/>
        <v>-62</v>
      </c>
      <c r="N690" s="2" t="str">
        <f t="shared" si="149"/>
        <v>vondarc</v>
      </c>
      <c r="O690" s="2" t="str">
        <f t="shared" si="150"/>
        <v>vondarc</v>
      </c>
      <c r="P690" s="2" t="str">
        <f t="shared" si="151"/>
        <v xml:space="preserve"> initializer = vondarc_system_initializer</v>
      </c>
      <c r="Q690" s="3">
        <v>874</v>
      </c>
      <c r="R690" s="2" t="str">
        <f t="shared" si="152"/>
        <v xml:space="preserve"> initializer = 874</v>
      </c>
      <c r="S690" s="4"/>
      <c r="T690" s="4"/>
      <c r="U690" s="4"/>
      <c r="V690" s="2" t="str">
        <f t="shared" si="154"/>
        <v>system = { id = "874" name = "Vondarc" position = { x = -62 y = 291 } }</v>
      </c>
    </row>
    <row r="691" spans="1:22" ht="15" customHeight="1">
      <c r="A691" s="2" t="str">
        <f t="shared" si="142"/>
        <v>875</v>
      </c>
      <c r="B691" s="3">
        <f t="shared" si="153"/>
        <v>689</v>
      </c>
      <c r="C691" s="2" t="s">
        <v>6749</v>
      </c>
      <c r="D691" s="2" t="s">
        <v>5119</v>
      </c>
      <c r="E691" s="2" t="s">
        <v>5581</v>
      </c>
      <c r="F691" s="3">
        <v>-10949.1583445</v>
      </c>
      <c r="G691" s="3">
        <v>2958.1562976800001</v>
      </c>
      <c r="H691" s="3">
        <f t="shared" si="143"/>
        <v>-306.576433646</v>
      </c>
      <c r="I691" s="3">
        <f t="shared" si="144"/>
        <v>82.828376335040005</v>
      </c>
      <c r="J691" s="3">
        <f t="shared" si="145"/>
        <v>-307</v>
      </c>
      <c r="K691" s="3">
        <f t="shared" si="146"/>
        <v>83</v>
      </c>
      <c r="L691" s="3">
        <f t="shared" si="147"/>
        <v>307</v>
      </c>
      <c r="M691" s="3">
        <f t="shared" si="148"/>
        <v>-83</v>
      </c>
      <c r="N691" s="2" t="str">
        <f t="shared" si="149"/>
        <v>chryya</v>
      </c>
      <c r="O691" s="2" t="str">
        <f t="shared" si="150"/>
        <v>chryya</v>
      </c>
      <c r="P691" s="2" t="str">
        <f t="shared" si="151"/>
        <v xml:space="preserve"> initializer = chryya_system_initializer</v>
      </c>
      <c r="Q691" s="3">
        <v>875</v>
      </c>
      <c r="R691" s="2" t="str">
        <f t="shared" si="152"/>
        <v xml:space="preserve"> initializer = 875</v>
      </c>
      <c r="S691" s="4"/>
      <c r="T691" s="4"/>
      <c r="U691" s="4"/>
      <c r="V691" s="2" t="str">
        <f t="shared" si="154"/>
        <v>system = { id = "875" name = "Chryya" position = { x = -83 y = 307 } }</v>
      </c>
    </row>
    <row r="692" spans="1:22" ht="15" customHeight="1">
      <c r="A692" s="2" t="str">
        <f t="shared" si="142"/>
        <v>878</v>
      </c>
      <c r="B692" s="3">
        <f t="shared" si="153"/>
        <v>690</v>
      </c>
      <c r="C692" s="2" t="s">
        <v>6749</v>
      </c>
      <c r="D692" s="2" t="s">
        <v>5119</v>
      </c>
      <c r="E692" s="2" t="s">
        <v>5591</v>
      </c>
      <c r="F692" s="3">
        <v>-10022.3714824</v>
      </c>
      <c r="G692" s="3">
        <v>3184.49242082</v>
      </c>
      <c r="H692" s="3">
        <f t="shared" si="143"/>
        <v>-280.6264015072</v>
      </c>
      <c r="I692" s="3">
        <f t="shared" si="144"/>
        <v>89.165787782959995</v>
      </c>
      <c r="J692" s="3">
        <f t="shared" si="145"/>
        <v>-281</v>
      </c>
      <c r="K692" s="3">
        <f t="shared" si="146"/>
        <v>89</v>
      </c>
      <c r="L692" s="3">
        <f t="shared" si="147"/>
        <v>281</v>
      </c>
      <c r="M692" s="3">
        <f t="shared" si="148"/>
        <v>-89</v>
      </c>
      <c r="N692" s="2" t="str">
        <f t="shared" si="149"/>
        <v>zeheth</v>
      </c>
      <c r="O692" s="2" t="str">
        <f t="shared" si="150"/>
        <v>zeheth</v>
      </c>
      <c r="P692" s="2" t="str">
        <f t="shared" si="151"/>
        <v xml:space="preserve"> initializer = zeheth_system_initializer</v>
      </c>
      <c r="Q692" s="3">
        <v>878</v>
      </c>
      <c r="R692" s="2" t="str">
        <f t="shared" si="152"/>
        <v xml:space="preserve"> initializer = 878</v>
      </c>
      <c r="S692" s="4"/>
      <c r="T692" s="4"/>
      <c r="U692" s="4"/>
      <c r="V692" s="2" t="str">
        <f t="shared" si="154"/>
        <v>system = { id = "878" name = "ZeHeth" position = { x = -89 y = 281 } }</v>
      </c>
    </row>
    <row r="693" spans="1:22" ht="15" customHeight="1">
      <c r="A693" s="2" t="str">
        <f t="shared" si="142"/>
        <v>879</v>
      </c>
      <c r="B693" s="3">
        <f t="shared" si="153"/>
        <v>691</v>
      </c>
      <c r="C693" s="2" t="s">
        <v>6749</v>
      </c>
      <c r="D693" s="2" t="s">
        <v>5119</v>
      </c>
      <c r="E693" s="2" t="s">
        <v>5594</v>
      </c>
      <c r="F693" s="3">
        <v>-10253.472576599999</v>
      </c>
      <c r="G693" s="3">
        <v>3124.9302831499999</v>
      </c>
      <c r="H693" s="3">
        <f t="shared" si="143"/>
        <v>-287.09723214479999</v>
      </c>
      <c r="I693" s="3">
        <f t="shared" si="144"/>
        <v>87.498047928199995</v>
      </c>
      <c r="J693" s="3">
        <f t="shared" si="145"/>
        <v>-287</v>
      </c>
      <c r="K693" s="3">
        <f t="shared" si="146"/>
        <v>87</v>
      </c>
      <c r="L693" s="3">
        <f t="shared" si="147"/>
        <v>287</v>
      </c>
      <c r="M693" s="3">
        <f t="shared" si="148"/>
        <v>-87</v>
      </c>
      <c r="N693" s="2" t="str">
        <f t="shared" si="149"/>
        <v>malastare</v>
      </c>
      <c r="O693" s="2" t="str">
        <f t="shared" si="150"/>
        <v>malastare</v>
      </c>
      <c r="P693" s="2" t="str">
        <f t="shared" si="151"/>
        <v xml:space="preserve"> initializer = malastare_system_initializer</v>
      </c>
      <c r="Q693" s="3">
        <v>879</v>
      </c>
      <c r="R693" s="2" t="str">
        <f t="shared" si="152"/>
        <v xml:space="preserve"> initializer = 879</v>
      </c>
      <c r="S693" s="4"/>
      <c r="T693" s="4"/>
      <c r="U693" s="4"/>
      <c r="V693" s="2" t="str">
        <f t="shared" si="154"/>
        <v>system = { id = "879" name = "Malastare" position = { x = -87 y = 287 } }</v>
      </c>
    </row>
    <row r="694" spans="1:22" ht="15" customHeight="1">
      <c r="A694" s="2" t="str">
        <f t="shared" si="142"/>
        <v>881</v>
      </c>
      <c r="B694" s="3">
        <f t="shared" si="153"/>
        <v>692</v>
      </c>
      <c r="C694" s="2" t="s">
        <v>6749</v>
      </c>
      <c r="D694" s="2" t="s">
        <v>5119</v>
      </c>
      <c r="E694" s="2" t="s">
        <v>5605</v>
      </c>
      <c r="F694" s="3">
        <v>-9588.7591202000003</v>
      </c>
      <c r="G694" s="3">
        <v>3129.6952541599999</v>
      </c>
      <c r="H694" s="3">
        <f t="shared" si="143"/>
        <v>-268.48525536560004</v>
      </c>
      <c r="I694" s="3">
        <f t="shared" si="144"/>
        <v>87.631467116479996</v>
      </c>
      <c r="J694" s="3">
        <f t="shared" si="145"/>
        <v>-268</v>
      </c>
      <c r="K694" s="3">
        <f t="shared" si="146"/>
        <v>88</v>
      </c>
      <c r="L694" s="3">
        <f t="shared" si="147"/>
        <v>268</v>
      </c>
      <c r="M694" s="3">
        <f t="shared" si="148"/>
        <v>-88</v>
      </c>
      <c r="N694" s="2" t="str">
        <f t="shared" si="149"/>
        <v>tyus cluster</v>
      </c>
      <c r="O694" s="2" t="str">
        <f t="shared" si="150"/>
        <v>tyus_cluster</v>
      </c>
      <c r="P694" s="2" t="str">
        <f t="shared" si="151"/>
        <v xml:space="preserve"> initializer = tyus_cluster_system_initializer</v>
      </c>
      <c r="Q694" s="3">
        <v>881</v>
      </c>
      <c r="R694" s="2" t="str">
        <f t="shared" si="152"/>
        <v xml:space="preserve"> initializer = 881</v>
      </c>
      <c r="S694" s="4"/>
      <c r="T694" s="4"/>
      <c r="U694" s="4"/>
      <c r="V694" s="2" t="str">
        <f t="shared" si="154"/>
        <v>system = { id = "881" name = "Tyus Cluster" position = { x = -88 y = 268 } }</v>
      </c>
    </row>
    <row r="695" spans="1:22" ht="15" customHeight="1">
      <c r="A695" s="2" t="str">
        <f t="shared" si="142"/>
        <v>886</v>
      </c>
      <c r="B695" s="3">
        <f t="shared" si="153"/>
        <v>693</v>
      </c>
      <c r="C695" s="2" t="s">
        <v>6749</v>
      </c>
      <c r="D695" s="2" t="s">
        <v>5119</v>
      </c>
      <c r="E695" s="2" t="s">
        <v>5625</v>
      </c>
      <c r="F695" s="3">
        <v>-10608.4629171</v>
      </c>
      <c r="G695" s="3">
        <v>5016.6237754599997</v>
      </c>
      <c r="H695" s="3">
        <f t="shared" si="143"/>
        <v>-297.03696167880003</v>
      </c>
      <c r="I695" s="3">
        <f t="shared" si="144"/>
        <v>140.46546571287999</v>
      </c>
      <c r="J695" s="3">
        <f t="shared" si="145"/>
        <v>-297</v>
      </c>
      <c r="K695" s="3">
        <f t="shared" si="146"/>
        <v>140</v>
      </c>
      <c r="L695" s="3">
        <f t="shared" si="147"/>
        <v>297</v>
      </c>
      <c r="M695" s="3">
        <f t="shared" si="148"/>
        <v>-140</v>
      </c>
      <c r="N695" s="2" t="str">
        <f t="shared" si="149"/>
        <v>naboo</v>
      </c>
      <c r="O695" s="2" t="str">
        <f t="shared" si="150"/>
        <v>naboo</v>
      </c>
      <c r="P695" s="2" t="str">
        <f t="shared" si="151"/>
        <v xml:space="preserve"> initializer = naboo_system_initializer</v>
      </c>
      <c r="Q695" s="3">
        <v>886</v>
      </c>
      <c r="R695" s="2" t="str">
        <f t="shared" si="152"/>
        <v xml:space="preserve"> initializer = 886</v>
      </c>
      <c r="S695" s="4"/>
      <c r="T695" s="4"/>
      <c r="U695" s="4"/>
      <c r="V695" s="2" t="str">
        <f>IF(C695="Y",IF(AND(M695&lt;501,M695&gt;-501,L695&lt;501,L695&gt;-501),CONCATENATE("system = { id = "&amp;CHAR(34)&amp;A695&amp;CHAR(34)&amp;" name = "&amp;CHAR(34)&amp;E695&amp;CHAR(34)&amp;" position = { x = "&amp;M695&amp;" y = "&amp;L695&amp;" }"&amp;P695&amp;T695&amp;" }"),""),"")</f>
        <v>system = { id = "886" name = "Naboo" position = { x = -140 y = 297 } initializer = naboo_system_initializer }</v>
      </c>
    </row>
    <row r="696" spans="1:22" ht="15" customHeight="1">
      <c r="A696" s="2" t="str">
        <f t="shared" si="142"/>
        <v>887</v>
      </c>
      <c r="B696" s="3">
        <f t="shared" si="153"/>
        <v>694</v>
      </c>
      <c r="C696" s="2" t="s">
        <v>6749</v>
      </c>
      <c r="D696" s="2" t="s">
        <v>5119</v>
      </c>
      <c r="E696" s="2" t="s">
        <v>5629</v>
      </c>
      <c r="F696" s="3">
        <v>-10741.8821054</v>
      </c>
      <c r="G696" s="3">
        <v>5111.9231957299999</v>
      </c>
      <c r="H696" s="3">
        <f t="shared" si="143"/>
        <v>-300.77269895120003</v>
      </c>
      <c r="I696" s="3">
        <f t="shared" si="144"/>
        <v>143.13384948044001</v>
      </c>
      <c r="J696" s="3">
        <f t="shared" si="145"/>
        <v>-301</v>
      </c>
      <c r="K696" s="3">
        <f t="shared" si="146"/>
        <v>143</v>
      </c>
      <c r="L696" s="3">
        <f t="shared" si="147"/>
        <v>301</v>
      </c>
      <c r="M696" s="3">
        <f t="shared" si="148"/>
        <v>-143</v>
      </c>
      <c r="N696" s="2" t="str">
        <f t="shared" si="149"/>
        <v>enarc</v>
      </c>
      <c r="O696" s="2" t="str">
        <f t="shared" si="150"/>
        <v>enarc</v>
      </c>
      <c r="P696" s="2" t="str">
        <f t="shared" si="151"/>
        <v xml:space="preserve"> initializer = enarc_system_initializer</v>
      </c>
      <c r="Q696" s="3">
        <v>887</v>
      </c>
      <c r="R696" s="2" t="str">
        <f t="shared" si="152"/>
        <v xml:space="preserve"> initializer = 887</v>
      </c>
      <c r="S696" s="4"/>
      <c r="T696" s="4"/>
      <c r="U696" s="4"/>
      <c r="V696" s="2" t="str">
        <f t="shared" ref="V696:V727" si="155">IF(C696="Y",IF(AND(M696&lt;501,M696&gt;-501,L696&lt;501,L696&gt;-501),CONCATENATE("system = { id = "&amp;CHAR(34)&amp;A696&amp;CHAR(34)&amp;" name = "&amp;CHAR(34)&amp;E696&amp;CHAR(34)&amp;" position = { x = "&amp;M696&amp;" y = "&amp;L696&amp;" }"&amp;S696&amp;T696&amp;" }"),""),"")</f>
        <v>system = { id = "887" name = "Enarc" position = { x = -143 y = 301 } }</v>
      </c>
    </row>
    <row r="697" spans="1:22" ht="15" customHeight="1">
      <c r="A697" s="2" t="str">
        <f t="shared" si="142"/>
        <v>888</v>
      </c>
      <c r="B697" s="3">
        <f t="shared" si="153"/>
        <v>695</v>
      </c>
      <c r="C697" s="2" t="s">
        <v>6749</v>
      </c>
      <c r="D697" s="2" t="s">
        <v>5119</v>
      </c>
      <c r="E697" s="2" t="s">
        <v>5627</v>
      </c>
      <c r="F697" s="3">
        <v>-10911.0385764</v>
      </c>
      <c r="G697" s="3">
        <v>4625.89615237</v>
      </c>
      <c r="H697" s="3">
        <f t="shared" si="143"/>
        <v>-305.50908013920002</v>
      </c>
      <c r="I697" s="3">
        <f t="shared" si="144"/>
        <v>129.52509226635999</v>
      </c>
      <c r="J697" s="3">
        <f t="shared" si="145"/>
        <v>-306</v>
      </c>
      <c r="K697" s="3">
        <f t="shared" si="146"/>
        <v>130</v>
      </c>
      <c r="L697" s="3">
        <f t="shared" si="147"/>
        <v>306</v>
      </c>
      <c r="M697" s="3">
        <f t="shared" si="148"/>
        <v>-130</v>
      </c>
      <c r="N697" s="2" t="str">
        <f t="shared" si="149"/>
        <v>alui</v>
      </c>
      <c r="O697" s="2" t="str">
        <f t="shared" si="150"/>
        <v>alui</v>
      </c>
      <c r="P697" s="2" t="str">
        <f t="shared" si="151"/>
        <v xml:space="preserve"> initializer = alui_system_initializer</v>
      </c>
      <c r="Q697" s="3">
        <v>888</v>
      </c>
      <c r="R697" s="2" t="str">
        <f t="shared" si="152"/>
        <v xml:space="preserve"> initializer = 888</v>
      </c>
      <c r="S697" s="4"/>
      <c r="T697" s="4"/>
      <c r="U697" s="4"/>
      <c r="V697" s="2" t="str">
        <f t="shared" si="155"/>
        <v>system = { id = "888" name = "Alui" position = { x = -130 y = 306 } }</v>
      </c>
    </row>
    <row r="698" spans="1:22" ht="15" customHeight="1">
      <c r="A698" s="2" t="str">
        <f t="shared" si="142"/>
        <v>889</v>
      </c>
      <c r="B698" s="3">
        <f t="shared" si="153"/>
        <v>696</v>
      </c>
      <c r="C698" s="2" t="s">
        <v>6749</v>
      </c>
      <c r="D698" s="2" t="s">
        <v>5119</v>
      </c>
      <c r="E698" s="2" t="s">
        <v>5636</v>
      </c>
      <c r="F698" s="3">
        <v>4500.7103899900003</v>
      </c>
      <c r="G698" s="3">
        <v>-3099.73523987</v>
      </c>
      <c r="H698" s="3">
        <f t="shared" si="143"/>
        <v>126.01989091972001</v>
      </c>
      <c r="I698" s="3">
        <f t="shared" si="144"/>
        <v>-86.792586716360006</v>
      </c>
      <c r="J698" s="3">
        <f t="shared" si="145"/>
        <v>126</v>
      </c>
      <c r="K698" s="3">
        <f t="shared" si="146"/>
        <v>-87</v>
      </c>
      <c r="L698" s="3">
        <f t="shared" si="147"/>
        <v>-126</v>
      </c>
      <c r="M698" s="3">
        <f t="shared" si="148"/>
        <v>87</v>
      </c>
      <c r="N698" s="2" t="str">
        <f t="shared" si="149"/>
        <v>ansion</v>
      </c>
      <c r="O698" s="2" t="str">
        <f t="shared" si="150"/>
        <v>ansion</v>
      </c>
      <c r="P698" s="2" t="str">
        <f t="shared" si="151"/>
        <v xml:space="preserve"> initializer = ansion_system_initializer</v>
      </c>
      <c r="Q698" s="3">
        <v>889</v>
      </c>
      <c r="R698" s="2" t="str">
        <f t="shared" si="152"/>
        <v xml:space="preserve"> initializer = 889</v>
      </c>
      <c r="S698" s="4"/>
      <c r="T698" s="4"/>
      <c r="U698" s="4"/>
      <c r="V698" s="2" t="str">
        <f t="shared" si="155"/>
        <v>system = { id = "889" name = "Ansion" position = { x = 87 y = -126 } }</v>
      </c>
    </row>
    <row r="699" spans="1:22" ht="15" customHeight="1">
      <c r="A699" s="2" t="str">
        <f t="shared" si="142"/>
        <v>890</v>
      </c>
      <c r="B699" s="3">
        <f t="shared" si="153"/>
        <v>697</v>
      </c>
      <c r="C699" s="2" t="s">
        <v>6749</v>
      </c>
      <c r="D699" s="2" t="s">
        <v>5119</v>
      </c>
      <c r="E699" s="2" t="s">
        <v>5639</v>
      </c>
      <c r="F699" s="3">
        <v>4712.7516000799997</v>
      </c>
      <c r="G699" s="3">
        <v>-3114.0301529100002</v>
      </c>
      <c r="H699" s="3">
        <f t="shared" si="143"/>
        <v>131.95704480224001</v>
      </c>
      <c r="I699" s="3">
        <f t="shared" si="144"/>
        <v>-87.192844281480006</v>
      </c>
      <c r="J699" s="3">
        <f t="shared" si="145"/>
        <v>132</v>
      </c>
      <c r="K699" s="3">
        <f t="shared" si="146"/>
        <v>-87</v>
      </c>
      <c r="L699" s="3">
        <f t="shared" si="147"/>
        <v>-132</v>
      </c>
      <c r="M699" s="3">
        <f t="shared" si="148"/>
        <v>87</v>
      </c>
      <c r="N699" s="2" t="str">
        <f t="shared" si="149"/>
        <v>namadii</v>
      </c>
      <c r="O699" s="2" t="str">
        <f t="shared" si="150"/>
        <v>namadii</v>
      </c>
      <c r="P699" s="2" t="str">
        <f t="shared" si="151"/>
        <v xml:space="preserve"> initializer = namadii_system_initializer</v>
      </c>
      <c r="Q699" s="3">
        <v>890</v>
      </c>
      <c r="R699" s="2" t="str">
        <f t="shared" si="152"/>
        <v xml:space="preserve"> initializer = 890</v>
      </c>
      <c r="S699" s="4"/>
      <c r="T699" s="4"/>
      <c r="U699" s="4"/>
      <c r="V699" s="2" t="str">
        <f t="shared" si="155"/>
        <v>system = { id = "890" name = "Namadii" position = { x = 87 y = -132 } }</v>
      </c>
    </row>
    <row r="700" spans="1:22" ht="15" customHeight="1">
      <c r="A700" s="2" t="str">
        <f t="shared" si="142"/>
        <v>891</v>
      </c>
      <c r="B700" s="3">
        <f t="shared" si="153"/>
        <v>698</v>
      </c>
      <c r="C700" s="2" t="s">
        <v>6749</v>
      </c>
      <c r="D700" s="2" t="s">
        <v>5119</v>
      </c>
      <c r="E700" s="2" t="s">
        <v>5643</v>
      </c>
      <c r="F700" s="3">
        <v>4331.5539190099998</v>
      </c>
      <c r="G700" s="3">
        <v>-3295.0990514199998</v>
      </c>
      <c r="H700" s="3">
        <f t="shared" si="143"/>
        <v>121.28350973228</v>
      </c>
      <c r="I700" s="3">
        <f t="shared" si="144"/>
        <v>-92.262773439759997</v>
      </c>
      <c r="J700" s="3">
        <f t="shared" si="145"/>
        <v>121</v>
      </c>
      <c r="K700" s="3">
        <f t="shared" si="146"/>
        <v>-92</v>
      </c>
      <c r="L700" s="3">
        <f t="shared" si="147"/>
        <v>-121</v>
      </c>
      <c r="M700" s="3">
        <f t="shared" si="148"/>
        <v>92</v>
      </c>
      <c r="N700" s="2" t="str">
        <f t="shared" si="149"/>
        <v>gilatter</v>
      </c>
      <c r="O700" s="2" t="str">
        <f t="shared" si="150"/>
        <v>gilatter</v>
      </c>
      <c r="P700" s="2" t="str">
        <f t="shared" si="151"/>
        <v xml:space="preserve"> initializer = gilatter_system_initializer</v>
      </c>
      <c r="Q700" s="3">
        <v>891</v>
      </c>
      <c r="R700" s="2" t="str">
        <f t="shared" si="152"/>
        <v xml:space="preserve"> initializer = 891</v>
      </c>
      <c r="S700" s="4"/>
      <c r="T700" s="4"/>
      <c r="U700" s="4"/>
      <c r="V700" s="2" t="str">
        <f t="shared" si="155"/>
        <v>system = { id = "891" name = "Gilatter" position = { x = 92 y = -121 } }</v>
      </c>
    </row>
    <row r="701" spans="1:22" ht="15" customHeight="1">
      <c r="A701" s="2" t="str">
        <f t="shared" si="142"/>
        <v>892</v>
      </c>
      <c r="B701" s="3">
        <f t="shared" si="153"/>
        <v>699</v>
      </c>
      <c r="C701" s="2" t="s">
        <v>6749</v>
      </c>
      <c r="D701" s="2" t="s">
        <v>5119</v>
      </c>
      <c r="E701" s="2" t="s">
        <v>5649</v>
      </c>
      <c r="F701" s="3">
        <v>4088.5403973299999</v>
      </c>
      <c r="G701" s="3">
        <v>-2963.9335659899998</v>
      </c>
      <c r="H701" s="3">
        <f t="shared" si="143"/>
        <v>114.47913112524</v>
      </c>
      <c r="I701" s="3">
        <f t="shared" si="144"/>
        <v>-82.990139847720002</v>
      </c>
      <c r="J701" s="3">
        <f t="shared" si="145"/>
        <v>114</v>
      </c>
      <c r="K701" s="3">
        <f t="shared" si="146"/>
        <v>-83</v>
      </c>
      <c r="L701" s="3">
        <f t="shared" si="147"/>
        <v>-114</v>
      </c>
      <c r="M701" s="3">
        <f t="shared" si="148"/>
        <v>83</v>
      </c>
      <c r="N701" s="2" t="str">
        <f t="shared" si="149"/>
        <v>kalaan</v>
      </c>
      <c r="O701" s="2" t="str">
        <f t="shared" si="150"/>
        <v>kalaan</v>
      </c>
      <c r="P701" s="2" t="str">
        <f t="shared" si="151"/>
        <v xml:space="preserve"> initializer = kalaan_system_initializer</v>
      </c>
      <c r="Q701" s="3">
        <v>892</v>
      </c>
      <c r="R701" s="2" t="str">
        <f t="shared" si="152"/>
        <v xml:space="preserve"> initializer = 892</v>
      </c>
      <c r="S701" s="4"/>
      <c r="T701" s="4"/>
      <c r="U701" s="4"/>
      <c r="V701" s="2" t="str">
        <f t="shared" si="155"/>
        <v>system = { id = "892" name = "Kalaan" position = { x = 83 y = -114 } }</v>
      </c>
    </row>
    <row r="702" spans="1:22" ht="15" customHeight="1">
      <c r="A702" s="2" t="str">
        <f t="shared" si="142"/>
        <v>893</v>
      </c>
      <c r="B702" s="3">
        <f t="shared" si="153"/>
        <v>700</v>
      </c>
      <c r="C702" s="2" t="s">
        <v>6749</v>
      </c>
      <c r="D702" s="2" t="s">
        <v>5119</v>
      </c>
      <c r="E702" s="2" t="s">
        <v>5651</v>
      </c>
      <c r="F702" s="3">
        <v>3812.1720785500002</v>
      </c>
      <c r="G702" s="3">
        <v>-3850.21817448</v>
      </c>
      <c r="H702" s="3">
        <f t="shared" si="143"/>
        <v>106.74081819940001</v>
      </c>
      <c r="I702" s="3">
        <f t="shared" si="144"/>
        <v>-107.80610888544</v>
      </c>
      <c r="J702" s="3">
        <f t="shared" si="145"/>
        <v>107</v>
      </c>
      <c r="K702" s="3">
        <f t="shared" si="146"/>
        <v>-108</v>
      </c>
      <c r="L702" s="3">
        <f t="shared" si="147"/>
        <v>-107</v>
      </c>
      <c r="M702" s="3">
        <f t="shared" si="148"/>
        <v>108</v>
      </c>
      <c r="N702" s="2" t="str">
        <f t="shared" si="149"/>
        <v>rago</v>
      </c>
      <c r="O702" s="2" t="str">
        <f t="shared" si="150"/>
        <v>rago</v>
      </c>
      <c r="P702" s="2" t="str">
        <f t="shared" si="151"/>
        <v xml:space="preserve"> initializer = rago_system_initializer</v>
      </c>
      <c r="Q702" s="3">
        <v>893</v>
      </c>
      <c r="R702" s="2" t="str">
        <f t="shared" si="152"/>
        <v xml:space="preserve"> initializer = 893</v>
      </c>
      <c r="S702" s="4"/>
      <c r="T702" s="4"/>
      <c r="U702" s="4"/>
      <c r="V702" s="2" t="str">
        <f t="shared" si="155"/>
        <v>system = { id = "893" name = "Rago" position = { x = 108 y = -107 } }</v>
      </c>
    </row>
    <row r="703" spans="1:22" ht="15" customHeight="1">
      <c r="A703" s="2" t="str">
        <f t="shared" si="142"/>
        <v>894</v>
      </c>
      <c r="B703" s="3">
        <f t="shared" si="153"/>
        <v>701</v>
      </c>
      <c r="C703" s="2" t="s">
        <v>6749</v>
      </c>
      <c r="D703" s="2" t="s">
        <v>5119</v>
      </c>
      <c r="E703" s="2" t="s">
        <v>5655</v>
      </c>
      <c r="F703" s="3">
        <v>4133.8076219599998</v>
      </c>
      <c r="G703" s="3">
        <v>-3530.96511659</v>
      </c>
      <c r="H703" s="3">
        <f t="shared" si="143"/>
        <v>115.74661341488</v>
      </c>
      <c r="I703" s="3">
        <f t="shared" si="144"/>
        <v>-98.86702326452</v>
      </c>
      <c r="J703" s="3">
        <f t="shared" si="145"/>
        <v>116</v>
      </c>
      <c r="K703" s="3">
        <f t="shared" si="146"/>
        <v>-99</v>
      </c>
      <c r="L703" s="3">
        <f t="shared" si="147"/>
        <v>-116</v>
      </c>
      <c r="M703" s="3">
        <f t="shared" si="148"/>
        <v>99</v>
      </c>
      <c r="N703" s="2" t="str">
        <f t="shared" si="149"/>
        <v>sinton</v>
      </c>
      <c r="O703" s="2" t="str">
        <f t="shared" si="150"/>
        <v>sinton</v>
      </c>
      <c r="P703" s="2" t="str">
        <f t="shared" si="151"/>
        <v xml:space="preserve"> initializer = sinton_system_initializer</v>
      </c>
      <c r="Q703" s="3">
        <v>894</v>
      </c>
      <c r="R703" s="2" t="str">
        <f t="shared" si="152"/>
        <v xml:space="preserve"> initializer = 894</v>
      </c>
      <c r="S703" s="4"/>
      <c r="T703" s="4"/>
      <c r="U703" s="4"/>
      <c r="V703" s="2" t="str">
        <f t="shared" si="155"/>
        <v>system = { id = "894" name = "Sinton" position = { x = 99 y = -116 } }</v>
      </c>
    </row>
    <row r="704" spans="1:22" ht="15" customHeight="1">
      <c r="A704" s="2" t="str">
        <f t="shared" si="142"/>
        <v>895</v>
      </c>
      <c r="B704" s="3">
        <f t="shared" si="153"/>
        <v>702</v>
      </c>
      <c r="C704" s="2" t="s">
        <v>6749</v>
      </c>
      <c r="D704" s="2" t="s">
        <v>5119</v>
      </c>
      <c r="E704" s="2" t="s">
        <v>5669</v>
      </c>
      <c r="F704" s="3">
        <v>3588.2184409199999</v>
      </c>
      <c r="G704" s="3">
        <v>-2704.24264576</v>
      </c>
      <c r="H704" s="3">
        <f t="shared" si="143"/>
        <v>100.47011634576</v>
      </c>
      <c r="I704" s="3">
        <f t="shared" si="144"/>
        <v>-75.718794081279995</v>
      </c>
      <c r="J704" s="3">
        <f t="shared" si="145"/>
        <v>100</v>
      </c>
      <c r="K704" s="3">
        <f t="shared" si="146"/>
        <v>-76</v>
      </c>
      <c r="L704" s="3">
        <f t="shared" si="147"/>
        <v>-100</v>
      </c>
      <c r="M704" s="3">
        <f t="shared" si="148"/>
        <v>76</v>
      </c>
      <c r="N704" s="2" t="str">
        <f t="shared" si="149"/>
        <v>glee anselm</v>
      </c>
      <c r="O704" s="2" t="str">
        <f t="shared" si="150"/>
        <v>glee_anselm</v>
      </c>
      <c r="P704" s="2" t="str">
        <f t="shared" si="151"/>
        <v xml:space="preserve"> initializer = glee_anselm_system_initializer</v>
      </c>
      <c r="Q704" s="3">
        <v>895</v>
      </c>
      <c r="R704" s="2" t="str">
        <f t="shared" si="152"/>
        <v xml:space="preserve"> initializer = 895</v>
      </c>
      <c r="S704" s="4"/>
      <c r="T704" s="4"/>
      <c r="U704" s="4"/>
      <c r="V704" s="2" t="str">
        <f t="shared" si="155"/>
        <v>system = { id = "895" name = "Glee Anselm" position = { x = 76 y = -100 } }</v>
      </c>
    </row>
    <row r="705" spans="1:22" ht="15" customHeight="1">
      <c r="A705" s="2" t="str">
        <f t="shared" si="142"/>
        <v>896</v>
      </c>
      <c r="B705" s="3">
        <f t="shared" si="153"/>
        <v>703</v>
      </c>
      <c r="C705" s="2" t="s">
        <v>6749</v>
      </c>
      <c r="D705" s="2" t="s">
        <v>5119</v>
      </c>
      <c r="E705" s="2" t="s">
        <v>5672</v>
      </c>
      <c r="F705" s="3">
        <v>3316.61509316</v>
      </c>
      <c r="G705" s="3">
        <v>-2468.3765806000001</v>
      </c>
      <c r="H705" s="3">
        <f t="shared" si="143"/>
        <v>92.865222608479996</v>
      </c>
      <c r="I705" s="3">
        <f t="shared" si="144"/>
        <v>-69.114544256800002</v>
      </c>
      <c r="J705" s="3">
        <f t="shared" si="145"/>
        <v>93</v>
      </c>
      <c r="K705" s="3">
        <f t="shared" si="146"/>
        <v>-69</v>
      </c>
      <c r="L705" s="3">
        <f t="shared" si="147"/>
        <v>-93</v>
      </c>
      <c r="M705" s="3">
        <f t="shared" si="148"/>
        <v>69</v>
      </c>
      <c r="N705" s="2" t="str">
        <f t="shared" si="149"/>
        <v>vaced</v>
      </c>
      <c r="O705" s="2" t="str">
        <f t="shared" si="150"/>
        <v>vaced</v>
      </c>
      <c r="P705" s="2" t="str">
        <f t="shared" si="151"/>
        <v xml:space="preserve"> initializer = vaced_system_initializer</v>
      </c>
      <c r="Q705" s="3">
        <v>896</v>
      </c>
      <c r="R705" s="2" t="str">
        <f t="shared" si="152"/>
        <v xml:space="preserve"> initializer = 896</v>
      </c>
      <c r="S705" s="4"/>
      <c r="T705" s="4"/>
      <c r="U705" s="4"/>
      <c r="V705" s="2" t="str">
        <f t="shared" si="155"/>
        <v>system = { id = "896" name = "Vaced" position = { x = 69 y = -93 } }</v>
      </c>
    </row>
    <row r="706" spans="1:22" ht="15" customHeight="1">
      <c r="A706" s="2" t="str">
        <f t="shared" si="142"/>
        <v>898</v>
      </c>
      <c r="B706" s="3">
        <f t="shared" si="153"/>
        <v>704</v>
      </c>
      <c r="C706" s="2" t="s">
        <v>6749</v>
      </c>
      <c r="D706" s="2" t="s">
        <v>5119</v>
      </c>
      <c r="E706" s="2" t="s">
        <v>5680</v>
      </c>
      <c r="F706" s="3">
        <v>4976.9841333100003</v>
      </c>
      <c r="G706" s="3">
        <v>-2319.6945944499998</v>
      </c>
      <c r="H706" s="3">
        <f t="shared" si="143"/>
        <v>139.35555573268002</v>
      </c>
      <c r="I706" s="3">
        <f t="shared" si="144"/>
        <v>-64.951448644599992</v>
      </c>
      <c r="J706" s="3">
        <f t="shared" si="145"/>
        <v>139</v>
      </c>
      <c r="K706" s="3">
        <f t="shared" si="146"/>
        <v>-65</v>
      </c>
      <c r="L706" s="3">
        <f t="shared" si="147"/>
        <v>-139</v>
      </c>
      <c r="M706" s="3">
        <f t="shared" si="148"/>
        <v>65</v>
      </c>
      <c r="N706" s="2" t="str">
        <f t="shared" si="149"/>
        <v>dalron</v>
      </c>
      <c r="O706" s="2" t="str">
        <f t="shared" si="150"/>
        <v>dalron</v>
      </c>
      <c r="P706" s="2" t="str">
        <f t="shared" si="151"/>
        <v xml:space="preserve"> initializer = dalron_system_initializer</v>
      </c>
      <c r="Q706" s="3">
        <v>898</v>
      </c>
      <c r="R706" s="2" t="str">
        <f t="shared" si="152"/>
        <v xml:space="preserve"> initializer = 898</v>
      </c>
      <c r="S706" s="4"/>
      <c r="T706" s="4"/>
      <c r="U706" s="4"/>
      <c r="V706" s="2" t="str">
        <f t="shared" si="155"/>
        <v>system = { id = "898" name = "Dalron" position = { x = 65 y = -139 } }</v>
      </c>
    </row>
    <row r="707" spans="1:22" ht="15" customHeight="1">
      <c r="A707" s="2" t="str">
        <f t="shared" ref="A707:A770" si="156">CONCATENATE(Q707)</f>
        <v>899</v>
      </c>
      <c r="B707" s="3">
        <f t="shared" si="153"/>
        <v>705</v>
      </c>
      <c r="C707" s="2" t="s">
        <v>6749</v>
      </c>
      <c r="D707" s="2" t="s">
        <v>5119</v>
      </c>
      <c r="E707" s="2" t="s">
        <v>5683</v>
      </c>
      <c r="F707" s="3">
        <v>4789.3633996600001</v>
      </c>
      <c r="G707" s="3">
        <v>-2453.7094041999999</v>
      </c>
      <c r="H707" s="3">
        <f t="shared" ref="H707:H770" si="157">PRODUCT(F707,0.028)</f>
        <v>134.10217519048001</v>
      </c>
      <c r="I707" s="3">
        <f t="shared" ref="I707:I770" si="158">PRODUCT(G707,0.028)</f>
        <v>-68.703863317599996</v>
      </c>
      <c r="J707" s="3">
        <f t="shared" ref="J707:J770" si="159">ROUND(H707,0)</f>
        <v>134</v>
      </c>
      <c r="K707" s="3">
        <f t="shared" ref="K707:K770" si="160">ROUND(I707,0)</f>
        <v>-69</v>
      </c>
      <c r="L707" s="3">
        <f t="shared" ref="L707:L770" si="161">PRODUCT(J707,-1)</f>
        <v>-134</v>
      </c>
      <c r="M707" s="3">
        <f t="shared" ref="M707:M770" si="162">PRODUCT(K707,-1)</f>
        <v>69</v>
      </c>
      <c r="N707" s="2" t="str">
        <f t="shared" ref="N707:N770" si="163">LOWER(E707)</f>
        <v>keitum</v>
      </c>
      <c r="O707" s="2" t="str">
        <f t="shared" ref="O707:O770" si="164">SUBSTITUTE(N707," ","_")</f>
        <v>keitum</v>
      </c>
      <c r="P707" s="2" t="str">
        <f t="shared" ref="P707:P770" si="165">CONCATENATE(" initializer = "&amp;O707,"_system_initializer")</f>
        <v xml:space="preserve"> initializer = keitum_system_initializer</v>
      </c>
      <c r="Q707" s="3">
        <v>899</v>
      </c>
      <c r="R707" s="2" t="str">
        <f t="shared" ref="R707:R770" si="166">IF(Q707="","",CONCATENATE(" initializer = "&amp;Q707))</f>
        <v xml:space="preserve"> initializer = 899</v>
      </c>
      <c r="S707" s="4"/>
      <c r="T707" s="4"/>
      <c r="U707" s="4"/>
      <c r="V707" s="2" t="str">
        <f t="shared" si="155"/>
        <v>system = { id = "899" name = "Keitum" position = { x = 69 y = -134 } }</v>
      </c>
    </row>
    <row r="708" spans="1:22" ht="15" customHeight="1">
      <c r="A708" s="2" t="str">
        <f t="shared" si="156"/>
        <v>900</v>
      </c>
      <c r="B708" s="3">
        <f t="shared" ref="B708:B771" si="167">SUM(B707+1)</f>
        <v>706</v>
      </c>
      <c r="C708" s="2" t="s">
        <v>6749</v>
      </c>
      <c r="D708" s="2" t="s">
        <v>5119</v>
      </c>
      <c r="E708" s="2" t="s">
        <v>5687</v>
      </c>
      <c r="F708" s="3">
        <v>4403.40074757</v>
      </c>
      <c r="G708" s="3">
        <v>-1731.81629567</v>
      </c>
      <c r="H708" s="3">
        <f t="shared" si="157"/>
        <v>123.29522093196</v>
      </c>
      <c r="I708" s="3">
        <f t="shared" si="158"/>
        <v>-48.490856278759999</v>
      </c>
      <c r="J708" s="3">
        <f t="shared" si="159"/>
        <v>123</v>
      </c>
      <c r="K708" s="3">
        <f t="shared" si="160"/>
        <v>-48</v>
      </c>
      <c r="L708" s="3">
        <f t="shared" si="161"/>
        <v>-123</v>
      </c>
      <c r="M708" s="3">
        <f t="shared" si="162"/>
        <v>48</v>
      </c>
      <c r="N708" s="2" t="str">
        <f t="shared" si="163"/>
        <v>iridonia</v>
      </c>
      <c r="O708" s="2" t="str">
        <f t="shared" si="164"/>
        <v>iridonia</v>
      </c>
      <c r="P708" s="2" t="str">
        <f t="shared" si="165"/>
        <v xml:space="preserve"> initializer = iridonia_system_initializer</v>
      </c>
      <c r="Q708" s="3">
        <v>900</v>
      </c>
      <c r="R708" s="2" t="str">
        <f t="shared" si="166"/>
        <v xml:space="preserve"> initializer = 900</v>
      </c>
      <c r="S708" s="4"/>
      <c r="T708" s="4"/>
      <c r="U708" s="4"/>
      <c r="V708" s="2" t="str">
        <f t="shared" si="155"/>
        <v>system = { id = "900" name = "Iridonia" position = { x = 48 y = -123 } }</v>
      </c>
    </row>
    <row r="709" spans="1:22" ht="15" customHeight="1">
      <c r="A709" s="2" t="str">
        <f t="shared" si="156"/>
        <v>901</v>
      </c>
      <c r="B709" s="3">
        <f t="shared" si="167"/>
        <v>707</v>
      </c>
      <c r="C709" s="2" t="s">
        <v>6749</v>
      </c>
      <c r="D709" s="2" t="s">
        <v>5119</v>
      </c>
      <c r="E709" s="2" t="s">
        <v>5693</v>
      </c>
      <c r="F709" s="3">
        <v>3951.3241226800001</v>
      </c>
      <c r="G709" s="3">
        <v>-1503.0976870300001</v>
      </c>
      <c r="H709" s="3">
        <f t="shared" si="157"/>
        <v>110.63707543504</v>
      </c>
      <c r="I709" s="3">
        <f t="shared" si="158"/>
        <v>-42.086735236840006</v>
      </c>
      <c r="J709" s="3">
        <f t="shared" si="159"/>
        <v>111</v>
      </c>
      <c r="K709" s="3">
        <f t="shared" si="160"/>
        <v>-42</v>
      </c>
      <c r="L709" s="3">
        <f t="shared" si="161"/>
        <v>-111</v>
      </c>
      <c r="M709" s="3">
        <f t="shared" si="162"/>
        <v>42</v>
      </c>
      <c r="N709" s="2" t="str">
        <f t="shared" si="163"/>
        <v>fornax</v>
      </c>
      <c r="O709" s="2" t="str">
        <f t="shared" si="164"/>
        <v>fornax</v>
      </c>
      <c r="P709" s="2" t="str">
        <f t="shared" si="165"/>
        <v xml:space="preserve"> initializer = fornax_system_initializer</v>
      </c>
      <c r="Q709" s="3">
        <v>901</v>
      </c>
      <c r="R709" s="2" t="str">
        <f t="shared" si="166"/>
        <v xml:space="preserve"> initializer = 901</v>
      </c>
      <c r="S709" s="4"/>
      <c r="T709" s="4"/>
      <c r="U709" s="4"/>
      <c r="V709" s="2" t="str">
        <f t="shared" si="155"/>
        <v>system = { id = "901" name = "Fornax" position = { x = 42 y = -111 } }</v>
      </c>
    </row>
    <row r="710" spans="1:22" ht="15" customHeight="1">
      <c r="A710" s="2" t="str">
        <f t="shared" si="156"/>
        <v>902</v>
      </c>
      <c r="B710" s="3">
        <f t="shared" si="167"/>
        <v>708</v>
      </c>
      <c r="C710" s="2" t="s">
        <v>6749</v>
      </c>
      <c r="D710" s="2" t="s">
        <v>5119</v>
      </c>
      <c r="E710" s="2" t="s">
        <v>5697</v>
      </c>
      <c r="F710" s="3">
        <v>3317.21071454</v>
      </c>
      <c r="G710" s="3">
        <v>-1372.58215286</v>
      </c>
      <c r="H710" s="3">
        <f t="shared" si="157"/>
        <v>92.881900007120009</v>
      </c>
      <c r="I710" s="3">
        <f t="shared" si="158"/>
        <v>-38.43230028008</v>
      </c>
      <c r="J710" s="3">
        <f t="shared" si="159"/>
        <v>93</v>
      </c>
      <c r="K710" s="3">
        <f t="shared" si="160"/>
        <v>-38</v>
      </c>
      <c r="L710" s="3">
        <f t="shared" si="161"/>
        <v>-93</v>
      </c>
      <c r="M710" s="3">
        <f t="shared" si="162"/>
        <v>38</v>
      </c>
      <c r="N710" s="2" t="str">
        <f t="shared" si="163"/>
        <v>vortex</v>
      </c>
      <c r="O710" s="2" t="str">
        <f t="shared" si="164"/>
        <v>vortex</v>
      </c>
      <c r="P710" s="2" t="str">
        <f t="shared" si="165"/>
        <v xml:space="preserve"> initializer = vortex_system_initializer</v>
      </c>
      <c r="Q710" s="3">
        <v>902</v>
      </c>
      <c r="R710" s="2" t="str">
        <f t="shared" si="166"/>
        <v xml:space="preserve"> initializer = 902</v>
      </c>
      <c r="S710" s="4"/>
      <c r="T710" s="4"/>
      <c r="U710" s="4"/>
      <c r="V710" s="2" t="str">
        <f t="shared" si="155"/>
        <v>system = { id = "902" name = "Vortex" position = { x = 38 y = -93 } }</v>
      </c>
    </row>
    <row r="711" spans="1:22" ht="15" customHeight="1">
      <c r="A711" s="2" t="str">
        <f t="shared" si="156"/>
        <v>903</v>
      </c>
      <c r="B711" s="3">
        <f t="shared" si="167"/>
        <v>709</v>
      </c>
      <c r="C711" s="2" t="s">
        <v>6749</v>
      </c>
      <c r="D711" s="2" t="s">
        <v>5119</v>
      </c>
      <c r="E711" s="2" t="s">
        <v>5700</v>
      </c>
      <c r="F711" s="3">
        <v>3483.1657206099999</v>
      </c>
      <c r="G711" s="3">
        <v>-1045.6604697400001</v>
      </c>
      <c r="H711" s="3">
        <f t="shared" si="157"/>
        <v>97.528640177079993</v>
      </c>
      <c r="I711" s="3">
        <f t="shared" si="158"/>
        <v>-29.278493152720003</v>
      </c>
      <c r="J711" s="3">
        <f t="shared" si="159"/>
        <v>98</v>
      </c>
      <c r="K711" s="3">
        <f t="shared" si="160"/>
        <v>-29</v>
      </c>
      <c r="L711" s="3">
        <f t="shared" si="161"/>
        <v>-98</v>
      </c>
      <c r="M711" s="3">
        <f t="shared" si="162"/>
        <v>29</v>
      </c>
      <c r="N711" s="2" t="str">
        <f t="shared" si="163"/>
        <v>nentan</v>
      </c>
      <c r="O711" s="2" t="str">
        <f t="shared" si="164"/>
        <v>nentan</v>
      </c>
      <c r="P711" s="2" t="str">
        <f t="shared" si="165"/>
        <v xml:space="preserve"> initializer = nentan_system_initializer</v>
      </c>
      <c r="Q711" s="3">
        <v>903</v>
      </c>
      <c r="R711" s="2" t="str">
        <f t="shared" si="166"/>
        <v xml:space="preserve"> initializer = 903</v>
      </c>
      <c r="S711" s="4"/>
      <c r="T711" s="4"/>
      <c r="U711" s="4"/>
      <c r="V711" s="2" t="str">
        <f t="shared" si="155"/>
        <v>system = { id = "903" name = "Nentan" position = { x = 29 y = -98 } }</v>
      </c>
    </row>
    <row r="712" spans="1:22" ht="15" customHeight="1">
      <c r="A712" s="2" t="str">
        <f t="shared" si="156"/>
        <v>904</v>
      </c>
      <c r="B712" s="3">
        <f t="shared" si="167"/>
        <v>710</v>
      </c>
      <c r="C712" s="2" t="s">
        <v>6749</v>
      </c>
      <c r="D712" s="2" t="s">
        <v>5119</v>
      </c>
      <c r="E712" s="2" t="s">
        <v>5704</v>
      </c>
      <c r="F712" s="3">
        <v>3116.1884999099998</v>
      </c>
      <c r="G712" s="3">
        <v>-1865.0865787</v>
      </c>
      <c r="H712" s="3">
        <f t="shared" si="157"/>
        <v>87.253277997479998</v>
      </c>
      <c r="I712" s="3">
        <f t="shared" si="158"/>
        <v>-52.222424203599999</v>
      </c>
      <c r="J712" s="3">
        <f t="shared" si="159"/>
        <v>87</v>
      </c>
      <c r="K712" s="3">
        <f t="shared" si="160"/>
        <v>-52</v>
      </c>
      <c r="L712" s="3">
        <f t="shared" si="161"/>
        <v>-87</v>
      </c>
      <c r="M712" s="3">
        <f t="shared" si="162"/>
        <v>52</v>
      </c>
      <c r="N712" s="2" t="str">
        <f t="shared" si="163"/>
        <v>vicondor</v>
      </c>
      <c r="O712" s="2" t="str">
        <f t="shared" si="164"/>
        <v>vicondor</v>
      </c>
      <c r="P712" s="2" t="str">
        <f t="shared" si="165"/>
        <v xml:space="preserve"> initializer = vicondor_system_initializer</v>
      </c>
      <c r="Q712" s="3">
        <v>904</v>
      </c>
      <c r="R712" s="2" t="str">
        <f t="shared" si="166"/>
        <v xml:space="preserve"> initializer = 904</v>
      </c>
      <c r="S712" s="4"/>
      <c r="T712" s="4"/>
      <c r="U712" s="4"/>
      <c r="V712" s="2" t="str">
        <f t="shared" si="155"/>
        <v>system = { id = "904" name = "Vicondor" position = { x = 52 y = -87 } }</v>
      </c>
    </row>
    <row r="713" spans="1:22" ht="15" customHeight="1">
      <c r="A713" s="2" t="str">
        <f t="shared" si="156"/>
        <v>905</v>
      </c>
      <c r="B713" s="3">
        <f t="shared" si="167"/>
        <v>711</v>
      </c>
      <c r="C713" s="2" t="s">
        <v>6749</v>
      </c>
      <c r="D713" s="2" t="s">
        <v>5119</v>
      </c>
      <c r="E713" s="2" t="s">
        <v>5708</v>
      </c>
      <c r="F713" s="3">
        <v>3142.32138781</v>
      </c>
      <c r="G713" s="3">
        <v>-1796.7390257300001</v>
      </c>
      <c r="H713" s="3">
        <f t="shared" si="157"/>
        <v>87.984998858680001</v>
      </c>
      <c r="I713" s="3">
        <f t="shared" si="158"/>
        <v>-50.308692720440007</v>
      </c>
      <c r="J713" s="3">
        <f t="shared" si="159"/>
        <v>88</v>
      </c>
      <c r="K713" s="3">
        <f t="shared" si="160"/>
        <v>-50</v>
      </c>
      <c r="L713" s="3">
        <f t="shared" si="161"/>
        <v>-88</v>
      </c>
      <c r="M713" s="3">
        <f t="shared" si="162"/>
        <v>50</v>
      </c>
      <c r="N713" s="2" t="str">
        <f t="shared" si="163"/>
        <v>station 88</v>
      </c>
      <c r="O713" s="2" t="str">
        <f t="shared" si="164"/>
        <v>station_88</v>
      </c>
      <c r="P713" s="2" t="str">
        <f t="shared" si="165"/>
        <v xml:space="preserve"> initializer = station_88_system_initializer</v>
      </c>
      <c r="Q713" s="3">
        <v>905</v>
      </c>
      <c r="R713" s="2" t="str">
        <f t="shared" si="166"/>
        <v xml:space="preserve"> initializer = 905</v>
      </c>
      <c r="S713" s="4"/>
      <c r="T713" s="4"/>
      <c r="U713" s="4"/>
      <c r="V713" s="2" t="str">
        <f t="shared" si="155"/>
        <v>system = { id = "905" name = "Station 88" position = { x = 50 y = -88 } }</v>
      </c>
    </row>
    <row r="714" spans="1:22" ht="15" customHeight="1">
      <c r="A714" s="2" t="str">
        <f t="shared" si="156"/>
        <v>906</v>
      </c>
      <c r="B714" s="3">
        <f t="shared" si="167"/>
        <v>712</v>
      </c>
      <c r="C714" s="2" t="s">
        <v>6749</v>
      </c>
      <c r="D714" s="2" t="s">
        <v>5119</v>
      </c>
      <c r="E714" s="2" t="s">
        <v>5716</v>
      </c>
      <c r="F714" s="3">
        <v>5239.6531604199999</v>
      </c>
      <c r="G714" s="3">
        <v>-393.45506228300002</v>
      </c>
      <c r="H714" s="3">
        <f t="shared" si="157"/>
        <v>146.71028849176</v>
      </c>
      <c r="I714" s="3">
        <f t="shared" si="158"/>
        <v>-11.016741743924001</v>
      </c>
      <c r="J714" s="3">
        <f t="shared" si="159"/>
        <v>147</v>
      </c>
      <c r="K714" s="3">
        <f t="shared" si="160"/>
        <v>-11</v>
      </c>
      <c r="L714" s="3">
        <f t="shared" si="161"/>
        <v>-147</v>
      </c>
      <c r="M714" s="3">
        <f t="shared" si="162"/>
        <v>11</v>
      </c>
      <c r="N714" s="2" t="str">
        <f t="shared" si="163"/>
        <v>orinda</v>
      </c>
      <c r="O714" s="2" t="str">
        <f t="shared" si="164"/>
        <v>orinda</v>
      </c>
      <c r="P714" s="2" t="str">
        <f t="shared" si="165"/>
        <v xml:space="preserve"> initializer = orinda_system_initializer</v>
      </c>
      <c r="Q714" s="3">
        <v>906</v>
      </c>
      <c r="R714" s="2" t="str">
        <f t="shared" si="166"/>
        <v xml:space="preserve"> initializer = 906</v>
      </c>
      <c r="S714" s="4"/>
      <c r="T714" s="4"/>
      <c r="U714" s="4"/>
      <c r="V714" s="2" t="str">
        <f t="shared" si="155"/>
        <v>system = { id = "906" name = "Orinda" position = { x = 11 y = -147 } }</v>
      </c>
    </row>
    <row r="715" spans="1:22" ht="15" customHeight="1">
      <c r="A715" s="2" t="str">
        <f t="shared" si="156"/>
        <v>907</v>
      </c>
      <c r="B715" s="3">
        <f t="shared" si="167"/>
        <v>713</v>
      </c>
      <c r="C715" s="2" t="s">
        <v>6749</v>
      </c>
      <c r="D715" s="2" t="s">
        <v>5119</v>
      </c>
      <c r="E715" s="2" t="s">
        <v>5719</v>
      </c>
      <c r="F715" s="3">
        <v>4814.3794974800003</v>
      </c>
      <c r="G715" s="3">
        <v>-195.11314385099999</v>
      </c>
      <c r="H715" s="3">
        <f t="shared" si="157"/>
        <v>134.80262592944001</v>
      </c>
      <c r="I715" s="3">
        <f t="shared" si="158"/>
        <v>-5.4631680278279999</v>
      </c>
      <c r="J715" s="3">
        <f t="shared" si="159"/>
        <v>135</v>
      </c>
      <c r="K715" s="3">
        <f t="shared" si="160"/>
        <v>-5</v>
      </c>
      <c r="L715" s="3">
        <f t="shared" si="161"/>
        <v>-135</v>
      </c>
      <c r="M715" s="3">
        <f t="shared" si="162"/>
        <v>5</v>
      </c>
      <c r="N715" s="2" t="str">
        <f t="shared" si="163"/>
        <v>obredaan</v>
      </c>
      <c r="O715" s="2" t="str">
        <f t="shared" si="164"/>
        <v>obredaan</v>
      </c>
      <c r="P715" s="2" t="str">
        <f t="shared" si="165"/>
        <v xml:space="preserve"> initializer = obredaan_system_initializer</v>
      </c>
      <c r="Q715" s="3">
        <v>907</v>
      </c>
      <c r="R715" s="2" t="str">
        <f t="shared" si="166"/>
        <v xml:space="preserve"> initializer = 907</v>
      </c>
      <c r="S715" s="4"/>
      <c r="T715" s="4"/>
      <c r="U715" s="4"/>
      <c r="V715" s="2" t="str">
        <f t="shared" si="155"/>
        <v>system = { id = "907" name = "Obredaan" position = { x = 5 y = -135 } }</v>
      </c>
    </row>
    <row r="716" spans="1:22" ht="15" customHeight="1">
      <c r="A716" s="2" t="str">
        <f t="shared" si="156"/>
        <v>908</v>
      </c>
      <c r="B716" s="3">
        <f t="shared" si="167"/>
        <v>714</v>
      </c>
      <c r="C716" s="2" t="s">
        <v>6749</v>
      </c>
      <c r="D716" s="2" t="s">
        <v>5119</v>
      </c>
      <c r="E716" s="2" t="s">
        <v>5722</v>
      </c>
      <c r="F716" s="3">
        <v>4712.5282420699996</v>
      </c>
      <c r="G716" s="3">
        <v>-171.88391016</v>
      </c>
      <c r="H716" s="3">
        <f t="shared" si="157"/>
        <v>131.95079077795998</v>
      </c>
      <c r="I716" s="3">
        <f t="shared" si="158"/>
        <v>-4.8127494844800003</v>
      </c>
      <c r="J716" s="3">
        <f t="shared" si="159"/>
        <v>132</v>
      </c>
      <c r="K716" s="3">
        <f t="shared" si="160"/>
        <v>-5</v>
      </c>
      <c r="L716" s="3">
        <f t="shared" si="161"/>
        <v>-132</v>
      </c>
      <c r="M716" s="3">
        <f t="shared" si="162"/>
        <v>5</v>
      </c>
      <c r="N716" s="2" t="str">
        <f t="shared" si="163"/>
        <v>gonmore</v>
      </c>
      <c r="O716" s="2" t="str">
        <f t="shared" si="164"/>
        <v>gonmore</v>
      </c>
      <c r="P716" s="2" t="str">
        <f t="shared" si="165"/>
        <v xml:space="preserve"> initializer = gonmore_system_initializer</v>
      </c>
      <c r="Q716" s="3">
        <v>908</v>
      </c>
      <c r="R716" s="2" t="str">
        <f t="shared" si="166"/>
        <v xml:space="preserve"> initializer = 908</v>
      </c>
      <c r="S716" s="4"/>
      <c r="T716" s="4"/>
      <c r="U716" s="4"/>
      <c r="V716" s="2" t="str">
        <f t="shared" si="155"/>
        <v>system = { id = "908" name = "Gonmore" position = { x = 5 y = -132 } }</v>
      </c>
    </row>
    <row r="717" spans="1:22" ht="15" customHeight="1">
      <c r="A717" s="2" t="str">
        <f t="shared" si="156"/>
        <v>909</v>
      </c>
      <c r="B717" s="3">
        <f t="shared" si="167"/>
        <v>715</v>
      </c>
      <c r="C717" s="2" t="s">
        <v>6749</v>
      </c>
      <c r="D717" s="2" t="s">
        <v>5119</v>
      </c>
      <c r="E717" s="2" t="s">
        <v>5726</v>
      </c>
      <c r="F717" s="3">
        <v>4623.1850355699999</v>
      </c>
      <c r="G717" s="3">
        <v>-137.93349169000001</v>
      </c>
      <c r="H717" s="3">
        <f t="shared" si="157"/>
        <v>129.44918099596001</v>
      </c>
      <c r="I717" s="3">
        <f t="shared" si="158"/>
        <v>-3.8621377673200006</v>
      </c>
      <c r="J717" s="3">
        <f t="shared" si="159"/>
        <v>129</v>
      </c>
      <c r="K717" s="3">
        <f t="shared" si="160"/>
        <v>-4</v>
      </c>
      <c r="L717" s="3">
        <f t="shared" si="161"/>
        <v>-129</v>
      </c>
      <c r="M717" s="3">
        <f t="shared" si="162"/>
        <v>4</v>
      </c>
      <c r="N717" s="2" t="str">
        <f t="shared" si="163"/>
        <v>ord tessebok</v>
      </c>
      <c r="O717" s="2" t="str">
        <f t="shared" si="164"/>
        <v>ord_tessebok</v>
      </c>
      <c r="P717" s="2" t="str">
        <f t="shared" si="165"/>
        <v xml:space="preserve"> initializer = ord_tessebok_system_initializer</v>
      </c>
      <c r="Q717" s="3">
        <v>909</v>
      </c>
      <c r="R717" s="2" t="str">
        <f t="shared" si="166"/>
        <v xml:space="preserve"> initializer = 909</v>
      </c>
      <c r="S717" s="4"/>
      <c r="T717" s="4"/>
      <c r="U717" s="4"/>
      <c r="V717" s="2" t="str">
        <f t="shared" si="155"/>
        <v>system = { id = "909" name = "Ord Tessebok" position = { x = 4 y = -129 } }</v>
      </c>
    </row>
    <row r="718" spans="1:22" ht="15" customHeight="1">
      <c r="A718" s="2" t="str">
        <f t="shared" si="156"/>
        <v>910</v>
      </c>
      <c r="B718" s="3">
        <f t="shared" si="167"/>
        <v>716</v>
      </c>
      <c r="C718" s="2" t="s">
        <v>6749</v>
      </c>
      <c r="D718" s="2" t="s">
        <v>5119</v>
      </c>
      <c r="E718" s="2" t="s">
        <v>5728</v>
      </c>
      <c r="F718" s="3">
        <v>3658.27840535</v>
      </c>
      <c r="G718" s="3">
        <v>-368.43896446299999</v>
      </c>
      <c r="H718" s="3">
        <f t="shared" si="157"/>
        <v>102.4317953498</v>
      </c>
      <c r="I718" s="3">
        <f t="shared" si="158"/>
        <v>-10.316291004964</v>
      </c>
      <c r="J718" s="3">
        <f t="shared" si="159"/>
        <v>102</v>
      </c>
      <c r="K718" s="3">
        <f t="shared" si="160"/>
        <v>-10</v>
      </c>
      <c r="L718" s="3">
        <f t="shared" si="161"/>
        <v>-102</v>
      </c>
      <c r="M718" s="3">
        <f t="shared" si="162"/>
        <v>10</v>
      </c>
      <c r="N718" s="2" t="str">
        <f t="shared" si="163"/>
        <v>dohu</v>
      </c>
      <c r="O718" s="2" t="str">
        <f t="shared" si="164"/>
        <v>dohu</v>
      </c>
      <c r="P718" s="2" t="str">
        <f t="shared" si="165"/>
        <v xml:space="preserve"> initializer = dohu_system_initializer</v>
      </c>
      <c r="Q718" s="3">
        <v>910</v>
      </c>
      <c r="R718" s="2" t="str">
        <f t="shared" si="166"/>
        <v xml:space="preserve"> initializer = 910</v>
      </c>
      <c r="S718" s="4"/>
      <c r="T718" s="4"/>
      <c r="U718" s="4"/>
      <c r="V718" s="2" t="str">
        <f t="shared" si="155"/>
        <v>system = { id = "910" name = "Dohu" position = { x = 10 y = -102 } }</v>
      </c>
    </row>
    <row r="719" spans="1:22" ht="15" customHeight="1">
      <c r="A719" s="2" t="str">
        <f t="shared" si="156"/>
        <v>911</v>
      </c>
      <c r="B719" s="3">
        <f t="shared" si="167"/>
        <v>717</v>
      </c>
      <c r="C719" s="2" t="s">
        <v>6749</v>
      </c>
      <c r="D719" s="2" t="s">
        <v>5119</v>
      </c>
      <c r="E719" s="2" t="s">
        <v>5734</v>
      </c>
      <c r="F719" s="3">
        <v>4163.9609541500004</v>
      </c>
      <c r="G719" s="3">
        <v>12.1630952319</v>
      </c>
      <c r="H719" s="3">
        <f t="shared" si="157"/>
        <v>116.59090671620001</v>
      </c>
      <c r="I719" s="3">
        <f t="shared" si="158"/>
        <v>0.3405666664932</v>
      </c>
      <c r="J719" s="3">
        <f t="shared" si="159"/>
        <v>117</v>
      </c>
      <c r="K719" s="3">
        <f t="shared" si="160"/>
        <v>0</v>
      </c>
      <c r="L719" s="3">
        <f t="shared" si="161"/>
        <v>-117</v>
      </c>
      <c r="M719" s="3">
        <f t="shared" si="162"/>
        <v>0</v>
      </c>
      <c r="N719" s="2" t="str">
        <f t="shared" si="163"/>
        <v>yout</v>
      </c>
      <c r="O719" s="2" t="str">
        <f t="shared" si="164"/>
        <v>yout</v>
      </c>
      <c r="P719" s="2" t="str">
        <f t="shared" si="165"/>
        <v xml:space="preserve"> initializer = yout_system_initializer</v>
      </c>
      <c r="Q719" s="3">
        <v>911</v>
      </c>
      <c r="R719" s="2" t="str">
        <f t="shared" si="166"/>
        <v xml:space="preserve"> initializer = 911</v>
      </c>
      <c r="S719" s="4"/>
      <c r="T719" s="4"/>
      <c r="U719" s="4"/>
      <c r="V719" s="2" t="str">
        <f t="shared" si="155"/>
        <v>system = { id = "911" name = "Yout" position = { x = 0 y = -117 } }</v>
      </c>
    </row>
    <row r="720" spans="1:22" ht="15" customHeight="1">
      <c r="A720" s="2" t="str">
        <f t="shared" si="156"/>
        <v>913</v>
      </c>
      <c r="B720" s="3">
        <f t="shared" si="167"/>
        <v>718</v>
      </c>
      <c r="C720" s="2" t="s">
        <v>6749</v>
      </c>
      <c r="D720" s="2" t="s">
        <v>5119</v>
      </c>
      <c r="E720" s="2" t="s">
        <v>5750</v>
      </c>
      <c r="F720" s="3">
        <v>-10591.785518500001</v>
      </c>
      <c r="G720" s="3">
        <v>5655.1298912599996</v>
      </c>
      <c r="H720" s="3">
        <f t="shared" si="157"/>
        <v>-296.56999451800004</v>
      </c>
      <c r="I720" s="3">
        <f t="shared" si="158"/>
        <v>158.34363695528</v>
      </c>
      <c r="J720" s="3">
        <f t="shared" si="159"/>
        <v>-297</v>
      </c>
      <c r="K720" s="3">
        <f t="shared" si="160"/>
        <v>158</v>
      </c>
      <c r="L720" s="3">
        <f t="shared" si="161"/>
        <v>297</v>
      </c>
      <c r="M720" s="3">
        <f t="shared" si="162"/>
        <v>-158</v>
      </c>
      <c r="N720" s="2" t="str">
        <f t="shared" si="163"/>
        <v>ryndellia</v>
      </c>
      <c r="O720" s="2" t="str">
        <f t="shared" si="164"/>
        <v>ryndellia</v>
      </c>
      <c r="P720" s="2" t="str">
        <f t="shared" si="165"/>
        <v xml:space="preserve"> initializer = ryndellia_system_initializer</v>
      </c>
      <c r="Q720" s="3">
        <v>913</v>
      </c>
      <c r="R720" s="2" t="str">
        <f t="shared" si="166"/>
        <v xml:space="preserve"> initializer = 913</v>
      </c>
      <c r="S720" s="4"/>
      <c r="T720" s="4"/>
      <c r="U720" s="4"/>
      <c r="V720" s="2" t="str">
        <f t="shared" si="155"/>
        <v>system = { id = "913" name = "Ryndellia" position = { x = -158 y = 297 } }</v>
      </c>
    </row>
    <row r="721" spans="1:22" ht="15" customHeight="1">
      <c r="A721" s="2" t="str">
        <f t="shared" si="156"/>
        <v>914</v>
      </c>
      <c r="B721" s="3">
        <f t="shared" si="167"/>
        <v>719</v>
      </c>
      <c r="C721" s="2" t="s">
        <v>6749</v>
      </c>
      <c r="D721" s="2" t="s">
        <v>5119</v>
      </c>
      <c r="E721" s="2" t="s">
        <v>5753</v>
      </c>
      <c r="F721" s="3">
        <v>-10622.757830099999</v>
      </c>
      <c r="G721" s="3">
        <v>6126.8620215800001</v>
      </c>
      <c r="H721" s="3">
        <f t="shared" si="157"/>
        <v>-297.43721924279998</v>
      </c>
      <c r="I721" s="3">
        <f t="shared" si="158"/>
        <v>171.55213660424002</v>
      </c>
      <c r="J721" s="3">
        <f t="shared" si="159"/>
        <v>-297</v>
      </c>
      <c r="K721" s="3">
        <f t="shared" si="160"/>
        <v>172</v>
      </c>
      <c r="L721" s="3">
        <f t="shared" si="161"/>
        <v>297</v>
      </c>
      <c r="M721" s="3">
        <f t="shared" si="162"/>
        <v>-172</v>
      </c>
      <c r="N721" s="2" t="str">
        <f t="shared" si="163"/>
        <v>farstine</v>
      </c>
      <c r="O721" s="2" t="str">
        <f t="shared" si="164"/>
        <v>farstine</v>
      </c>
      <c r="P721" s="2" t="str">
        <f t="shared" si="165"/>
        <v xml:space="preserve"> initializer = farstine_system_initializer</v>
      </c>
      <c r="Q721" s="3">
        <v>914</v>
      </c>
      <c r="R721" s="2" t="str">
        <f t="shared" si="166"/>
        <v xml:space="preserve"> initializer = 914</v>
      </c>
      <c r="S721" s="4"/>
      <c r="T721" s="4"/>
      <c r="U721" s="4"/>
      <c r="V721" s="2" t="str">
        <f t="shared" si="155"/>
        <v>system = { id = "914" name = "Farstine" position = { x = -172 y = 297 } }</v>
      </c>
    </row>
    <row r="722" spans="1:22" ht="15" customHeight="1">
      <c r="A722" s="2" t="str">
        <f t="shared" si="156"/>
        <v>915</v>
      </c>
      <c r="B722" s="3">
        <f t="shared" si="167"/>
        <v>720</v>
      </c>
      <c r="C722" s="2" t="s">
        <v>6749</v>
      </c>
      <c r="D722" s="2" t="s">
        <v>5119</v>
      </c>
      <c r="E722" s="2" t="s">
        <v>5756</v>
      </c>
      <c r="F722" s="3">
        <v>-10846.711467700001</v>
      </c>
      <c r="G722" s="3">
        <v>6188.8066447600004</v>
      </c>
      <c r="H722" s="3">
        <f t="shared" si="157"/>
        <v>-303.70792109560006</v>
      </c>
      <c r="I722" s="3">
        <f t="shared" si="158"/>
        <v>173.28658605328002</v>
      </c>
      <c r="J722" s="3">
        <f t="shared" si="159"/>
        <v>-304</v>
      </c>
      <c r="K722" s="3">
        <f t="shared" si="160"/>
        <v>173</v>
      </c>
      <c r="L722" s="3">
        <f t="shared" si="161"/>
        <v>304</v>
      </c>
      <c r="M722" s="3">
        <f t="shared" si="162"/>
        <v>-173</v>
      </c>
      <c r="N722" s="2" t="str">
        <f t="shared" si="163"/>
        <v>ninzan</v>
      </c>
      <c r="O722" s="2" t="str">
        <f t="shared" si="164"/>
        <v>ninzan</v>
      </c>
      <c r="P722" s="2" t="str">
        <f t="shared" si="165"/>
        <v xml:space="preserve"> initializer = ninzan_system_initializer</v>
      </c>
      <c r="Q722" s="3">
        <v>915</v>
      </c>
      <c r="R722" s="2" t="str">
        <f t="shared" si="166"/>
        <v xml:space="preserve"> initializer = 915</v>
      </c>
      <c r="S722" s="4"/>
      <c r="T722" s="4"/>
      <c r="U722" s="4"/>
      <c r="V722" s="2" t="str">
        <f t="shared" si="155"/>
        <v>system = { id = "915" name = "Ninzan" position = { x = -173 y = 304 } }</v>
      </c>
    </row>
    <row r="723" spans="1:22" ht="15" customHeight="1">
      <c r="A723" s="2" t="str">
        <f t="shared" si="156"/>
        <v>916</v>
      </c>
      <c r="B723" s="3">
        <f t="shared" si="167"/>
        <v>721</v>
      </c>
      <c r="C723" s="2" t="s">
        <v>6749</v>
      </c>
      <c r="D723" s="2" t="s">
        <v>5119</v>
      </c>
      <c r="E723" s="2" t="s">
        <v>5761</v>
      </c>
      <c r="F723" s="3">
        <v>-8933.57560586</v>
      </c>
      <c r="G723" s="3">
        <v>7420.5516517200003</v>
      </c>
      <c r="H723" s="3">
        <f t="shared" si="157"/>
        <v>-250.14011696407999</v>
      </c>
      <c r="I723" s="3">
        <f t="shared" si="158"/>
        <v>207.77544624816002</v>
      </c>
      <c r="J723" s="3">
        <f t="shared" si="159"/>
        <v>-250</v>
      </c>
      <c r="K723" s="3">
        <f t="shared" si="160"/>
        <v>208</v>
      </c>
      <c r="L723" s="3">
        <f t="shared" si="161"/>
        <v>250</v>
      </c>
      <c r="M723" s="3">
        <f t="shared" si="162"/>
        <v>-208</v>
      </c>
      <c r="N723" s="2" t="str">
        <f t="shared" si="163"/>
        <v>andosha</v>
      </c>
      <c r="O723" s="2" t="str">
        <f t="shared" si="164"/>
        <v>andosha</v>
      </c>
      <c r="P723" s="2" t="str">
        <f t="shared" si="165"/>
        <v xml:space="preserve"> initializer = andosha_system_initializer</v>
      </c>
      <c r="Q723" s="3">
        <v>916</v>
      </c>
      <c r="R723" s="2" t="str">
        <f t="shared" si="166"/>
        <v xml:space="preserve"> initializer = 916</v>
      </c>
      <c r="S723" s="4"/>
      <c r="T723" s="4"/>
      <c r="U723" s="4"/>
      <c r="V723" s="2" t="str">
        <f t="shared" si="155"/>
        <v>system = { id = "916" name = "Andosha" position = { x = -208 y = 250 } }</v>
      </c>
    </row>
    <row r="724" spans="1:22" ht="15" customHeight="1">
      <c r="A724" s="2" t="str">
        <f t="shared" si="156"/>
        <v>918</v>
      </c>
      <c r="B724" s="3">
        <f t="shared" si="167"/>
        <v>722</v>
      </c>
      <c r="C724" s="2" t="s">
        <v>6749</v>
      </c>
      <c r="D724" s="2" t="s">
        <v>5119</v>
      </c>
      <c r="E724" s="2" t="s">
        <v>5775</v>
      </c>
      <c r="F724" s="3">
        <v>-8964.5479174400007</v>
      </c>
      <c r="G724" s="3">
        <v>7887.5188110299996</v>
      </c>
      <c r="H724" s="3">
        <f t="shared" si="157"/>
        <v>-251.00734168832003</v>
      </c>
      <c r="I724" s="3">
        <f t="shared" si="158"/>
        <v>220.85052670883999</v>
      </c>
      <c r="J724" s="3">
        <f t="shared" si="159"/>
        <v>-251</v>
      </c>
      <c r="K724" s="3">
        <f t="shared" si="160"/>
        <v>221</v>
      </c>
      <c r="L724" s="3">
        <f t="shared" si="161"/>
        <v>251</v>
      </c>
      <c r="M724" s="3">
        <f t="shared" si="162"/>
        <v>-221</v>
      </c>
      <c r="N724" s="2" t="str">
        <f t="shared" si="163"/>
        <v>ando</v>
      </c>
      <c r="O724" s="2" t="str">
        <f t="shared" si="164"/>
        <v>ando</v>
      </c>
      <c r="P724" s="2" t="str">
        <f t="shared" si="165"/>
        <v xml:space="preserve"> initializer = ando_system_initializer</v>
      </c>
      <c r="Q724" s="3">
        <v>918</v>
      </c>
      <c r="R724" s="2" t="str">
        <f t="shared" si="166"/>
        <v xml:space="preserve"> initializer = 918</v>
      </c>
      <c r="S724" s="4"/>
      <c r="T724" s="4"/>
      <c r="U724" s="4"/>
      <c r="V724" s="2" t="str">
        <f t="shared" si="155"/>
        <v>system = { id = "918" name = "Ando" position = { x = -221 y = 251 } }</v>
      </c>
    </row>
    <row r="725" spans="1:22" ht="15" customHeight="1">
      <c r="A725" s="2" t="str">
        <f t="shared" si="156"/>
        <v>919</v>
      </c>
      <c r="B725" s="3">
        <f t="shared" si="167"/>
        <v>723</v>
      </c>
      <c r="C725" s="2" t="s">
        <v>6749</v>
      </c>
      <c r="D725" s="2" t="s">
        <v>5119</v>
      </c>
      <c r="E725" s="2" t="s">
        <v>5779</v>
      </c>
      <c r="F725" s="3">
        <v>-9217.0913811499995</v>
      </c>
      <c r="G725" s="3">
        <v>7742.1871951200001</v>
      </c>
      <c r="H725" s="3">
        <f t="shared" si="157"/>
        <v>-258.07855867220002</v>
      </c>
      <c r="I725" s="3">
        <f t="shared" si="158"/>
        <v>216.78124146336</v>
      </c>
      <c r="J725" s="3">
        <f t="shared" si="159"/>
        <v>-258</v>
      </c>
      <c r="K725" s="3">
        <f t="shared" si="160"/>
        <v>217</v>
      </c>
      <c r="L725" s="3">
        <f t="shared" si="161"/>
        <v>258</v>
      </c>
      <c r="M725" s="3">
        <f t="shared" si="162"/>
        <v>-217</v>
      </c>
      <c r="N725" s="2" t="str">
        <f t="shared" si="163"/>
        <v>mon gazza</v>
      </c>
      <c r="O725" s="2" t="str">
        <f t="shared" si="164"/>
        <v>mon_gazza</v>
      </c>
      <c r="P725" s="2" t="str">
        <f t="shared" si="165"/>
        <v xml:space="preserve"> initializer = mon_gazza_system_initializer</v>
      </c>
      <c r="Q725" s="3">
        <v>919</v>
      </c>
      <c r="R725" s="2" t="str">
        <f t="shared" si="166"/>
        <v xml:space="preserve"> initializer = 919</v>
      </c>
      <c r="S725" s="4"/>
      <c r="T725" s="4"/>
      <c r="U725" s="4"/>
      <c r="V725" s="2" t="str">
        <f t="shared" si="155"/>
        <v>system = { id = "919" name = "Mon Gazza" position = { x = -217 y = 258 } }</v>
      </c>
    </row>
    <row r="726" spans="1:22" ht="15" customHeight="1">
      <c r="A726" s="2" t="str">
        <f t="shared" si="156"/>
        <v>920</v>
      </c>
      <c r="B726" s="3">
        <f t="shared" si="167"/>
        <v>724</v>
      </c>
      <c r="C726" s="2" t="s">
        <v>6749</v>
      </c>
      <c r="D726" s="2" t="s">
        <v>5119</v>
      </c>
      <c r="E726" s="2" t="s">
        <v>5783</v>
      </c>
      <c r="F726" s="3">
        <v>-8352.2491422200001</v>
      </c>
      <c r="G726" s="3">
        <v>5752.81179703</v>
      </c>
      <c r="H726" s="3">
        <f t="shared" si="157"/>
        <v>-233.86297598216001</v>
      </c>
      <c r="I726" s="3">
        <f t="shared" si="158"/>
        <v>161.07873031683999</v>
      </c>
      <c r="J726" s="3">
        <f t="shared" si="159"/>
        <v>-234</v>
      </c>
      <c r="K726" s="3">
        <f t="shared" si="160"/>
        <v>161</v>
      </c>
      <c r="L726" s="3">
        <f t="shared" si="161"/>
        <v>234</v>
      </c>
      <c r="M726" s="3">
        <f t="shared" si="162"/>
        <v>-161</v>
      </c>
      <c r="N726" s="2" t="str">
        <f t="shared" si="163"/>
        <v>triffis</v>
      </c>
      <c r="O726" s="2" t="str">
        <f t="shared" si="164"/>
        <v>triffis</v>
      </c>
      <c r="P726" s="2" t="str">
        <f t="shared" si="165"/>
        <v xml:space="preserve"> initializer = triffis_system_initializer</v>
      </c>
      <c r="Q726" s="3">
        <v>920</v>
      </c>
      <c r="R726" s="2" t="str">
        <f t="shared" si="166"/>
        <v xml:space="preserve"> initializer = 920</v>
      </c>
      <c r="S726" s="4"/>
      <c r="T726" s="4"/>
      <c r="U726" s="4"/>
      <c r="V726" s="2" t="str">
        <f t="shared" si="155"/>
        <v>system = { id = "920" name = "Triffis" position = { x = -161 y = 234 } }</v>
      </c>
    </row>
    <row r="727" spans="1:22" ht="15" customHeight="1">
      <c r="A727" s="2" t="str">
        <f t="shared" si="156"/>
        <v>921</v>
      </c>
      <c r="B727" s="3">
        <f t="shared" si="167"/>
        <v>725</v>
      </c>
      <c r="C727" s="2" t="s">
        <v>6749</v>
      </c>
      <c r="D727" s="2" t="s">
        <v>5119</v>
      </c>
      <c r="E727" s="2" t="s">
        <v>5787</v>
      </c>
      <c r="F727" s="3">
        <v>-8590.4976928899996</v>
      </c>
      <c r="G727" s="3">
        <v>5759.9592535499996</v>
      </c>
      <c r="H727" s="3">
        <f t="shared" si="157"/>
        <v>-240.53393540092</v>
      </c>
      <c r="I727" s="3">
        <f t="shared" si="158"/>
        <v>161.27885909939999</v>
      </c>
      <c r="J727" s="3">
        <f t="shared" si="159"/>
        <v>-241</v>
      </c>
      <c r="K727" s="3">
        <f t="shared" si="160"/>
        <v>161</v>
      </c>
      <c r="L727" s="3">
        <f t="shared" si="161"/>
        <v>241</v>
      </c>
      <c r="M727" s="3">
        <f t="shared" si="162"/>
        <v>-161</v>
      </c>
      <c r="N727" s="2" t="str">
        <f t="shared" si="163"/>
        <v>bannistar station</v>
      </c>
      <c r="O727" s="2" t="str">
        <f t="shared" si="164"/>
        <v>bannistar_station</v>
      </c>
      <c r="P727" s="2" t="str">
        <f t="shared" si="165"/>
        <v xml:space="preserve"> initializer = bannistar_station_system_initializer</v>
      </c>
      <c r="Q727" s="3">
        <v>921</v>
      </c>
      <c r="R727" s="2" t="str">
        <f t="shared" si="166"/>
        <v xml:space="preserve"> initializer = 921</v>
      </c>
      <c r="S727" s="4"/>
      <c r="T727" s="4"/>
      <c r="U727" s="4"/>
      <c r="V727" s="2" t="str">
        <f t="shared" si="155"/>
        <v>system = { id = "921" name = "Bannistar Station" position = { x = -161 y = 241 } }</v>
      </c>
    </row>
    <row r="728" spans="1:22" ht="15" customHeight="1">
      <c r="A728" s="2" t="str">
        <f t="shared" si="156"/>
        <v>922</v>
      </c>
      <c r="B728" s="3">
        <f t="shared" si="167"/>
        <v>726</v>
      </c>
      <c r="C728" s="2" t="s">
        <v>6749</v>
      </c>
      <c r="D728" s="2" t="s">
        <v>5119</v>
      </c>
      <c r="E728" s="2" t="s">
        <v>5790</v>
      </c>
      <c r="F728" s="3">
        <v>-7754.2452800399997</v>
      </c>
      <c r="G728" s="3">
        <v>6060.1524274000003</v>
      </c>
      <c r="H728" s="3">
        <f t="shared" si="157"/>
        <v>-217.11886784111999</v>
      </c>
      <c r="I728" s="3">
        <f t="shared" si="158"/>
        <v>169.68426796720001</v>
      </c>
      <c r="J728" s="3">
        <f t="shared" si="159"/>
        <v>-217</v>
      </c>
      <c r="K728" s="3">
        <f t="shared" si="160"/>
        <v>170</v>
      </c>
      <c r="L728" s="3">
        <f t="shared" si="161"/>
        <v>217</v>
      </c>
      <c r="M728" s="3">
        <f t="shared" si="162"/>
        <v>-170</v>
      </c>
      <c r="N728" s="2" t="str">
        <f t="shared" si="163"/>
        <v>kalarba</v>
      </c>
      <c r="O728" s="2" t="str">
        <f t="shared" si="164"/>
        <v>kalarba</v>
      </c>
      <c r="P728" s="2" t="str">
        <f t="shared" si="165"/>
        <v xml:space="preserve"> initializer = kalarba_system_initializer</v>
      </c>
      <c r="Q728" s="3">
        <v>922</v>
      </c>
      <c r="R728" s="2" t="str">
        <f t="shared" si="166"/>
        <v xml:space="preserve"> initializer = 922</v>
      </c>
      <c r="S728" s="4"/>
      <c r="T728" s="4"/>
      <c r="U728" s="4"/>
      <c r="V728" s="2" t="str">
        <f t="shared" ref="V728:V748" si="168">IF(C728="Y",IF(AND(M728&lt;501,M728&gt;-501,L728&lt;501,L728&gt;-501),CONCATENATE("system = { id = "&amp;CHAR(34)&amp;A728&amp;CHAR(34)&amp;" name = "&amp;CHAR(34)&amp;E728&amp;CHAR(34)&amp;" position = { x = "&amp;M728&amp;" y = "&amp;L728&amp;" }"&amp;S728&amp;T728&amp;" }"),""),"")</f>
        <v>system = { id = "922" name = "Kalarba" position = { x = -170 y = 217 } }</v>
      </c>
    </row>
    <row r="729" spans="1:22" ht="15" customHeight="1">
      <c r="A729" s="2" t="str">
        <f t="shared" si="156"/>
        <v>923</v>
      </c>
      <c r="B729" s="3">
        <f t="shared" si="167"/>
        <v>727</v>
      </c>
      <c r="C729" s="2" t="s">
        <v>6749</v>
      </c>
      <c r="D729" s="2" t="s">
        <v>5119</v>
      </c>
      <c r="E729" s="2" t="s">
        <v>5794</v>
      </c>
      <c r="F729" s="3">
        <v>-8509.4931856599997</v>
      </c>
      <c r="G729" s="3">
        <v>7039.3539706499996</v>
      </c>
      <c r="H729" s="3">
        <f t="shared" si="157"/>
        <v>-238.26580919847999</v>
      </c>
      <c r="I729" s="3">
        <f t="shared" si="158"/>
        <v>197.1019111782</v>
      </c>
      <c r="J729" s="3">
        <f t="shared" si="159"/>
        <v>-238</v>
      </c>
      <c r="K729" s="3">
        <f t="shared" si="160"/>
        <v>197</v>
      </c>
      <c r="L729" s="3">
        <f t="shared" si="161"/>
        <v>238</v>
      </c>
      <c r="M729" s="3">
        <f t="shared" si="162"/>
        <v>-197</v>
      </c>
      <c r="N729" s="2" t="str">
        <f t="shared" si="163"/>
        <v>kabray</v>
      </c>
      <c r="O729" s="2" t="str">
        <f t="shared" si="164"/>
        <v>kabray</v>
      </c>
      <c r="P729" s="2" t="str">
        <f t="shared" si="165"/>
        <v xml:space="preserve"> initializer = kabray_system_initializer</v>
      </c>
      <c r="Q729" s="3">
        <v>923</v>
      </c>
      <c r="R729" s="2" t="str">
        <f t="shared" si="166"/>
        <v xml:space="preserve"> initializer = 923</v>
      </c>
      <c r="S729" s="4"/>
      <c r="T729" s="4"/>
      <c r="U729" s="4"/>
      <c r="V729" s="2" t="str">
        <f t="shared" si="168"/>
        <v>system = { id = "923" name = "Kabray" position = { x = -197 y = 238 } }</v>
      </c>
    </row>
    <row r="730" spans="1:22" ht="15" customHeight="1">
      <c r="A730" s="2" t="str">
        <f t="shared" si="156"/>
        <v>924</v>
      </c>
      <c r="B730" s="3">
        <f t="shared" si="167"/>
        <v>728</v>
      </c>
      <c r="C730" s="2" t="s">
        <v>6749</v>
      </c>
      <c r="D730" s="2" t="s">
        <v>5119</v>
      </c>
      <c r="E730" s="2" t="s">
        <v>5797</v>
      </c>
      <c r="F730" s="3">
        <v>-8695.3270551900005</v>
      </c>
      <c r="G730" s="3">
        <v>7232.3352966900002</v>
      </c>
      <c r="H730" s="3">
        <f t="shared" si="157"/>
        <v>-243.46915754532003</v>
      </c>
      <c r="I730" s="3">
        <f t="shared" si="158"/>
        <v>202.50538830732</v>
      </c>
      <c r="J730" s="3">
        <f t="shared" si="159"/>
        <v>-243</v>
      </c>
      <c r="K730" s="3">
        <f t="shared" si="160"/>
        <v>203</v>
      </c>
      <c r="L730" s="3">
        <f t="shared" si="161"/>
        <v>243</v>
      </c>
      <c r="M730" s="3">
        <f t="shared" si="162"/>
        <v>-203</v>
      </c>
      <c r="N730" s="2" t="str">
        <f t="shared" si="163"/>
        <v>algara</v>
      </c>
      <c r="O730" s="2" t="str">
        <f t="shared" si="164"/>
        <v>algara</v>
      </c>
      <c r="P730" s="2" t="str">
        <f t="shared" si="165"/>
        <v xml:space="preserve"> initializer = algara_system_initializer</v>
      </c>
      <c r="Q730" s="3">
        <v>924</v>
      </c>
      <c r="R730" s="2" t="str">
        <f t="shared" si="166"/>
        <v xml:space="preserve"> initializer = 924</v>
      </c>
      <c r="S730" s="4"/>
      <c r="T730" s="4"/>
      <c r="U730" s="4"/>
      <c r="V730" s="2" t="str">
        <f t="shared" si="168"/>
        <v>system = { id = "924" name = "Algara" position = { x = -203 y = 243 } }</v>
      </c>
    </row>
    <row r="731" spans="1:22" ht="15" customHeight="1">
      <c r="A731" s="2" t="str">
        <f t="shared" si="156"/>
        <v>925</v>
      </c>
      <c r="B731" s="3">
        <f t="shared" si="167"/>
        <v>729</v>
      </c>
      <c r="C731" s="2" t="s">
        <v>6749</v>
      </c>
      <c r="D731" s="2" t="s">
        <v>5119</v>
      </c>
      <c r="E731" s="2" t="s">
        <v>5801</v>
      </c>
      <c r="F731" s="3">
        <v>-8700.0920262</v>
      </c>
      <c r="G731" s="3">
        <v>7963.75834725</v>
      </c>
      <c r="H731" s="3">
        <f t="shared" si="157"/>
        <v>-243.60257673360002</v>
      </c>
      <c r="I731" s="3">
        <f t="shared" si="158"/>
        <v>222.98523372299999</v>
      </c>
      <c r="J731" s="3">
        <f t="shared" si="159"/>
        <v>-244</v>
      </c>
      <c r="K731" s="3">
        <f t="shared" si="160"/>
        <v>223</v>
      </c>
      <c r="L731" s="3">
        <f t="shared" si="161"/>
        <v>244</v>
      </c>
      <c r="M731" s="3">
        <f t="shared" si="162"/>
        <v>-223</v>
      </c>
      <c r="N731" s="2" t="str">
        <f t="shared" si="163"/>
        <v>thape</v>
      </c>
      <c r="O731" s="2" t="str">
        <f t="shared" si="164"/>
        <v>thape</v>
      </c>
      <c r="P731" s="2" t="str">
        <f t="shared" si="165"/>
        <v xml:space="preserve"> initializer = thape_system_initializer</v>
      </c>
      <c r="Q731" s="3">
        <v>925</v>
      </c>
      <c r="R731" s="2" t="str">
        <f t="shared" si="166"/>
        <v xml:space="preserve"> initializer = 925</v>
      </c>
      <c r="S731" s="4"/>
      <c r="T731" s="4"/>
      <c r="U731" s="4"/>
      <c r="V731" s="2" t="str">
        <f t="shared" si="168"/>
        <v>system = { id = "925" name = "Thape" position = { x = -223 y = 244 } }</v>
      </c>
    </row>
    <row r="732" spans="1:22" ht="15" customHeight="1">
      <c r="A732" s="2" t="str">
        <f t="shared" si="156"/>
        <v>926</v>
      </c>
      <c r="B732" s="3">
        <f t="shared" si="167"/>
        <v>730</v>
      </c>
      <c r="C732" s="2" t="s">
        <v>6749</v>
      </c>
      <c r="D732" s="2" t="s">
        <v>5119</v>
      </c>
      <c r="E732" s="2" t="s">
        <v>5805</v>
      </c>
      <c r="F732" s="3">
        <v>-7782.8351061200001</v>
      </c>
      <c r="G732" s="3">
        <v>7377.6669125999997</v>
      </c>
      <c r="H732" s="3">
        <f t="shared" si="157"/>
        <v>-217.91938297135999</v>
      </c>
      <c r="I732" s="3">
        <f t="shared" si="158"/>
        <v>206.57467355279999</v>
      </c>
      <c r="J732" s="3">
        <f t="shared" si="159"/>
        <v>-218</v>
      </c>
      <c r="K732" s="3">
        <f t="shared" si="160"/>
        <v>207</v>
      </c>
      <c r="L732" s="3">
        <f t="shared" si="161"/>
        <v>218</v>
      </c>
      <c r="M732" s="3">
        <f t="shared" si="162"/>
        <v>-207</v>
      </c>
      <c r="N732" s="2" t="str">
        <f t="shared" si="163"/>
        <v>haseria</v>
      </c>
      <c r="O732" s="2" t="str">
        <f t="shared" si="164"/>
        <v>haseria</v>
      </c>
      <c r="P732" s="2" t="str">
        <f t="shared" si="165"/>
        <v xml:space="preserve"> initializer = haseria_system_initializer</v>
      </c>
      <c r="Q732" s="3">
        <v>926</v>
      </c>
      <c r="R732" s="2" t="str">
        <f t="shared" si="166"/>
        <v xml:space="preserve"> initializer = 926</v>
      </c>
      <c r="S732" s="4"/>
      <c r="T732" s="4"/>
      <c r="U732" s="4"/>
      <c r="V732" s="2" t="str">
        <f t="shared" si="168"/>
        <v>system = { id = "926" name = "Haseria" position = { x = -207 y = 218 } }</v>
      </c>
    </row>
    <row r="733" spans="1:22" ht="15" customHeight="1">
      <c r="A733" s="2" t="str">
        <f t="shared" si="156"/>
        <v>927</v>
      </c>
      <c r="B733" s="3">
        <f t="shared" si="167"/>
        <v>731</v>
      </c>
      <c r="C733" s="2" t="s">
        <v>6749</v>
      </c>
      <c r="D733" s="2" t="s">
        <v>5119</v>
      </c>
      <c r="E733" s="2" t="s">
        <v>5809</v>
      </c>
      <c r="F733" s="3">
        <v>-7444.52216417</v>
      </c>
      <c r="G733" s="3">
        <v>7658.8002023899999</v>
      </c>
      <c r="H733" s="3">
        <f t="shared" si="157"/>
        <v>-208.44662059676</v>
      </c>
      <c r="I733" s="3">
        <f t="shared" si="158"/>
        <v>214.44640566692001</v>
      </c>
      <c r="J733" s="3">
        <f t="shared" si="159"/>
        <v>-208</v>
      </c>
      <c r="K733" s="3">
        <f t="shared" si="160"/>
        <v>214</v>
      </c>
      <c r="L733" s="3">
        <f t="shared" si="161"/>
        <v>208</v>
      </c>
      <c r="M733" s="3">
        <f t="shared" si="162"/>
        <v>-214</v>
      </c>
      <c r="N733" s="2" t="str">
        <f t="shared" si="163"/>
        <v>monastery</v>
      </c>
      <c r="O733" s="2" t="str">
        <f t="shared" si="164"/>
        <v>monastery</v>
      </c>
      <c r="P733" s="2" t="str">
        <f t="shared" si="165"/>
        <v xml:space="preserve"> initializer = monastery_system_initializer</v>
      </c>
      <c r="Q733" s="3">
        <v>927</v>
      </c>
      <c r="R733" s="2" t="str">
        <f t="shared" si="166"/>
        <v xml:space="preserve"> initializer = 927</v>
      </c>
      <c r="S733" s="4"/>
      <c r="T733" s="4"/>
      <c r="U733" s="4"/>
      <c r="V733" s="2" t="str">
        <f t="shared" si="168"/>
        <v>system = { id = "927" name = "Monastery" position = { x = -214 y = 208 } }</v>
      </c>
    </row>
    <row r="734" spans="1:22" ht="15" customHeight="1">
      <c r="A734" s="2" t="str">
        <f t="shared" si="156"/>
        <v>928</v>
      </c>
      <c r="B734" s="3">
        <f t="shared" si="167"/>
        <v>732</v>
      </c>
      <c r="C734" s="2" t="s">
        <v>6749</v>
      </c>
      <c r="D734" s="2" t="s">
        <v>5119</v>
      </c>
      <c r="E734" s="2" t="s">
        <v>5817</v>
      </c>
      <c r="F734" s="3">
        <v>-7439.7571931599996</v>
      </c>
      <c r="G734" s="3">
        <v>6064.9173984099998</v>
      </c>
      <c r="H734" s="3">
        <f t="shared" si="157"/>
        <v>-208.31320140847998</v>
      </c>
      <c r="I734" s="3">
        <f t="shared" si="158"/>
        <v>169.81768715548</v>
      </c>
      <c r="J734" s="3">
        <f t="shared" si="159"/>
        <v>-208</v>
      </c>
      <c r="K734" s="3">
        <f t="shared" si="160"/>
        <v>170</v>
      </c>
      <c r="L734" s="3">
        <f t="shared" si="161"/>
        <v>208</v>
      </c>
      <c r="M734" s="3">
        <f t="shared" si="162"/>
        <v>-170</v>
      </c>
      <c r="N734" s="2" t="str">
        <f t="shared" si="163"/>
        <v>new cov</v>
      </c>
      <c r="O734" s="2" t="str">
        <f t="shared" si="164"/>
        <v>new_cov</v>
      </c>
      <c r="P734" s="2" t="str">
        <f t="shared" si="165"/>
        <v xml:space="preserve"> initializer = new_cov_system_initializer</v>
      </c>
      <c r="Q734" s="3">
        <v>928</v>
      </c>
      <c r="R734" s="2" t="str">
        <f t="shared" si="166"/>
        <v xml:space="preserve"> initializer = 928</v>
      </c>
      <c r="S734" s="4"/>
      <c r="T734" s="4"/>
      <c r="U734" s="4"/>
      <c r="V734" s="2" t="str">
        <f t="shared" si="168"/>
        <v>system = { id = "928" name = "New Cov" position = { x = -170 y = 208 } }</v>
      </c>
    </row>
    <row r="735" spans="1:22" ht="15" customHeight="1">
      <c r="A735" s="2" t="str">
        <f t="shared" si="156"/>
        <v>929</v>
      </c>
      <c r="B735" s="3">
        <f t="shared" si="167"/>
        <v>733</v>
      </c>
      <c r="C735" s="2" t="s">
        <v>6749</v>
      </c>
      <c r="D735" s="2" t="s">
        <v>5119</v>
      </c>
      <c r="E735" s="2" t="s">
        <v>5831</v>
      </c>
      <c r="F735" s="3">
        <v>3785.1457585899998</v>
      </c>
      <c r="G735" s="3">
        <v>3387.54943684</v>
      </c>
      <c r="H735" s="3">
        <f t="shared" si="157"/>
        <v>105.98408124052</v>
      </c>
      <c r="I735" s="3">
        <f t="shared" si="158"/>
        <v>94.851384231520001</v>
      </c>
      <c r="J735" s="3">
        <f t="shared" si="159"/>
        <v>106</v>
      </c>
      <c r="K735" s="3">
        <f t="shared" si="160"/>
        <v>95</v>
      </c>
      <c r="L735" s="3">
        <f t="shared" si="161"/>
        <v>-106</v>
      </c>
      <c r="M735" s="3">
        <f t="shared" si="162"/>
        <v>-95</v>
      </c>
      <c r="N735" s="2" t="str">
        <f t="shared" si="163"/>
        <v>skorrupon</v>
      </c>
      <c r="O735" s="2" t="str">
        <f t="shared" si="164"/>
        <v>skorrupon</v>
      </c>
      <c r="P735" s="2" t="str">
        <f t="shared" si="165"/>
        <v xml:space="preserve"> initializer = skorrupon_system_initializer</v>
      </c>
      <c r="Q735" s="3">
        <v>929</v>
      </c>
      <c r="R735" s="2" t="str">
        <f t="shared" si="166"/>
        <v xml:space="preserve"> initializer = 929</v>
      </c>
      <c r="S735" s="4"/>
      <c r="T735" s="4"/>
      <c r="U735" s="4"/>
      <c r="V735" s="2" t="str">
        <f t="shared" si="168"/>
        <v>system = { id = "929" name = "Skorrupon" position = { x = -95 y = -106 } }</v>
      </c>
    </row>
    <row r="736" spans="1:22" ht="15" customHeight="1">
      <c r="A736" s="2" t="str">
        <f t="shared" si="156"/>
        <v>931</v>
      </c>
      <c r="B736" s="3">
        <f t="shared" si="167"/>
        <v>734</v>
      </c>
      <c r="C736" s="2" t="s">
        <v>6749</v>
      </c>
      <c r="D736" s="2" t="s">
        <v>5119</v>
      </c>
      <c r="E736" s="2" t="s">
        <v>5851</v>
      </c>
      <c r="F736" s="3">
        <v>5035.9506496000004</v>
      </c>
      <c r="G736" s="3">
        <v>-300.53812752200002</v>
      </c>
      <c r="H736" s="3">
        <f t="shared" si="157"/>
        <v>141.00661818880002</v>
      </c>
      <c r="I736" s="3">
        <f t="shared" si="158"/>
        <v>-8.4150675706160012</v>
      </c>
      <c r="J736" s="3">
        <f t="shared" si="159"/>
        <v>141</v>
      </c>
      <c r="K736" s="3">
        <f t="shared" si="160"/>
        <v>-8</v>
      </c>
      <c r="L736" s="3">
        <f t="shared" si="161"/>
        <v>-141</v>
      </c>
      <c r="M736" s="3">
        <f t="shared" si="162"/>
        <v>8</v>
      </c>
      <c r="N736" s="2" t="str">
        <f t="shared" si="163"/>
        <v>lonnaw</v>
      </c>
      <c r="O736" s="2" t="str">
        <f t="shared" si="164"/>
        <v>lonnaw</v>
      </c>
      <c r="P736" s="2" t="str">
        <f t="shared" si="165"/>
        <v xml:space="preserve"> initializer = lonnaw_system_initializer</v>
      </c>
      <c r="Q736" s="3">
        <v>931</v>
      </c>
      <c r="R736" s="2" t="str">
        <f t="shared" si="166"/>
        <v xml:space="preserve"> initializer = 931</v>
      </c>
      <c r="S736" s="4"/>
      <c r="T736" s="4"/>
      <c r="U736" s="4"/>
      <c r="V736" s="2" t="str">
        <f t="shared" si="168"/>
        <v>system = { id = "931" name = "Lonnaw" position = { x = 8 y = -141 } }</v>
      </c>
    </row>
    <row r="737" spans="1:22" ht="15" customHeight="1">
      <c r="A737" s="2" t="str">
        <f t="shared" si="156"/>
        <v>932</v>
      </c>
      <c r="B737" s="3">
        <f t="shared" si="167"/>
        <v>735</v>
      </c>
      <c r="C737" s="2" t="s">
        <v>6749</v>
      </c>
      <c r="D737" s="2" t="s">
        <v>5119</v>
      </c>
      <c r="E737" s="2" t="s">
        <v>5862</v>
      </c>
      <c r="F737" s="3">
        <v>4825.1006822600002</v>
      </c>
      <c r="G737" s="3">
        <v>1663.2255513699999</v>
      </c>
      <c r="H737" s="3">
        <f t="shared" si="157"/>
        <v>135.10281910328001</v>
      </c>
      <c r="I737" s="3">
        <f t="shared" si="158"/>
        <v>46.570315438359998</v>
      </c>
      <c r="J737" s="3">
        <f t="shared" si="159"/>
        <v>135</v>
      </c>
      <c r="K737" s="3">
        <f t="shared" si="160"/>
        <v>47</v>
      </c>
      <c r="L737" s="3">
        <f t="shared" si="161"/>
        <v>-135</v>
      </c>
      <c r="M737" s="3">
        <f t="shared" si="162"/>
        <v>-47</v>
      </c>
      <c r="N737" s="2" t="str">
        <f t="shared" si="163"/>
        <v>ithor</v>
      </c>
      <c r="O737" s="2" t="str">
        <f t="shared" si="164"/>
        <v>ithor</v>
      </c>
      <c r="P737" s="2" t="str">
        <f t="shared" si="165"/>
        <v xml:space="preserve"> initializer = ithor_system_initializer</v>
      </c>
      <c r="Q737" s="3">
        <v>932</v>
      </c>
      <c r="R737" s="2" t="str">
        <f t="shared" si="166"/>
        <v xml:space="preserve"> initializer = 932</v>
      </c>
      <c r="S737" s="4"/>
      <c r="T737" s="4"/>
      <c r="U737" s="4"/>
      <c r="V737" s="2" t="str">
        <f t="shared" si="168"/>
        <v>system = { id = "932" name = "Ithor" position = { x = -47 y = -135 } }</v>
      </c>
    </row>
    <row r="738" spans="1:22" ht="15" customHeight="1">
      <c r="A738" s="2" t="str">
        <f t="shared" si="156"/>
        <v>934</v>
      </c>
      <c r="B738" s="3">
        <f t="shared" si="167"/>
        <v>736</v>
      </c>
      <c r="C738" s="2" t="s">
        <v>6749</v>
      </c>
      <c r="D738" s="2" t="s">
        <v>5119</v>
      </c>
      <c r="E738" s="2" t="s">
        <v>5879</v>
      </c>
      <c r="F738" s="3">
        <v>3806.5881281500001</v>
      </c>
      <c r="G738" s="3">
        <v>19.310551751999999</v>
      </c>
      <c r="H738" s="3">
        <f t="shared" si="157"/>
        <v>106.5844675882</v>
      </c>
      <c r="I738" s="3">
        <f t="shared" si="158"/>
        <v>0.54069544905599998</v>
      </c>
      <c r="J738" s="3">
        <f t="shared" si="159"/>
        <v>107</v>
      </c>
      <c r="K738" s="3">
        <f t="shared" si="160"/>
        <v>1</v>
      </c>
      <c r="L738" s="3">
        <f t="shared" si="161"/>
        <v>-107</v>
      </c>
      <c r="M738" s="3">
        <f t="shared" si="162"/>
        <v>-1</v>
      </c>
      <c r="N738" s="2" t="str">
        <f t="shared" si="163"/>
        <v>qiilure</v>
      </c>
      <c r="O738" s="2" t="str">
        <f t="shared" si="164"/>
        <v>qiilure</v>
      </c>
      <c r="P738" s="2" t="str">
        <f t="shared" si="165"/>
        <v xml:space="preserve"> initializer = qiilure_system_initializer</v>
      </c>
      <c r="Q738" s="3">
        <v>934</v>
      </c>
      <c r="R738" s="2" t="str">
        <f t="shared" si="166"/>
        <v xml:space="preserve"> initializer = 934</v>
      </c>
      <c r="S738" s="4"/>
      <c r="T738" s="4"/>
      <c r="U738" s="4"/>
      <c r="V738" s="2" t="str">
        <f t="shared" si="168"/>
        <v>system = { id = "934" name = "Qiilure" position = { x = -1 y = -107 } }</v>
      </c>
    </row>
    <row r="739" spans="1:22" ht="15" customHeight="1">
      <c r="A739" s="2" t="str">
        <f t="shared" si="156"/>
        <v>935</v>
      </c>
      <c r="B739" s="3">
        <f t="shared" si="167"/>
        <v>737</v>
      </c>
      <c r="C739" s="2" t="s">
        <v>6749</v>
      </c>
      <c r="D739" s="2" t="s">
        <v>5119</v>
      </c>
      <c r="E739" s="2" t="s">
        <v>5889</v>
      </c>
      <c r="F739" s="3">
        <v>3824.4567694500001</v>
      </c>
      <c r="G739" s="3">
        <v>71.129611522600001</v>
      </c>
      <c r="H739" s="3">
        <f t="shared" si="157"/>
        <v>107.0847895446</v>
      </c>
      <c r="I739" s="3">
        <f t="shared" si="158"/>
        <v>1.9916291226328</v>
      </c>
      <c r="J739" s="3">
        <f t="shared" si="159"/>
        <v>107</v>
      </c>
      <c r="K739" s="3">
        <f t="shared" si="160"/>
        <v>2</v>
      </c>
      <c r="L739" s="3">
        <f t="shared" si="161"/>
        <v>-107</v>
      </c>
      <c r="M739" s="3">
        <f t="shared" si="162"/>
        <v>-2</v>
      </c>
      <c r="N739" s="2" t="str">
        <f t="shared" si="163"/>
        <v>ord mantell</v>
      </c>
      <c r="O739" s="2" t="str">
        <f t="shared" si="164"/>
        <v>ord_mantell</v>
      </c>
      <c r="P739" s="2" t="str">
        <f t="shared" si="165"/>
        <v xml:space="preserve"> initializer = ord_mantell_system_initializer</v>
      </c>
      <c r="Q739" s="3">
        <v>935</v>
      </c>
      <c r="R739" s="2" t="str">
        <f t="shared" si="166"/>
        <v xml:space="preserve"> initializer = 935</v>
      </c>
      <c r="S739" s="4"/>
      <c r="T739" s="4"/>
      <c r="U739" s="4"/>
      <c r="V739" s="2" t="str">
        <f t="shared" si="168"/>
        <v>system = { id = "935" name = "Ord Mantell" position = { x = -2 y = -107 } }</v>
      </c>
    </row>
    <row r="740" spans="1:22" ht="15" customHeight="1">
      <c r="A740" s="2" t="str">
        <f t="shared" si="156"/>
        <v>936</v>
      </c>
      <c r="B740" s="3">
        <f t="shared" si="167"/>
        <v>738</v>
      </c>
      <c r="C740" s="2" t="s">
        <v>6749</v>
      </c>
      <c r="D740" s="2" t="s">
        <v>5119</v>
      </c>
      <c r="E740" s="2" t="s">
        <v>5893</v>
      </c>
      <c r="F740" s="3">
        <v>4071.0440193899999</v>
      </c>
      <c r="G740" s="3">
        <v>642.92613313000004</v>
      </c>
      <c r="H740" s="3">
        <f t="shared" si="157"/>
        <v>113.98923254291999</v>
      </c>
      <c r="I740" s="3">
        <f t="shared" si="158"/>
        <v>18.001931727640002</v>
      </c>
      <c r="J740" s="3">
        <f t="shared" si="159"/>
        <v>114</v>
      </c>
      <c r="K740" s="3">
        <f t="shared" si="160"/>
        <v>18</v>
      </c>
      <c r="L740" s="3">
        <f t="shared" si="161"/>
        <v>-114</v>
      </c>
      <c r="M740" s="3">
        <f t="shared" si="162"/>
        <v>-18</v>
      </c>
      <c r="N740" s="2" t="str">
        <f t="shared" si="163"/>
        <v>korvaii</v>
      </c>
      <c r="O740" s="2" t="str">
        <f t="shared" si="164"/>
        <v>korvaii</v>
      </c>
      <c r="P740" s="2" t="str">
        <f t="shared" si="165"/>
        <v xml:space="preserve"> initializer = korvaii_system_initializer</v>
      </c>
      <c r="Q740" s="3">
        <v>936</v>
      </c>
      <c r="R740" s="2" t="str">
        <f t="shared" si="166"/>
        <v xml:space="preserve"> initializer = 936</v>
      </c>
      <c r="S740" s="4"/>
      <c r="T740" s="4"/>
      <c r="U740" s="4"/>
      <c r="V740" s="2" t="str">
        <f t="shared" si="168"/>
        <v>system = { id = "936" name = "Korvaii" position = { x = -18 y = -114 } }</v>
      </c>
    </row>
    <row r="741" spans="1:22" ht="15" customHeight="1">
      <c r="A741" s="2" t="str">
        <f t="shared" si="156"/>
        <v>937</v>
      </c>
      <c r="B741" s="3">
        <f t="shared" si="167"/>
        <v>739</v>
      </c>
      <c r="C741" s="2" t="s">
        <v>6749</v>
      </c>
      <c r="D741" s="2" t="s">
        <v>5119</v>
      </c>
      <c r="E741" s="2" t="s">
        <v>5917</v>
      </c>
      <c r="F741" s="3">
        <v>-8009.1712292599996</v>
      </c>
      <c r="G741" s="3">
        <v>8673.7390282399992</v>
      </c>
      <c r="H741" s="3">
        <f t="shared" si="157"/>
        <v>-224.25679441928</v>
      </c>
      <c r="I741" s="3">
        <f t="shared" si="158"/>
        <v>242.86469279071997</v>
      </c>
      <c r="J741" s="3">
        <f t="shared" si="159"/>
        <v>-224</v>
      </c>
      <c r="K741" s="3">
        <f t="shared" si="160"/>
        <v>243</v>
      </c>
      <c r="L741" s="3">
        <f t="shared" si="161"/>
        <v>224</v>
      </c>
      <c r="M741" s="3">
        <f t="shared" si="162"/>
        <v>-243</v>
      </c>
      <c r="N741" s="2" t="str">
        <f t="shared" si="163"/>
        <v>leritor</v>
      </c>
      <c r="O741" s="2" t="str">
        <f t="shared" si="164"/>
        <v>leritor</v>
      </c>
      <c r="P741" s="2" t="str">
        <f t="shared" si="165"/>
        <v xml:space="preserve"> initializer = leritor_system_initializer</v>
      </c>
      <c r="Q741" s="3">
        <v>937</v>
      </c>
      <c r="R741" s="2" t="str">
        <f t="shared" si="166"/>
        <v xml:space="preserve"> initializer = 937</v>
      </c>
      <c r="S741" s="4"/>
      <c r="T741" s="4"/>
      <c r="U741" s="4"/>
      <c r="V741" s="2" t="str">
        <f t="shared" si="168"/>
        <v>system = { id = "937" name = "Leritor" position = { x = -243 y = 224 } }</v>
      </c>
    </row>
    <row r="742" spans="1:22" ht="15" customHeight="1">
      <c r="A742" s="2" t="str">
        <f t="shared" si="156"/>
        <v>938</v>
      </c>
      <c r="B742" s="3">
        <f t="shared" si="167"/>
        <v>740</v>
      </c>
      <c r="C742" s="2" t="s">
        <v>6749</v>
      </c>
      <c r="D742" s="2" t="s">
        <v>5119</v>
      </c>
      <c r="E742" s="2" t="s">
        <v>5922</v>
      </c>
      <c r="F742" s="3">
        <v>-6979.93749037</v>
      </c>
      <c r="G742" s="3">
        <v>9486.16658603</v>
      </c>
      <c r="H742" s="3">
        <f t="shared" si="157"/>
        <v>-195.43824973036001</v>
      </c>
      <c r="I742" s="3">
        <f t="shared" si="158"/>
        <v>265.61266440884003</v>
      </c>
      <c r="J742" s="3">
        <f t="shared" si="159"/>
        <v>-195</v>
      </c>
      <c r="K742" s="3">
        <f t="shared" si="160"/>
        <v>266</v>
      </c>
      <c r="L742" s="3">
        <f t="shared" si="161"/>
        <v>195</v>
      </c>
      <c r="M742" s="3">
        <f t="shared" si="162"/>
        <v>-266</v>
      </c>
      <c r="N742" s="2" t="str">
        <f t="shared" si="163"/>
        <v>thoran</v>
      </c>
      <c r="O742" s="2" t="str">
        <f t="shared" si="164"/>
        <v>thoran</v>
      </c>
      <c r="P742" s="2" t="str">
        <f t="shared" si="165"/>
        <v xml:space="preserve"> initializer = thoran_system_initializer</v>
      </c>
      <c r="Q742" s="3">
        <v>938</v>
      </c>
      <c r="R742" s="2" t="str">
        <f t="shared" si="166"/>
        <v xml:space="preserve"> initializer = 938</v>
      </c>
      <c r="S742" s="4"/>
      <c r="T742" s="4"/>
      <c r="U742" s="4"/>
      <c r="V742" s="2" t="str">
        <f t="shared" si="168"/>
        <v>system = { id = "938" name = "Thoran" position = { x = -266 y = 195 } }</v>
      </c>
    </row>
    <row r="743" spans="1:22" ht="15" customHeight="1">
      <c r="A743" s="2" t="str">
        <f t="shared" si="156"/>
        <v>939</v>
      </c>
      <c r="B743" s="3">
        <f t="shared" si="167"/>
        <v>741</v>
      </c>
      <c r="C743" s="2" t="s">
        <v>6749</v>
      </c>
      <c r="D743" s="2" t="s">
        <v>5119</v>
      </c>
      <c r="E743" s="2" t="s">
        <v>5925</v>
      </c>
      <c r="F743" s="3">
        <v>-7099.0617657000003</v>
      </c>
      <c r="G743" s="3">
        <v>9753.0049627799999</v>
      </c>
      <c r="H743" s="3">
        <f t="shared" si="157"/>
        <v>-198.7737294396</v>
      </c>
      <c r="I743" s="3">
        <f t="shared" si="158"/>
        <v>273.08413895784003</v>
      </c>
      <c r="J743" s="3">
        <f t="shared" si="159"/>
        <v>-199</v>
      </c>
      <c r="K743" s="3">
        <f t="shared" si="160"/>
        <v>273</v>
      </c>
      <c r="L743" s="3">
        <f t="shared" si="161"/>
        <v>199</v>
      </c>
      <c r="M743" s="3">
        <f t="shared" si="162"/>
        <v>-273</v>
      </c>
      <c r="N743" s="2" t="str">
        <f t="shared" si="163"/>
        <v>zygia</v>
      </c>
      <c r="O743" s="2" t="str">
        <f t="shared" si="164"/>
        <v>zygia</v>
      </c>
      <c r="P743" s="2" t="str">
        <f t="shared" si="165"/>
        <v xml:space="preserve"> initializer = zygia_system_initializer</v>
      </c>
      <c r="Q743" s="3">
        <v>939</v>
      </c>
      <c r="R743" s="2" t="str">
        <f t="shared" si="166"/>
        <v xml:space="preserve"> initializer = 939</v>
      </c>
      <c r="S743" s="4"/>
      <c r="T743" s="4"/>
      <c r="U743" s="4"/>
      <c r="V743" s="2" t="str">
        <f t="shared" si="168"/>
        <v>system = { id = "939" name = "Zygia" position = { x = -273 y = 199 } }</v>
      </c>
    </row>
    <row r="744" spans="1:22" ht="15" customHeight="1">
      <c r="A744" s="2" t="str">
        <f t="shared" si="156"/>
        <v>940</v>
      </c>
      <c r="B744" s="3">
        <f t="shared" si="167"/>
        <v>742</v>
      </c>
      <c r="C744" s="2" t="s">
        <v>6749</v>
      </c>
      <c r="D744" s="2" t="s">
        <v>5119</v>
      </c>
      <c r="E744" s="2" t="s">
        <v>5931</v>
      </c>
      <c r="F744" s="3">
        <v>-7368.2826279600004</v>
      </c>
      <c r="G744" s="3">
        <v>10057.963107600001</v>
      </c>
      <c r="H744" s="3">
        <f t="shared" si="157"/>
        <v>-206.31191358288001</v>
      </c>
      <c r="I744" s="3">
        <f t="shared" si="158"/>
        <v>281.62296701280002</v>
      </c>
      <c r="J744" s="3">
        <f t="shared" si="159"/>
        <v>-206</v>
      </c>
      <c r="K744" s="3">
        <f t="shared" si="160"/>
        <v>282</v>
      </c>
      <c r="L744" s="3">
        <f t="shared" si="161"/>
        <v>206</v>
      </c>
      <c r="M744" s="3">
        <f t="shared" si="162"/>
        <v>-282</v>
      </c>
      <c r="N744" s="2" t="str">
        <f t="shared" si="163"/>
        <v>boranda</v>
      </c>
      <c r="O744" s="2" t="str">
        <f t="shared" si="164"/>
        <v>boranda</v>
      </c>
      <c r="P744" s="2" t="str">
        <f t="shared" si="165"/>
        <v xml:space="preserve"> initializer = boranda_system_initializer</v>
      </c>
      <c r="Q744" s="3">
        <v>940</v>
      </c>
      <c r="R744" s="2" t="str">
        <f t="shared" si="166"/>
        <v xml:space="preserve"> initializer = 940</v>
      </c>
      <c r="S744" s="4"/>
      <c r="T744" s="4"/>
      <c r="U744" s="4"/>
      <c r="V744" s="2" t="str">
        <f t="shared" si="168"/>
        <v>system = { id = "940" name = "Boranda" position = { x = -282 y = 206 } }</v>
      </c>
    </row>
    <row r="745" spans="1:22" ht="15" customHeight="1">
      <c r="A745" s="2" t="str">
        <f t="shared" si="156"/>
        <v>941</v>
      </c>
      <c r="B745" s="3">
        <f t="shared" si="167"/>
        <v>743</v>
      </c>
      <c r="C745" s="2" t="s">
        <v>6749</v>
      </c>
      <c r="D745" s="2" t="s">
        <v>5119</v>
      </c>
      <c r="E745" s="2" t="s">
        <v>5919</v>
      </c>
      <c r="F745" s="3">
        <v>-7563.6464395100002</v>
      </c>
      <c r="G745" s="3">
        <v>10231.884549599999</v>
      </c>
      <c r="H745" s="3">
        <f t="shared" si="157"/>
        <v>-211.78210030628</v>
      </c>
      <c r="I745" s="3">
        <f t="shared" si="158"/>
        <v>286.49276738880002</v>
      </c>
      <c r="J745" s="3">
        <f t="shared" si="159"/>
        <v>-212</v>
      </c>
      <c r="K745" s="3">
        <f t="shared" si="160"/>
        <v>286</v>
      </c>
      <c r="L745" s="3">
        <f t="shared" si="161"/>
        <v>212</v>
      </c>
      <c r="M745" s="3">
        <f t="shared" si="162"/>
        <v>-286</v>
      </c>
      <c r="N745" s="2" t="str">
        <f t="shared" si="163"/>
        <v>manda</v>
      </c>
      <c r="O745" s="2" t="str">
        <f t="shared" si="164"/>
        <v>manda</v>
      </c>
      <c r="P745" s="2" t="str">
        <f t="shared" si="165"/>
        <v xml:space="preserve"> initializer = manda_system_initializer</v>
      </c>
      <c r="Q745" s="3">
        <v>941</v>
      </c>
      <c r="R745" s="2" t="str">
        <f t="shared" si="166"/>
        <v xml:space="preserve"> initializer = 941</v>
      </c>
      <c r="S745" s="4"/>
      <c r="T745" s="4"/>
      <c r="U745" s="4"/>
      <c r="V745" s="2" t="str">
        <f t="shared" si="168"/>
        <v>system = { id = "941" name = "Manda" position = { x = -286 y = 212 } }</v>
      </c>
    </row>
    <row r="746" spans="1:22" ht="15" customHeight="1">
      <c r="A746" s="2" t="str">
        <f t="shared" si="156"/>
        <v>942</v>
      </c>
      <c r="B746" s="3">
        <f t="shared" si="167"/>
        <v>744</v>
      </c>
      <c r="C746" s="2" t="s">
        <v>6749</v>
      </c>
      <c r="D746" s="2" t="s">
        <v>5119</v>
      </c>
      <c r="E746" s="2" t="s">
        <v>5936</v>
      </c>
      <c r="F746" s="3">
        <v>-7611.2961496400003</v>
      </c>
      <c r="G746" s="3">
        <v>10493.957955399999</v>
      </c>
      <c r="H746" s="3">
        <f t="shared" si="157"/>
        <v>-213.11629218992002</v>
      </c>
      <c r="I746" s="3">
        <f t="shared" si="158"/>
        <v>293.8308227512</v>
      </c>
      <c r="J746" s="3">
        <f t="shared" si="159"/>
        <v>-213</v>
      </c>
      <c r="K746" s="3">
        <f t="shared" si="160"/>
        <v>294</v>
      </c>
      <c r="L746" s="3">
        <f t="shared" si="161"/>
        <v>213</v>
      </c>
      <c r="M746" s="3">
        <f t="shared" si="162"/>
        <v>-294</v>
      </c>
      <c r="N746" s="2" t="str">
        <f t="shared" si="163"/>
        <v>dennaskar</v>
      </c>
      <c r="O746" s="2" t="str">
        <f t="shared" si="164"/>
        <v>dennaskar</v>
      </c>
      <c r="P746" s="2" t="str">
        <f t="shared" si="165"/>
        <v xml:space="preserve"> initializer = dennaskar_system_initializer</v>
      </c>
      <c r="Q746" s="3">
        <v>942</v>
      </c>
      <c r="R746" s="2" t="str">
        <f t="shared" si="166"/>
        <v xml:space="preserve"> initializer = 942</v>
      </c>
      <c r="S746" s="4"/>
      <c r="T746" s="4"/>
      <c r="U746" s="4"/>
      <c r="V746" s="2" t="str">
        <f t="shared" si="168"/>
        <v>system = { id = "942" name = "Dennaskar" position = { x = -294 y = 213 } }</v>
      </c>
    </row>
    <row r="747" spans="1:22" ht="15" customHeight="1">
      <c r="A747" s="2" t="str">
        <f t="shared" si="156"/>
        <v>943</v>
      </c>
      <c r="B747" s="3">
        <f t="shared" si="167"/>
        <v>745</v>
      </c>
      <c r="C747" s="2" t="s">
        <v>6749</v>
      </c>
      <c r="D747" s="2" t="s">
        <v>5119</v>
      </c>
      <c r="E747" s="2" t="s">
        <v>5943</v>
      </c>
      <c r="F747" s="3">
        <v>-6117.4777369399999</v>
      </c>
      <c r="G747" s="3">
        <v>9295.5677454899997</v>
      </c>
      <c r="H747" s="3">
        <f t="shared" si="157"/>
        <v>-171.28937663432001</v>
      </c>
      <c r="I747" s="3">
        <f t="shared" si="158"/>
        <v>260.27589687372</v>
      </c>
      <c r="J747" s="3">
        <f t="shared" si="159"/>
        <v>-171</v>
      </c>
      <c r="K747" s="3">
        <f t="shared" si="160"/>
        <v>260</v>
      </c>
      <c r="L747" s="3">
        <f t="shared" si="161"/>
        <v>171</v>
      </c>
      <c r="M747" s="3">
        <f t="shared" si="162"/>
        <v>-260</v>
      </c>
      <c r="N747" s="2" t="str">
        <f t="shared" si="163"/>
        <v>mandel</v>
      </c>
      <c r="O747" s="2" t="str">
        <f t="shared" si="164"/>
        <v>mandel</v>
      </c>
      <c r="P747" s="2" t="str">
        <f t="shared" si="165"/>
        <v xml:space="preserve"> initializer = mandel_system_initializer</v>
      </c>
      <c r="Q747" s="3">
        <v>943</v>
      </c>
      <c r="R747" s="2" t="str">
        <f t="shared" si="166"/>
        <v xml:space="preserve"> initializer = 943</v>
      </c>
      <c r="S747" s="4"/>
      <c r="T747" s="4"/>
      <c r="U747" s="4"/>
      <c r="V747" s="2" t="str">
        <f t="shared" si="168"/>
        <v>system = { id = "943" name = "Mandel" position = { x = -260 y = 171 } }</v>
      </c>
    </row>
    <row r="748" spans="1:22" ht="15" customHeight="1">
      <c r="A748" s="2" t="str">
        <f t="shared" si="156"/>
        <v>944</v>
      </c>
      <c r="B748" s="3">
        <f t="shared" si="167"/>
        <v>746</v>
      </c>
      <c r="C748" s="2" t="s">
        <v>6749</v>
      </c>
      <c r="D748" s="2" t="s">
        <v>5119</v>
      </c>
      <c r="E748" s="2" t="s">
        <v>5946</v>
      </c>
      <c r="F748" s="3">
        <v>-5969.8280268099998</v>
      </c>
      <c r="G748" s="3">
        <v>9312.24514404</v>
      </c>
      <c r="H748" s="3">
        <f t="shared" si="157"/>
        <v>-167.15518475068001</v>
      </c>
      <c r="I748" s="3">
        <f t="shared" si="158"/>
        <v>260.74286403311999</v>
      </c>
      <c r="J748" s="3">
        <f t="shared" si="159"/>
        <v>-167</v>
      </c>
      <c r="K748" s="3">
        <f t="shared" si="160"/>
        <v>261</v>
      </c>
      <c r="L748" s="3">
        <f t="shared" si="161"/>
        <v>167</v>
      </c>
      <c r="M748" s="3">
        <f t="shared" si="162"/>
        <v>-261</v>
      </c>
      <c r="N748" s="2" t="str">
        <f t="shared" si="163"/>
        <v>moonus</v>
      </c>
      <c r="O748" s="2" t="str">
        <f t="shared" si="164"/>
        <v>moonus</v>
      </c>
      <c r="P748" s="2" t="str">
        <f t="shared" si="165"/>
        <v xml:space="preserve"> initializer = moonus_system_initializer</v>
      </c>
      <c r="Q748" s="3">
        <v>944</v>
      </c>
      <c r="R748" s="2" t="str">
        <f t="shared" si="166"/>
        <v xml:space="preserve"> initializer = 944</v>
      </c>
      <c r="S748" s="4"/>
      <c r="T748" s="4"/>
      <c r="U748" s="4"/>
      <c r="V748" s="2" t="str">
        <f t="shared" si="168"/>
        <v>system = { id = "944" name = "Moonus" position = { x = -261 y = 167 } }</v>
      </c>
    </row>
    <row r="749" spans="1:22" ht="15" customHeight="1">
      <c r="A749" s="2" t="str">
        <f t="shared" si="156"/>
        <v>945</v>
      </c>
      <c r="B749" s="3">
        <f t="shared" si="167"/>
        <v>747</v>
      </c>
      <c r="C749" s="2" t="s">
        <v>6749</v>
      </c>
      <c r="D749" s="2" t="s">
        <v>5119</v>
      </c>
      <c r="E749" s="2" t="s">
        <v>5949</v>
      </c>
      <c r="F749" s="3">
        <v>-6509.9715939199996</v>
      </c>
      <c r="G749" s="3">
        <v>9333.1946640599999</v>
      </c>
      <c r="H749" s="3">
        <f t="shared" si="157"/>
        <v>-182.27920462975999</v>
      </c>
      <c r="I749" s="3">
        <f t="shared" si="158"/>
        <v>261.32945059368001</v>
      </c>
      <c r="J749" s="3">
        <f t="shared" si="159"/>
        <v>-182</v>
      </c>
      <c r="K749" s="3">
        <f t="shared" si="160"/>
        <v>261</v>
      </c>
      <c r="L749" s="3">
        <f t="shared" si="161"/>
        <v>182</v>
      </c>
      <c r="M749" s="3">
        <f t="shared" si="162"/>
        <v>-261</v>
      </c>
      <c r="N749" s="2" t="str">
        <f t="shared" si="163"/>
        <v>bothawui</v>
      </c>
      <c r="O749" s="2" t="str">
        <f t="shared" si="164"/>
        <v>bothawui</v>
      </c>
      <c r="P749" s="2" t="str">
        <f t="shared" si="165"/>
        <v xml:space="preserve"> initializer = bothawui_system_initializer</v>
      </c>
      <c r="Q749" s="3">
        <v>945</v>
      </c>
      <c r="R749" s="2" t="str">
        <f t="shared" si="166"/>
        <v xml:space="preserve"> initializer = 945</v>
      </c>
      <c r="S749" s="4"/>
      <c r="T749" s="4"/>
      <c r="U749" s="4"/>
      <c r="V749" s="2" t="str">
        <f>IF(C749="Y",IF(AND(M749&lt;501,M749&gt;-501,L749&lt;501,L749&gt;-501),CONCATENATE("system = { id = "&amp;CHAR(34)&amp;A749&amp;CHAR(34)&amp;" name = "&amp;CHAR(34)&amp;E749&amp;CHAR(34)&amp;" position = { x = "&amp;M749&amp;" y = "&amp;L749&amp;" }"&amp;P749&amp;T749&amp;" }"),""),"")</f>
        <v>system = { id = "945" name = "Bothawui" position = { x = -261 y = 182 } initializer = bothawui_system_initializer }</v>
      </c>
    </row>
    <row r="750" spans="1:22" ht="15" customHeight="1">
      <c r="A750" s="2" t="str">
        <f t="shared" si="156"/>
        <v>946</v>
      </c>
      <c r="B750" s="3">
        <f t="shared" si="167"/>
        <v>748</v>
      </c>
      <c r="C750" s="2" t="s">
        <v>6749</v>
      </c>
      <c r="D750" s="2" t="s">
        <v>5119</v>
      </c>
      <c r="E750" s="2" t="s">
        <v>5955</v>
      </c>
      <c r="F750" s="3">
        <v>-6879.8730990800004</v>
      </c>
      <c r="G750" s="3">
        <v>9364.6598251800006</v>
      </c>
      <c r="H750" s="3">
        <f t="shared" si="157"/>
        <v>-192.63644677424003</v>
      </c>
      <c r="I750" s="3">
        <f t="shared" si="158"/>
        <v>262.21047510504002</v>
      </c>
      <c r="J750" s="3">
        <f t="shared" si="159"/>
        <v>-193</v>
      </c>
      <c r="K750" s="3">
        <f t="shared" si="160"/>
        <v>262</v>
      </c>
      <c r="L750" s="3">
        <f t="shared" si="161"/>
        <v>193</v>
      </c>
      <c r="M750" s="3">
        <f t="shared" si="162"/>
        <v>-262</v>
      </c>
      <c r="N750" s="2" t="str">
        <f t="shared" si="163"/>
        <v>kothlis</v>
      </c>
      <c r="O750" s="2" t="str">
        <f t="shared" si="164"/>
        <v>kothlis</v>
      </c>
      <c r="P750" s="2" t="str">
        <f t="shared" si="165"/>
        <v xml:space="preserve"> initializer = kothlis_system_initializer</v>
      </c>
      <c r="Q750" s="3">
        <v>946</v>
      </c>
      <c r="R750" s="2" t="str">
        <f t="shared" si="166"/>
        <v xml:space="preserve"> initializer = 946</v>
      </c>
      <c r="S750" s="4"/>
      <c r="T750" s="4"/>
      <c r="U750" s="4"/>
      <c r="V750" s="2" t="str">
        <f t="shared" ref="V750:V795" si="169">IF(C750="Y",IF(AND(M750&lt;501,M750&gt;-501,L750&lt;501,L750&gt;-501),CONCATENATE("system = { id = "&amp;CHAR(34)&amp;A750&amp;CHAR(34)&amp;" name = "&amp;CHAR(34)&amp;E750&amp;CHAR(34)&amp;" position = { x = "&amp;M750&amp;" y = "&amp;L750&amp;" }"&amp;S750&amp;T750&amp;" }"),""),"")</f>
        <v>system = { id = "946" name = "Kothlis" position = { x = -262 y = 193 } }</v>
      </c>
    </row>
    <row r="751" spans="1:22" ht="15" customHeight="1">
      <c r="A751" s="2" t="str">
        <f t="shared" si="156"/>
        <v>947</v>
      </c>
      <c r="B751" s="3">
        <f t="shared" si="167"/>
        <v>749</v>
      </c>
      <c r="C751" s="2" t="s">
        <v>6749</v>
      </c>
      <c r="D751" s="2" t="s">
        <v>5119</v>
      </c>
      <c r="E751" s="2" t="s">
        <v>5960</v>
      </c>
      <c r="F751" s="3">
        <v>-6815.5459903999999</v>
      </c>
      <c r="G751" s="3">
        <v>8218.68429646</v>
      </c>
      <c r="H751" s="3">
        <f t="shared" si="157"/>
        <v>-190.8352877312</v>
      </c>
      <c r="I751" s="3">
        <f t="shared" si="158"/>
        <v>230.12316030088002</v>
      </c>
      <c r="J751" s="3">
        <f t="shared" si="159"/>
        <v>-191</v>
      </c>
      <c r="K751" s="3">
        <f t="shared" si="160"/>
        <v>230</v>
      </c>
      <c r="L751" s="3">
        <f t="shared" si="161"/>
        <v>191</v>
      </c>
      <c r="M751" s="3">
        <f t="shared" si="162"/>
        <v>-230</v>
      </c>
      <c r="N751" s="2" t="str">
        <f t="shared" si="163"/>
        <v>nexus ortai</v>
      </c>
      <c r="O751" s="2" t="str">
        <f t="shared" si="164"/>
        <v>nexus_ortai</v>
      </c>
      <c r="P751" s="2" t="str">
        <f t="shared" si="165"/>
        <v xml:space="preserve"> initializer = nexus_ortai_system_initializer</v>
      </c>
      <c r="Q751" s="3">
        <v>947</v>
      </c>
      <c r="R751" s="2" t="str">
        <f t="shared" si="166"/>
        <v xml:space="preserve"> initializer = 947</v>
      </c>
      <c r="S751" s="4"/>
      <c r="T751" s="4"/>
      <c r="U751" s="4"/>
      <c r="V751" s="2" t="str">
        <f t="shared" si="169"/>
        <v>system = { id = "947" name = "Nexus Ortai" position = { x = -230 y = 191 } }</v>
      </c>
    </row>
    <row r="752" spans="1:22" ht="15" customHeight="1">
      <c r="A752" s="2" t="str">
        <f t="shared" si="156"/>
        <v>948</v>
      </c>
      <c r="B752" s="3">
        <f t="shared" si="167"/>
        <v>750</v>
      </c>
      <c r="C752" s="2" t="s">
        <v>6749</v>
      </c>
      <c r="D752" s="2" t="s">
        <v>5119</v>
      </c>
      <c r="E752" s="2" t="s">
        <v>5967</v>
      </c>
      <c r="F752" s="3">
        <v>-5576.6535269200003</v>
      </c>
      <c r="G752" s="3">
        <v>7380.0493981099999</v>
      </c>
      <c r="H752" s="3">
        <f t="shared" si="157"/>
        <v>-156.14629875376002</v>
      </c>
      <c r="I752" s="3">
        <f t="shared" si="158"/>
        <v>206.64138314708001</v>
      </c>
      <c r="J752" s="3">
        <f t="shared" si="159"/>
        <v>-156</v>
      </c>
      <c r="K752" s="3">
        <f t="shared" si="160"/>
        <v>207</v>
      </c>
      <c r="L752" s="3">
        <f t="shared" si="161"/>
        <v>156</v>
      </c>
      <c r="M752" s="3">
        <f t="shared" si="162"/>
        <v>-207</v>
      </c>
      <c r="N752" s="2" t="str">
        <f t="shared" si="163"/>
        <v>hoylin</v>
      </c>
      <c r="O752" s="2" t="str">
        <f t="shared" si="164"/>
        <v>hoylin</v>
      </c>
      <c r="P752" s="2" t="str">
        <f t="shared" si="165"/>
        <v xml:space="preserve"> initializer = hoylin_system_initializer</v>
      </c>
      <c r="Q752" s="3">
        <v>948</v>
      </c>
      <c r="R752" s="2" t="str">
        <f t="shared" si="166"/>
        <v xml:space="preserve"> initializer = 948</v>
      </c>
      <c r="S752" s="4"/>
      <c r="T752" s="4"/>
      <c r="U752" s="4"/>
      <c r="V752" s="2" t="str">
        <f t="shared" si="169"/>
        <v>system = { id = "948" name = "Hoylin" position = { x = -207 y = 156 } }</v>
      </c>
    </row>
    <row r="753" spans="1:22" ht="15" customHeight="1">
      <c r="A753" s="2" t="str">
        <f t="shared" si="156"/>
        <v>949</v>
      </c>
      <c r="B753" s="3">
        <f t="shared" si="167"/>
        <v>751</v>
      </c>
      <c r="C753" s="2" t="s">
        <v>6749</v>
      </c>
      <c r="D753" s="2" t="s">
        <v>5119</v>
      </c>
      <c r="E753" s="2" t="s">
        <v>5970</v>
      </c>
      <c r="F753" s="3">
        <v>-5914.9664688700004</v>
      </c>
      <c r="G753" s="3">
        <v>7070.3262822400002</v>
      </c>
      <c r="H753" s="3">
        <f t="shared" si="157"/>
        <v>-165.61906112836002</v>
      </c>
      <c r="I753" s="3">
        <f t="shared" si="158"/>
        <v>197.96913590272001</v>
      </c>
      <c r="J753" s="3">
        <f t="shared" si="159"/>
        <v>-166</v>
      </c>
      <c r="K753" s="3">
        <f t="shared" si="160"/>
        <v>198</v>
      </c>
      <c r="L753" s="3">
        <f t="shared" si="161"/>
        <v>166</v>
      </c>
      <c r="M753" s="3">
        <f t="shared" si="162"/>
        <v>-198</v>
      </c>
      <c r="N753" s="2" t="str">
        <f t="shared" si="163"/>
        <v>aikhibba</v>
      </c>
      <c r="O753" s="2" t="str">
        <f t="shared" si="164"/>
        <v>aikhibba</v>
      </c>
      <c r="P753" s="2" t="str">
        <f t="shared" si="165"/>
        <v xml:space="preserve"> initializer = aikhibba_system_initializer</v>
      </c>
      <c r="Q753" s="3">
        <v>949</v>
      </c>
      <c r="R753" s="2" t="str">
        <f t="shared" si="166"/>
        <v xml:space="preserve"> initializer = 949</v>
      </c>
      <c r="S753" s="4"/>
      <c r="T753" s="4"/>
      <c r="U753" s="4"/>
      <c r="V753" s="2" t="str">
        <f t="shared" si="169"/>
        <v>system = { id = "949" name = "Aikhibba" position = { x = -198 y = 166 } }</v>
      </c>
    </row>
    <row r="754" spans="1:22" ht="15" customHeight="1">
      <c r="A754" s="2" t="str">
        <f t="shared" si="156"/>
        <v>950</v>
      </c>
      <c r="B754" s="3">
        <f t="shared" si="167"/>
        <v>752</v>
      </c>
      <c r="C754" s="2" t="s">
        <v>6749</v>
      </c>
      <c r="D754" s="2" t="s">
        <v>5119</v>
      </c>
      <c r="E754" s="2" t="s">
        <v>5974</v>
      </c>
      <c r="F754" s="3">
        <v>-5452.7642805699998</v>
      </c>
      <c r="G754" s="3">
        <v>7520.616043</v>
      </c>
      <c r="H754" s="3">
        <f t="shared" si="157"/>
        <v>-152.67739985596</v>
      </c>
      <c r="I754" s="3">
        <f t="shared" si="158"/>
        <v>210.577249204</v>
      </c>
      <c r="J754" s="3">
        <f t="shared" si="159"/>
        <v>-153</v>
      </c>
      <c r="K754" s="3">
        <f t="shared" si="160"/>
        <v>211</v>
      </c>
      <c r="L754" s="3">
        <f t="shared" si="161"/>
        <v>153</v>
      </c>
      <c r="M754" s="3">
        <f t="shared" si="162"/>
        <v>-211</v>
      </c>
      <c r="N754" s="2" t="str">
        <f t="shared" si="163"/>
        <v>beris</v>
      </c>
      <c r="O754" s="2" t="str">
        <f t="shared" si="164"/>
        <v>beris</v>
      </c>
      <c r="P754" s="2" t="str">
        <f t="shared" si="165"/>
        <v xml:space="preserve"> initializer = beris_system_initializer</v>
      </c>
      <c r="Q754" s="3">
        <v>950</v>
      </c>
      <c r="R754" s="2" t="str">
        <f t="shared" si="166"/>
        <v xml:space="preserve"> initializer = 950</v>
      </c>
      <c r="S754" s="4"/>
      <c r="T754" s="4"/>
      <c r="U754" s="4"/>
      <c r="V754" s="2" t="str">
        <f t="shared" si="169"/>
        <v>system = { id = "950" name = "Beris" position = { x = -211 y = 153 } }</v>
      </c>
    </row>
    <row r="755" spans="1:22" ht="15" customHeight="1">
      <c r="A755" s="2" t="str">
        <f t="shared" si="156"/>
        <v>951</v>
      </c>
      <c r="B755" s="3">
        <f t="shared" si="167"/>
        <v>753</v>
      </c>
      <c r="C755" s="2" t="s">
        <v>6749</v>
      </c>
      <c r="D755" s="2" t="s">
        <v>5119</v>
      </c>
      <c r="E755" s="2" t="s">
        <v>5978</v>
      </c>
      <c r="F755" s="3">
        <v>3980.4433899800001</v>
      </c>
      <c r="G755" s="3">
        <v>9579.7616290499991</v>
      </c>
      <c r="H755" s="3">
        <f t="shared" si="157"/>
        <v>111.45241491944</v>
      </c>
      <c r="I755" s="3">
        <f t="shared" si="158"/>
        <v>268.23332561339998</v>
      </c>
      <c r="J755" s="3">
        <f t="shared" si="159"/>
        <v>111</v>
      </c>
      <c r="K755" s="3">
        <f t="shared" si="160"/>
        <v>268</v>
      </c>
      <c r="L755" s="3">
        <f t="shared" si="161"/>
        <v>-111</v>
      </c>
      <c r="M755" s="3">
        <f t="shared" si="162"/>
        <v>-268</v>
      </c>
      <c r="N755" s="2" t="str">
        <f t="shared" si="163"/>
        <v>centares</v>
      </c>
      <c r="O755" s="2" t="str">
        <f t="shared" si="164"/>
        <v>centares</v>
      </c>
      <c r="P755" s="2" t="str">
        <f t="shared" si="165"/>
        <v xml:space="preserve"> initializer = centares_system_initializer</v>
      </c>
      <c r="Q755" s="3">
        <v>951</v>
      </c>
      <c r="R755" s="2" t="str">
        <f t="shared" si="166"/>
        <v xml:space="preserve"> initializer = 951</v>
      </c>
      <c r="S755" s="4"/>
      <c r="T755" s="4"/>
      <c r="U755" s="4"/>
      <c r="V755" s="2" t="str">
        <f t="shared" si="169"/>
        <v>system = { id = "951" name = "Centares" position = { x = -268 y = -111 } }</v>
      </c>
    </row>
    <row r="756" spans="1:22" ht="15" customHeight="1">
      <c r="A756" s="2" t="str">
        <f t="shared" si="156"/>
        <v>952</v>
      </c>
      <c r="B756" s="3">
        <f t="shared" si="167"/>
        <v>754</v>
      </c>
      <c r="C756" s="2" t="s">
        <v>6749</v>
      </c>
      <c r="D756" s="2" t="s">
        <v>5119</v>
      </c>
      <c r="E756" s="2" t="s">
        <v>5982</v>
      </c>
      <c r="F756" s="3">
        <v>3777.9321219100002</v>
      </c>
      <c r="G756" s="3">
        <v>9434.4300131399996</v>
      </c>
      <c r="H756" s="3">
        <f t="shared" si="157"/>
        <v>105.78209941348001</v>
      </c>
      <c r="I756" s="3">
        <f t="shared" si="158"/>
        <v>264.16404036791999</v>
      </c>
      <c r="J756" s="3">
        <f t="shared" si="159"/>
        <v>106</v>
      </c>
      <c r="K756" s="3">
        <f t="shared" si="160"/>
        <v>264</v>
      </c>
      <c r="L756" s="3">
        <f t="shared" si="161"/>
        <v>-106</v>
      </c>
      <c r="M756" s="3">
        <f t="shared" si="162"/>
        <v>-264</v>
      </c>
      <c r="N756" s="2" t="str">
        <f t="shared" si="163"/>
        <v>the wheel</v>
      </c>
      <c r="O756" s="2" t="str">
        <f t="shared" si="164"/>
        <v>the_wheel</v>
      </c>
      <c r="P756" s="2" t="str">
        <f t="shared" si="165"/>
        <v xml:space="preserve"> initializer = the_wheel_system_initializer</v>
      </c>
      <c r="Q756" s="3">
        <v>952</v>
      </c>
      <c r="R756" s="2" t="str">
        <f t="shared" si="166"/>
        <v xml:space="preserve"> initializer = 952</v>
      </c>
      <c r="S756" s="4"/>
      <c r="T756" s="4"/>
      <c r="U756" s="4"/>
      <c r="V756" s="2" t="str">
        <f t="shared" si="169"/>
        <v>system = { id = "952" name = "The Wheel" position = { x = -264 y = -106 } }</v>
      </c>
    </row>
    <row r="757" spans="1:22" ht="15" customHeight="1">
      <c r="A757" s="2" t="str">
        <f t="shared" si="156"/>
        <v>953</v>
      </c>
      <c r="B757" s="3">
        <f t="shared" si="167"/>
        <v>755</v>
      </c>
      <c r="C757" s="2" t="s">
        <v>6749</v>
      </c>
      <c r="D757" s="2" t="s">
        <v>5119</v>
      </c>
      <c r="E757" s="2" t="s">
        <v>5985</v>
      </c>
      <c r="F757" s="3">
        <v>3577.80333935</v>
      </c>
      <c r="G757" s="3">
        <v>9298.6283392599998</v>
      </c>
      <c r="H757" s="3">
        <f t="shared" si="157"/>
        <v>100.17849350180001</v>
      </c>
      <c r="I757" s="3">
        <f t="shared" si="158"/>
        <v>260.36159349927999</v>
      </c>
      <c r="J757" s="3">
        <f t="shared" si="159"/>
        <v>100</v>
      </c>
      <c r="K757" s="3">
        <f t="shared" si="160"/>
        <v>260</v>
      </c>
      <c r="L757" s="3">
        <f t="shared" si="161"/>
        <v>-100</v>
      </c>
      <c r="M757" s="3">
        <f t="shared" si="162"/>
        <v>-260</v>
      </c>
      <c r="N757" s="2" t="str">
        <f t="shared" si="163"/>
        <v>abhean</v>
      </c>
      <c r="O757" s="2" t="str">
        <f t="shared" si="164"/>
        <v>abhean</v>
      </c>
      <c r="P757" s="2" t="str">
        <f t="shared" si="165"/>
        <v xml:space="preserve"> initializer = abhean_system_initializer</v>
      </c>
      <c r="Q757" s="3">
        <v>953</v>
      </c>
      <c r="R757" s="2" t="str">
        <f t="shared" si="166"/>
        <v xml:space="preserve"> initializer = 953</v>
      </c>
      <c r="S757" s="4"/>
      <c r="T757" s="4"/>
      <c r="U757" s="4"/>
      <c r="V757" s="2" t="str">
        <f t="shared" si="169"/>
        <v>system = { id = "953" name = "Abhean" position = { x = -260 y = -100 } }</v>
      </c>
    </row>
    <row r="758" spans="1:22" ht="15" customHeight="1">
      <c r="A758" s="2" t="str">
        <f t="shared" si="156"/>
        <v>954</v>
      </c>
      <c r="B758" s="3">
        <f t="shared" si="167"/>
        <v>756</v>
      </c>
      <c r="C758" s="2" t="s">
        <v>6749</v>
      </c>
      <c r="D758" s="2" t="s">
        <v>5119</v>
      </c>
      <c r="E758" s="2" t="s">
        <v>5989</v>
      </c>
      <c r="F758" s="3">
        <v>3389.5869843199998</v>
      </c>
      <c r="G758" s="3">
        <v>9784.6553826300005</v>
      </c>
      <c r="H758" s="3">
        <f t="shared" si="157"/>
        <v>94.908435560960001</v>
      </c>
      <c r="I758" s="3">
        <f t="shared" si="158"/>
        <v>273.97035071364002</v>
      </c>
      <c r="J758" s="3">
        <f t="shared" si="159"/>
        <v>95</v>
      </c>
      <c r="K758" s="3">
        <f t="shared" si="160"/>
        <v>274</v>
      </c>
      <c r="L758" s="3">
        <f t="shared" si="161"/>
        <v>-95</v>
      </c>
      <c r="M758" s="3">
        <f t="shared" si="162"/>
        <v>-274</v>
      </c>
      <c r="N758" s="2" t="str">
        <f t="shared" si="163"/>
        <v>new holstice</v>
      </c>
      <c r="O758" s="2" t="str">
        <f t="shared" si="164"/>
        <v>new_holstice</v>
      </c>
      <c r="P758" s="2" t="str">
        <f t="shared" si="165"/>
        <v xml:space="preserve"> initializer = new_holstice_system_initializer</v>
      </c>
      <c r="Q758" s="3">
        <v>954</v>
      </c>
      <c r="R758" s="2" t="str">
        <f t="shared" si="166"/>
        <v xml:space="preserve"> initializer = 954</v>
      </c>
      <c r="S758" s="4"/>
      <c r="T758" s="4"/>
      <c r="U758" s="4"/>
      <c r="V758" s="2" t="str">
        <f t="shared" si="169"/>
        <v>system = { id = "954" name = "New Holstice" position = { x = -274 y = -95 } }</v>
      </c>
    </row>
    <row r="759" spans="1:22" ht="15" customHeight="1">
      <c r="A759" s="2" t="str">
        <f t="shared" si="156"/>
        <v>955</v>
      </c>
      <c r="B759" s="3">
        <f t="shared" si="167"/>
        <v>757</v>
      </c>
      <c r="C759" s="2" t="s">
        <v>6749</v>
      </c>
      <c r="D759" s="2" t="s">
        <v>5119</v>
      </c>
      <c r="E759" s="2" t="s">
        <v>5991</v>
      </c>
      <c r="F759" s="3">
        <v>2898.7949699400001</v>
      </c>
      <c r="G759" s="3">
        <v>9524.9644623999993</v>
      </c>
      <c r="H759" s="3">
        <f t="shared" si="157"/>
        <v>81.166259158320003</v>
      </c>
      <c r="I759" s="3">
        <f t="shared" si="158"/>
        <v>266.69900494719997</v>
      </c>
      <c r="J759" s="3">
        <f t="shared" si="159"/>
        <v>81</v>
      </c>
      <c r="K759" s="3">
        <f t="shared" si="160"/>
        <v>267</v>
      </c>
      <c r="L759" s="3">
        <f t="shared" si="161"/>
        <v>-81</v>
      </c>
      <c r="M759" s="3">
        <f t="shared" si="162"/>
        <v>-267</v>
      </c>
      <c r="N759" s="2" t="str">
        <f t="shared" si="163"/>
        <v>bryx</v>
      </c>
      <c r="O759" s="2" t="str">
        <f t="shared" si="164"/>
        <v>bryx</v>
      </c>
      <c r="P759" s="2" t="str">
        <f t="shared" si="165"/>
        <v xml:space="preserve"> initializer = bryx_system_initializer</v>
      </c>
      <c r="Q759" s="3">
        <v>955</v>
      </c>
      <c r="R759" s="2" t="str">
        <f t="shared" si="166"/>
        <v xml:space="preserve"> initializer = 955</v>
      </c>
      <c r="S759" s="4"/>
      <c r="T759" s="4"/>
      <c r="U759" s="4"/>
      <c r="V759" s="2" t="str">
        <f t="shared" si="169"/>
        <v>system = { id = "955" name = "Bryx" position = { x = -267 y = -81 } }</v>
      </c>
    </row>
    <row r="760" spans="1:22" ht="15" customHeight="1">
      <c r="A760" s="2" t="str">
        <f t="shared" si="156"/>
        <v>956</v>
      </c>
      <c r="B760" s="3">
        <f t="shared" si="167"/>
        <v>758</v>
      </c>
      <c r="C760" s="2" t="s">
        <v>6749</v>
      </c>
      <c r="D760" s="2" t="s">
        <v>5119</v>
      </c>
      <c r="E760" s="2" t="s">
        <v>6000</v>
      </c>
      <c r="F760" s="3">
        <v>2545.3355183899998</v>
      </c>
      <c r="G760" s="3">
        <v>10219.872478400001</v>
      </c>
      <c r="H760" s="3">
        <f t="shared" si="157"/>
        <v>71.269394514919995</v>
      </c>
      <c r="I760" s="3">
        <f t="shared" si="158"/>
        <v>286.15642939520001</v>
      </c>
      <c r="J760" s="3">
        <f t="shared" si="159"/>
        <v>71</v>
      </c>
      <c r="K760" s="3">
        <f t="shared" si="160"/>
        <v>286</v>
      </c>
      <c r="L760" s="3">
        <f t="shared" si="161"/>
        <v>-71</v>
      </c>
      <c r="M760" s="3">
        <f t="shared" si="162"/>
        <v>-286</v>
      </c>
      <c r="N760" s="2" t="str">
        <f t="shared" si="163"/>
        <v>ingo</v>
      </c>
      <c r="O760" s="2" t="str">
        <f t="shared" si="164"/>
        <v>ingo</v>
      </c>
      <c r="P760" s="2" t="str">
        <f t="shared" si="165"/>
        <v xml:space="preserve"> initializer = ingo_system_initializer</v>
      </c>
      <c r="Q760" s="3">
        <v>956</v>
      </c>
      <c r="R760" s="2" t="str">
        <f t="shared" si="166"/>
        <v xml:space="preserve"> initializer = 956</v>
      </c>
      <c r="S760" s="4"/>
      <c r="T760" s="4"/>
      <c r="U760" s="4"/>
      <c r="V760" s="2" t="str">
        <f t="shared" si="169"/>
        <v>system = { id = "956" name = "Ingo" position = { x = -286 y = -71 } }</v>
      </c>
    </row>
    <row r="761" spans="1:22" ht="15" customHeight="1">
      <c r="A761" s="2" t="str">
        <f t="shared" si="156"/>
        <v>957</v>
      </c>
      <c r="B761" s="3">
        <f t="shared" si="167"/>
        <v>759</v>
      </c>
      <c r="C761" s="2" t="s">
        <v>6749</v>
      </c>
      <c r="D761" s="2" t="s">
        <v>5119</v>
      </c>
      <c r="E761" s="2" t="s">
        <v>6010</v>
      </c>
      <c r="F761" s="3">
        <v>1829.0589774299999</v>
      </c>
      <c r="G761" s="3">
        <v>10456.5162955</v>
      </c>
      <c r="H761" s="3">
        <f t="shared" si="157"/>
        <v>51.213651368039997</v>
      </c>
      <c r="I761" s="3">
        <f t="shared" si="158"/>
        <v>292.78245627399997</v>
      </c>
      <c r="J761" s="3">
        <f t="shared" si="159"/>
        <v>51</v>
      </c>
      <c r="K761" s="3">
        <f t="shared" si="160"/>
        <v>293</v>
      </c>
      <c r="L761" s="3">
        <f t="shared" si="161"/>
        <v>-51</v>
      </c>
      <c r="M761" s="3">
        <f t="shared" si="162"/>
        <v>-293</v>
      </c>
      <c r="N761" s="2" t="str">
        <f t="shared" si="163"/>
        <v>pusat station</v>
      </c>
      <c r="O761" s="2" t="str">
        <f t="shared" si="164"/>
        <v>pusat_station</v>
      </c>
      <c r="P761" s="2" t="str">
        <f t="shared" si="165"/>
        <v xml:space="preserve"> initializer = pusat_station_system_initializer</v>
      </c>
      <c r="Q761" s="3">
        <v>957</v>
      </c>
      <c r="R761" s="2" t="str">
        <f t="shared" si="166"/>
        <v xml:space="preserve"> initializer = 957</v>
      </c>
      <c r="S761" s="4"/>
      <c r="T761" s="4"/>
      <c r="U761" s="4"/>
      <c r="V761" s="2" t="str">
        <f t="shared" si="169"/>
        <v>system = { id = "957" name = "Pusat Station" position = { x = -293 y = -51 } }</v>
      </c>
    </row>
    <row r="762" spans="1:22" ht="15" customHeight="1">
      <c r="A762" s="2" t="str">
        <f t="shared" si="156"/>
        <v>958</v>
      </c>
      <c r="B762" s="3">
        <f t="shared" si="167"/>
        <v>760</v>
      </c>
      <c r="C762" s="2" t="s">
        <v>6749</v>
      </c>
      <c r="D762" s="2" t="s">
        <v>5119</v>
      </c>
      <c r="E762" s="2" t="s">
        <v>6018</v>
      </c>
      <c r="F762" s="3">
        <v>1664.66747747</v>
      </c>
      <c r="G762" s="3">
        <v>10382.659244799999</v>
      </c>
      <c r="H762" s="3">
        <f t="shared" si="157"/>
        <v>46.610689369159999</v>
      </c>
      <c r="I762" s="3">
        <f t="shared" si="158"/>
        <v>290.71445885439999</v>
      </c>
      <c r="J762" s="3">
        <f t="shared" si="159"/>
        <v>47</v>
      </c>
      <c r="K762" s="3">
        <f t="shared" si="160"/>
        <v>291</v>
      </c>
      <c r="L762" s="3">
        <f t="shared" si="161"/>
        <v>-47</v>
      </c>
      <c r="M762" s="3">
        <f t="shared" si="162"/>
        <v>-291</v>
      </c>
      <c r="N762" s="2" t="str">
        <f t="shared" si="163"/>
        <v>peg shar</v>
      </c>
      <c r="O762" s="2" t="str">
        <f t="shared" si="164"/>
        <v>peg_shar</v>
      </c>
      <c r="P762" s="2" t="str">
        <f t="shared" si="165"/>
        <v xml:space="preserve"> initializer = peg_shar_system_initializer</v>
      </c>
      <c r="Q762" s="3">
        <v>958</v>
      </c>
      <c r="R762" s="2" t="str">
        <f t="shared" si="166"/>
        <v xml:space="preserve"> initializer = 958</v>
      </c>
      <c r="S762" s="4"/>
      <c r="T762" s="4"/>
      <c r="U762" s="4"/>
      <c r="V762" s="2" t="str">
        <f t="shared" si="169"/>
        <v>system = { id = "958" name = "Peg Shar" position = { x = -291 y = -47 } }</v>
      </c>
    </row>
    <row r="763" spans="1:22" ht="15" customHeight="1">
      <c r="A763" s="2" t="str">
        <f t="shared" si="156"/>
        <v>959</v>
      </c>
      <c r="B763" s="3">
        <f t="shared" si="167"/>
        <v>761</v>
      </c>
      <c r="C763" s="2" t="s">
        <v>6749</v>
      </c>
      <c r="D763" s="2" t="s">
        <v>5119</v>
      </c>
      <c r="E763" s="2" t="s">
        <v>6021</v>
      </c>
      <c r="F763" s="3">
        <v>1279.34362407</v>
      </c>
      <c r="G763" s="3">
        <v>10178.8971394</v>
      </c>
      <c r="H763" s="3">
        <f t="shared" si="157"/>
        <v>35.821621473960001</v>
      </c>
      <c r="I763" s="3">
        <f t="shared" si="158"/>
        <v>285.00911990320003</v>
      </c>
      <c r="J763" s="3">
        <f t="shared" si="159"/>
        <v>36</v>
      </c>
      <c r="K763" s="3">
        <f t="shared" si="160"/>
        <v>285</v>
      </c>
      <c r="L763" s="3">
        <f t="shared" si="161"/>
        <v>-36</v>
      </c>
      <c r="M763" s="3">
        <f t="shared" si="162"/>
        <v>-285</v>
      </c>
      <c r="N763" s="2" t="str">
        <f t="shared" si="163"/>
        <v>bimmisaari</v>
      </c>
      <c r="O763" s="2" t="str">
        <f t="shared" si="164"/>
        <v>bimmisaari</v>
      </c>
      <c r="P763" s="2" t="str">
        <f t="shared" si="165"/>
        <v xml:space="preserve"> initializer = bimmisaari_system_initializer</v>
      </c>
      <c r="Q763" s="3">
        <v>959</v>
      </c>
      <c r="R763" s="2" t="str">
        <f t="shared" si="166"/>
        <v xml:space="preserve"> initializer = 959</v>
      </c>
      <c r="S763" s="4"/>
      <c r="T763" s="4"/>
      <c r="U763" s="4"/>
      <c r="V763" s="2" t="str">
        <f t="shared" si="169"/>
        <v>system = { id = "959" name = "Bimmisaari" position = { x = -285 y = -36 } }</v>
      </c>
    </row>
    <row r="764" spans="1:22" ht="15" customHeight="1">
      <c r="A764" s="2" t="str">
        <f t="shared" si="156"/>
        <v>960</v>
      </c>
      <c r="B764" s="3">
        <f t="shared" si="167"/>
        <v>762</v>
      </c>
      <c r="C764" s="2" t="s">
        <v>6749</v>
      </c>
      <c r="D764" s="2" t="s">
        <v>5119</v>
      </c>
      <c r="E764" s="2" t="s">
        <v>6025</v>
      </c>
      <c r="F764" s="3">
        <v>897.08958692600004</v>
      </c>
      <c r="G764" s="3">
        <v>10564.198572900001</v>
      </c>
      <c r="H764" s="3">
        <f t="shared" si="157"/>
        <v>25.118508433928003</v>
      </c>
      <c r="I764" s="3">
        <f t="shared" si="158"/>
        <v>295.79756004120003</v>
      </c>
      <c r="J764" s="3">
        <f t="shared" si="159"/>
        <v>25</v>
      </c>
      <c r="K764" s="3">
        <f t="shared" si="160"/>
        <v>296</v>
      </c>
      <c r="L764" s="3">
        <f t="shared" si="161"/>
        <v>-25</v>
      </c>
      <c r="M764" s="3">
        <f t="shared" si="162"/>
        <v>-296</v>
      </c>
      <c r="N764" s="2" t="str">
        <f t="shared" si="163"/>
        <v>boz pity</v>
      </c>
      <c r="O764" s="2" t="str">
        <f t="shared" si="164"/>
        <v>boz_pity</v>
      </c>
      <c r="P764" s="2" t="str">
        <f t="shared" si="165"/>
        <v xml:space="preserve"> initializer = boz_pity_system_initializer</v>
      </c>
      <c r="Q764" s="3">
        <v>960</v>
      </c>
      <c r="R764" s="2" t="str">
        <f t="shared" si="166"/>
        <v xml:space="preserve"> initializer = 960</v>
      </c>
      <c r="S764" s="4"/>
      <c r="T764" s="4"/>
      <c r="U764" s="4"/>
      <c r="V764" s="2" t="str">
        <f t="shared" si="169"/>
        <v>system = { id = "960" name = "Boz Pity" position = { x = -296 y = -25 } }</v>
      </c>
    </row>
    <row r="765" spans="1:22" ht="15" customHeight="1">
      <c r="A765" s="2" t="str">
        <f t="shared" si="156"/>
        <v>961</v>
      </c>
      <c r="B765" s="3">
        <f t="shared" si="167"/>
        <v>763</v>
      </c>
      <c r="C765" s="2" t="s">
        <v>6749</v>
      </c>
      <c r="D765" s="2" t="s">
        <v>5119</v>
      </c>
      <c r="E765" s="2" t="s">
        <v>6028</v>
      </c>
      <c r="F765" s="3">
        <v>952.84392540299996</v>
      </c>
      <c r="G765" s="3">
        <v>10528.0402896</v>
      </c>
      <c r="H765" s="3">
        <f t="shared" si="157"/>
        <v>26.679629911284</v>
      </c>
      <c r="I765" s="3">
        <f t="shared" si="158"/>
        <v>294.7851281088</v>
      </c>
      <c r="J765" s="3">
        <f t="shared" si="159"/>
        <v>27</v>
      </c>
      <c r="K765" s="3">
        <f t="shared" si="160"/>
        <v>295</v>
      </c>
      <c r="L765" s="3">
        <f t="shared" si="161"/>
        <v>-27</v>
      </c>
      <c r="M765" s="3">
        <f t="shared" si="162"/>
        <v>-295</v>
      </c>
      <c r="N765" s="2" t="str">
        <f t="shared" si="163"/>
        <v>xoman</v>
      </c>
      <c r="O765" s="2" t="str">
        <f t="shared" si="164"/>
        <v>xoman</v>
      </c>
      <c r="P765" s="2" t="str">
        <f t="shared" si="165"/>
        <v xml:space="preserve"> initializer = xoman_system_initializer</v>
      </c>
      <c r="Q765" s="3">
        <v>961</v>
      </c>
      <c r="R765" s="2" t="str">
        <f t="shared" si="166"/>
        <v xml:space="preserve"> initializer = 961</v>
      </c>
      <c r="S765" s="4"/>
      <c r="T765" s="4"/>
      <c r="U765" s="4"/>
      <c r="V765" s="2" t="str">
        <f t="shared" si="169"/>
        <v>system = { id = "961" name = "Xoman" position = { x = -295 y = -27 } }</v>
      </c>
    </row>
    <row r="766" spans="1:22" ht="15" customHeight="1">
      <c r="A766" s="2" t="str">
        <f t="shared" si="156"/>
        <v>963</v>
      </c>
      <c r="B766" s="3">
        <f t="shared" si="167"/>
        <v>764</v>
      </c>
      <c r="C766" s="2" t="s">
        <v>6749</v>
      </c>
      <c r="D766" s="2" t="s">
        <v>5119</v>
      </c>
      <c r="E766" s="2" t="s">
        <v>6035</v>
      </c>
      <c r="F766" s="3">
        <v>3156.1034046599998</v>
      </c>
      <c r="G766" s="3">
        <v>8910.2832016699995</v>
      </c>
      <c r="H766" s="3">
        <f t="shared" si="157"/>
        <v>88.370895330479996</v>
      </c>
      <c r="I766" s="3">
        <f t="shared" si="158"/>
        <v>249.48792964675999</v>
      </c>
      <c r="J766" s="3">
        <f t="shared" si="159"/>
        <v>88</v>
      </c>
      <c r="K766" s="3">
        <f t="shared" si="160"/>
        <v>249</v>
      </c>
      <c r="L766" s="3">
        <f t="shared" si="161"/>
        <v>-88</v>
      </c>
      <c r="M766" s="3">
        <f t="shared" si="162"/>
        <v>-249</v>
      </c>
      <c r="N766" s="2" t="str">
        <f t="shared" si="163"/>
        <v>euceron</v>
      </c>
      <c r="O766" s="2" t="str">
        <f t="shared" si="164"/>
        <v>euceron</v>
      </c>
      <c r="P766" s="2" t="str">
        <f t="shared" si="165"/>
        <v xml:space="preserve"> initializer = euceron_system_initializer</v>
      </c>
      <c r="Q766" s="3">
        <v>963</v>
      </c>
      <c r="R766" s="2" t="str">
        <f t="shared" si="166"/>
        <v xml:space="preserve"> initializer = 963</v>
      </c>
      <c r="S766" s="4"/>
      <c r="T766" s="4"/>
      <c r="U766" s="4"/>
      <c r="V766" s="2" t="str">
        <f t="shared" si="169"/>
        <v>system = { id = "963" name = "Euceron" position = { x = -249 y = -88 } }</v>
      </c>
    </row>
    <row r="767" spans="1:22" ht="15" customHeight="1">
      <c r="A767" s="2" t="str">
        <f t="shared" si="156"/>
        <v>964</v>
      </c>
      <c r="B767" s="3">
        <f t="shared" si="167"/>
        <v>765</v>
      </c>
      <c r="C767" s="2" t="s">
        <v>6749</v>
      </c>
      <c r="D767" s="2" t="s">
        <v>5119</v>
      </c>
      <c r="E767" s="2" t="s">
        <v>6037</v>
      </c>
      <c r="F767" s="3">
        <v>2910.7073974700002</v>
      </c>
      <c r="G767" s="3">
        <v>8672.0346509999999</v>
      </c>
      <c r="H767" s="3">
        <f t="shared" si="157"/>
        <v>81.499807129160004</v>
      </c>
      <c r="I767" s="3">
        <f t="shared" si="158"/>
        <v>242.816970228</v>
      </c>
      <c r="J767" s="3">
        <f t="shared" si="159"/>
        <v>81</v>
      </c>
      <c r="K767" s="3">
        <f t="shared" si="160"/>
        <v>243</v>
      </c>
      <c r="L767" s="3">
        <f t="shared" si="161"/>
        <v>-81</v>
      </c>
      <c r="M767" s="3">
        <f t="shared" si="162"/>
        <v>-243</v>
      </c>
      <c r="N767" s="2" t="str">
        <f t="shared" si="163"/>
        <v>talcene</v>
      </c>
      <c r="O767" s="2" t="str">
        <f t="shared" si="164"/>
        <v>talcene</v>
      </c>
      <c r="P767" s="2" t="str">
        <f t="shared" si="165"/>
        <v xml:space="preserve"> initializer = talcene_system_initializer</v>
      </c>
      <c r="Q767" s="3">
        <v>964</v>
      </c>
      <c r="R767" s="2" t="str">
        <f t="shared" si="166"/>
        <v xml:space="preserve"> initializer = 964</v>
      </c>
      <c r="S767" s="4"/>
      <c r="T767" s="4"/>
      <c r="U767" s="4"/>
      <c r="V767" s="2" t="str">
        <f t="shared" si="169"/>
        <v>system = { id = "964" name = "Talcene" position = { x = -243 y = -81 } }</v>
      </c>
    </row>
    <row r="768" spans="1:22" ht="15" customHeight="1">
      <c r="A768" s="2" t="str">
        <f t="shared" si="156"/>
        <v>965</v>
      </c>
      <c r="B768" s="3">
        <f t="shared" si="167"/>
        <v>766</v>
      </c>
      <c r="C768" s="2" t="s">
        <v>6749</v>
      </c>
      <c r="D768" s="2" t="s">
        <v>5119</v>
      </c>
      <c r="E768" s="2" t="s">
        <v>6042</v>
      </c>
      <c r="F768" s="3">
        <v>2751.0808685299999</v>
      </c>
      <c r="G768" s="3">
        <v>8469.5233829299996</v>
      </c>
      <c r="H768" s="3">
        <f t="shared" si="157"/>
        <v>77.030264318839997</v>
      </c>
      <c r="I768" s="3">
        <f t="shared" si="158"/>
        <v>237.14665472203998</v>
      </c>
      <c r="J768" s="3">
        <f t="shared" si="159"/>
        <v>77</v>
      </c>
      <c r="K768" s="3">
        <f t="shared" si="160"/>
        <v>237</v>
      </c>
      <c r="L768" s="3">
        <f t="shared" si="161"/>
        <v>-77</v>
      </c>
      <c r="M768" s="3">
        <f t="shared" si="162"/>
        <v>-237</v>
      </c>
      <c r="N768" s="2" t="str">
        <f t="shared" si="163"/>
        <v>orleon</v>
      </c>
      <c r="O768" s="2" t="str">
        <f t="shared" si="164"/>
        <v>orleon</v>
      </c>
      <c r="P768" s="2" t="str">
        <f t="shared" si="165"/>
        <v xml:space="preserve"> initializer = orleon_system_initializer</v>
      </c>
      <c r="Q768" s="3">
        <v>965</v>
      </c>
      <c r="R768" s="2" t="str">
        <f t="shared" si="166"/>
        <v xml:space="preserve"> initializer = 965</v>
      </c>
      <c r="S768" s="4"/>
      <c r="T768" s="4"/>
      <c r="U768" s="4"/>
      <c r="V768" s="2" t="str">
        <f t="shared" si="169"/>
        <v>system = { id = "965" name = "Orleon" position = { x = -237 y = -77 } }</v>
      </c>
    </row>
    <row r="769" spans="1:22" ht="15" customHeight="1">
      <c r="A769" s="2" t="str">
        <f t="shared" si="156"/>
        <v>967</v>
      </c>
      <c r="B769" s="3">
        <f t="shared" si="167"/>
        <v>767</v>
      </c>
      <c r="C769" s="2" t="s">
        <v>6749</v>
      </c>
      <c r="D769" s="2" t="s">
        <v>5119</v>
      </c>
      <c r="E769" s="2" t="s">
        <v>6055</v>
      </c>
      <c r="F769" s="3">
        <v>3766.0196943800001</v>
      </c>
      <c r="G769" s="3">
        <v>8605.3250568099993</v>
      </c>
      <c r="H769" s="3">
        <f t="shared" si="157"/>
        <v>105.44855144264001</v>
      </c>
      <c r="I769" s="3">
        <f t="shared" si="158"/>
        <v>240.94910159067999</v>
      </c>
      <c r="J769" s="3">
        <f t="shared" si="159"/>
        <v>105</v>
      </c>
      <c r="K769" s="3">
        <f t="shared" si="160"/>
        <v>241</v>
      </c>
      <c r="L769" s="3">
        <f t="shared" si="161"/>
        <v>-105</v>
      </c>
      <c r="M769" s="3">
        <f t="shared" si="162"/>
        <v>-241</v>
      </c>
      <c r="N769" s="2" t="str">
        <f t="shared" si="163"/>
        <v>aargonar</v>
      </c>
      <c r="O769" s="2" t="str">
        <f t="shared" si="164"/>
        <v>aargonar</v>
      </c>
      <c r="P769" s="2" t="str">
        <f t="shared" si="165"/>
        <v xml:space="preserve"> initializer = aargonar_system_initializer</v>
      </c>
      <c r="Q769" s="3">
        <v>967</v>
      </c>
      <c r="R769" s="2" t="str">
        <f t="shared" si="166"/>
        <v xml:space="preserve"> initializer = 967</v>
      </c>
      <c r="S769" s="4"/>
      <c r="T769" s="4"/>
      <c r="U769" s="4"/>
      <c r="V769" s="2" t="str">
        <f t="shared" si="169"/>
        <v>system = { id = "967" name = "Aargonar" position = { x = -241 y = -105 } }</v>
      </c>
    </row>
    <row r="770" spans="1:22" ht="15" customHeight="1">
      <c r="A770" s="2" t="str">
        <f t="shared" si="156"/>
        <v>968</v>
      </c>
      <c r="B770" s="3">
        <f t="shared" si="167"/>
        <v>768</v>
      </c>
      <c r="C770" s="2" t="s">
        <v>6749</v>
      </c>
      <c r="D770" s="2" t="s">
        <v>5119</v>
      </c>
      <c r="E770" s="2" t="s">
        <v>6060</v>
      </c>
      <c r="F770" s="3">
        <v>3674.3601825199999</v>
      </c>
      <c r="G770" s="3">
        <v>5240.5275396799998</v>
      </c>
      <c r="H770" s="3">
        <f t="shared" si="157"/>
        <v>102.88208511056</v>
      </c>
      <c r="I770" s="3">
        <f t="shared" si="158"/>
        <v>146.73477111104</v>
      </c>
      <c r="J770" s="3">
        <f t="shared" si="159"/>
        <v>103</v>
      </c>
      <c r="K770" s="3">
        <f t="shared" si="160"/>
        <v>147</v>
      </c>
      <c r="L770" s="3">
        <f t="shared" si="161"/>
        <v>-103</v>
      </c>
      <c r="M770" s="3">
        <f t="shared" si="162"/>
        <v>-147</v>
      </c>
      <c r="N770" s="2" t="str">
        <f t="shared" si="163"/>
        <v>concord dawn</v>
      </c>
      <c r="O770" s="2" t="str">
        <f t="shared" si="164"/>
        <v>concord_dawn</v>
      </c>
      <c r="P770" s="2" t="str">
        <f t="shared" si="165"/>
        <v xml:space="preserve"> initializer = concord_dawn_system_initializer</v>
      </c>
      <c r="Q770" s="3">
        <v>968</v>
      </c>
      <c r="R770" s="2" t="str">
        <f t="shared" si="166"/>
        <v xml:space="preserve"> initializer = 968</v>
      </c>
      <c r="S770" s="4"/>
      <c r="T770" s="4"/>
      <c r="U770" s="4"/>
      <c r="V770" s="2" t="str">
        <f t="shared" si="169"/>
        <v>system = { id = "968" name = "Concord Dawn" position = { x = -147 y = -103 } }</v>
      </c>
    </row>
    <row r="771" spans="1:22" ht="15" customHeight="1">
      <c r="A771" s="2" t="str">
        <f t="shared" ref="A771:A834" si="170">CONCATENATE(Q771)</f>
        <v>970</v>
      </c>
      <c r="B771" s="3">
        <f t="shared" si="167"/>
        <v>769</v>
      </c>
      <c r="C771" s="2" t="s">
        <v>6749</v>
      </c>
      <c r="D771" s="2" t="s">
        <v>5119</v>
      </c>
      <c r="E771" s="2" t="s">
        <v>6077</v>
      </c>
      <c r="F771" s="3">
        <v>3543.9191010300001</v>
      </c>
      <c r="G771" s="3">
        <v>7004.1624360100004</v>
      </c>
      <c r="H771" s="3">
        <f t="shared" ref="H771:H834" si="171">PRODUCT(F771,0.028)</f>
        <v>99.229734828840009</v>
      </c>
      <c r="I771" s="3">
        <f t="shared" ref="I771:I834" si="172">PRODUCT(G771,0.028)</f>
        <v>196.11654820828002</v>
      </c>
      <c r="J771" s="3">
        <f t="shared" ref="J771:J834" si="173">ROUND(H771,0)</f>
        <v>99</v>
      </c>
      <c r="K771" s="3">
        <f t="shared" ref="K771:K834" si="174">ROUND(I771,0)</f>
        <v>196</v>
      </c>
      <c r="L771" s="3">
        <f t="shared" ref="L771:L834" si="175">PRODUCT(J771,-1)</f>
        <v>-99</v>
      </c>
      <c r="M771" s="3">
        <f t="shared" ref="M771:M834" si="176">PRODUCT(K771,-1)</f>
        <v>-196</v>
      </c>
      <c r="N771" s="2" t="str">
        <f t="shared" ref="N771:N834" si="177">LOWER(E771)</f>
        <v>kromus</v>
      </c>
      <c r="O771" s="2" t="str">
        <f t="shared" ref="O771:O834" si="178">SUBSTITUTE(N771," ","_")</f>
        <v>kromus</v>
      </c>
      <c r="P771" s="2" t="str">
        <f t="shared" ref="P771:P834" si="179">CONCATENATE(" initializer = "&amp;O771,"_system_initializer")</f>
        <v xml:space="preserve"> initializer = kromus_system_initializer</v>
      </c>
      <c r="Q771" s="3">
        <v>970</v>
      </c>
      <c r="R771" s="2" t="str">
        <f t="shared" ref="R771:R834" si="180">IF(Q771="","",CONCATENATE(" initializer = "&amp;Q771))</f>
        <v xml:space="preserve"> initializer = 970</v>
      </c>
      <c r="S771" s="4"/>
      <c r="T771" s="4"/>
      <c r="U771" s="4"/>
      <c r="V771" s="2" t="str">
        <f t="shared" si="169"/>
        <v>system = { id = "970" name = "Kromus" position = { x = -196 y = -99 } }</v>
      </c>
    </row>
    <row r="772" spans="1:22" ht="15" customHeight="1">
      <c r="A772" s="2" t="str">
        <f t="shared" si="170"/>
        <v>974</v>
      </c>
      <c r="B772" s="3">
        <f t="shared" ref="B772:B835" si="181">SUM(B771+1)</f>
        <v>770</v>
      </c>
      <c r="C772" s="2" t="s">
        <v>6749</v>
      </c>
      <c r="D772" s="2" t="s">
        <v>5119</v>
      </c>
      <c r="E772" s="2" t="s">
        <v>6093</v>
      </c>
      <c r="F772" s="3">
        <v>-3608.1834670799999</v>
      </c>
      <c r="G772" s="3">
        <v>7952.6267998200001</v>
      </c>
      <c r="H772" s="3">
        <f t="shared" si="171"/>
        <v>-101.02913707824</v>
      </c>
      <c r="I772" s="3">
        <f t="shared" si="172"/>
        <v>222.67355039496002</v>
      </c>
      <c r="J772" s="3">
        <f t="shared" si="173"/>
        <v>-101</v>
      </c>
      <c r="K772" s="3">
        <f t="shared" si="174"/>
        <v>223</v>
      </c>
      <c r="L772" s="3">
        <f t="shared" si="175"/>
        <v>101</v>
      </c>
      <c r="M772" s="3">
        <f t="shared" si="176"/>
        <v>-223</v>
      </c>
      <c r="N772" s="2" t="str">
        <f t="shared" si="177"/>
        <v>nixor</v>
      </c>
      <c r="O772" s="2" t="str">
        <f t="shared" si="178"/>
        <v>nixor</v>
      </c>
      <c r="P772" s="2" t="str">
        <f t="shared" si="179"/>
        <v xml:space="preserve"> initializer = nixor_system_initializer</v>
      </c>
      <c r="Q772" s="3">
        <v>974</v>
      </c>
      <c r="R772" s="2" t="str">
        <f t="shared" si="180"/>
        <v xml:space="preserve"> initializer = 974</v>
      </c>
      <c r="S772" s="4"/>
      <c r="T772" s="4"/>
      <c r="U772" s="4"/>
      <c r="V772" s="2" t="str">
        <f t="shared" si="169"/>
        <v>system = { id = "974" name = "Nixor" position = { x = -223 y = 101 } }</v>
      </c>
    </row>
    <row r="773" spans="1:22" ht="15" customHeight="1">
      <c r="A773" s="2" t="str">
        <f t="shared" si="170"/>
        <v>975</v>
      </c>
      <c r="B773" s="3">
        <f t="shared" si="181"/>
        <v>771</v>
      </c>
      <c r="C773" s="2" t="s">
        <v>6749</v>
      </c>
      <c r="D773" s="2" t="s">
        <v>5119</v>
      </c>
      <c r="E773" s="2" t="s">
        <v>6105</v>
      </c>
      <c r="F773" s="3">
        <v>-3109.27873765</v>
      </c>
      <c r="G773" s="3">
        <v>7939.2767047699999</v>
      </c>
      <c r="H773" s="3">
        <f t="shared" si="171"/>
        <v>-87.059804654200008</v>
      </c>
      <c r="I773" s="3">
        <f t="shared" si="172"/>
        <v>222.29974773356</v>
      </c>
      <c r="J773" s="3">
        <f t="shared" si="173"/>
        <v>-87</v>
      </c>
      <c r="K773" s="3">
        <f t="shared" si="174"/>
        <v>222</v>
      </c>
      <c r="L773" s="3">
        <f t="shared" si="175"/>
        <v>87</v>
      </c>
      <c r="M773" s="3">
        <f t="shared" si="176"/>
        <v>-222</v>
      </c>
      <c r="N773" s="2" t="str">
        <f t="shared" si="177"/>
        <v>nanth'ri</v>
      </c>
      <c r="O773" s="2" t="str">
        <f t="shared" si="178"/>
        <v>nanth'ri</v>
      </c>
      <c r="P773" s="2" t="str">
        <f t="shared" si="179"/>
        <v xml:space="preserve"> initializer = nanth'ri_system_initializer</v>
      </c>
      <c r="Q773" s="3">
        <v>975</v>
      </c>
      <c r="R773" s="2" t="str">
        <f t="shared" si="180"/>
        <v xml:space="preserve"> initializer = 975</v>
      </c>
      <c r="S773" s="4"/>
      <c r="T773" s="4"/>
      <c r="U773" s="4"/>
      <c r="V773" s="2" t="str">
        <f t="shared" si="169"/>
        <v>system = { id = "975" name = "Nanth'ri" position = { x = -222 y = 87 } }</v>
      </c>
    </row>
    <row r="774" spans="1:22" ht="15" customHeight="1">
      <c r="A774" s="2" t="str">
        <f t="shared" si="170"/>
        <v>976</v>
      </c>
      <c r="B774" s="3">
        <f t="shared" si="181"/>
        <v>772</v>
      </c>
      <c r="C774" s="2" t="s">
        <v>6749</v>
      </c>
      <c r="D774" s="2" t="s">
        <v>5119</v>
      </c>
      <c r="E774" s="2" t="s">
        <v>6109</v>
      </c>
      <c r="F774" s="3">
        <v>-1514.56499323</v>
      </c>
      <c r="G774" s="3">
        <v>7369.4057772400001</v>
      </c>
      <c r="H774" s="3">
        <f t="shared" si="171"/>
        <v>-42.407819810440003</v>
      </c>
      <c r="I774" s="3">
        <f t="shared" si="172"/>
        <v>206.34336176272001</v>
      </c>
      <c r="J774" s="3">
        <f t="shared" si="173"/>
        <v>-42</v>
      </c>
      <c r="K774" s="3">
        <f t="shared" si="174"/>
        <v>206</v>
      </c>
      <c r="L774" s="3">
        <f t="shared" si="175"/>
        <v>42</v>
      </c>
      <c r="M774" s="3">
        <f t="shared" si="176"/>
        <v>-206</v>
      </c>
      <c r="N774" s="2" t="str">
        <f t="shared" si="177"/>
        <v>ruusan</v>
      </c>
      <c r="O774" s="2" t="str">
        <f t="shared" si="178"/>
        <v>ruusan</v>
      </c>
      <c r="P774" s="2" t="str">
        <f t="shared" si="179"/>
        <v xml:space="preserve"> initializer = ruusan_system_initializer</v>
      </c>
      <c r="Q774" s="3">
        <v>976</v>
      </c>
      <c r="R774" s="2" t="str">
        <f t="shared" si="180"/>
        <v xml:space="preserve"> initializer = 976</v>
      </c>
      <c r="S774" s="4"/>
      <c r="T774" s="4"/>
      <c r="U774" s="4"/>
      <c r="V774" s="2" t="str">
        <f t="shared" si="169"/>
        <v>system = { id = "976" name = "Ruusan" position = { x = -206 y = 42 } }</v>
      </c>
    </row>
    <row r="775" spans="1:22" ht="15" customHeight="1">
      <c r="A775" s="2" t="str">
        <f t="shared" si="170"/>
        <v>977</v>
      </c>
      <c r="B775" s="3">
        <f t="shared" si="181"/>
        <v>773</v>
      </c>
      <c r="C775" s="2" t="s">
        <v>6749</v>
      </c>
      <c r="D775" s="2" t="s">
        <v>5119</v>
      </c>
      <c r="E775" s="2" t="s">
        <v>6120</v>
      </c>
      <c r="F775" s="3">
        <v>-5862.5517877299999</v>
      </c>
      <c r="G775" s="3">
        <v>10196.147267</v>
      </c>
      <c r="H775" s="3">
        <f t="shared" si="171"/>
        <v>-164.15145005644001</v>
      </c>
      <c r="I775" s="3">
        <f t="shared" si="172"/>
        <v>285.49212347600002</v>
      </c>
      <c r="J775" s="3">
        <f t="shared" si="173"/>
        <v>-164</v>
      </c>
      <c r="K775" s="3">
        <f t="shared" si="174"/>
        <v>285</v>
      </c>
      <c r="L775" s="3">
        <f t="shared" si="175"/>
        <v>164</v>
      </c>
      <c r="M775" s="3">
        <f t="shared" si="176"/>
        <v>-285</v>
      </c>
      <c r="N775" s="2" t="str">
        <f t="shared" si="177"/>
        <v>dohlban</v>
      </c>
      <c r="O775" s="2" t="str">
        <f t="shared" si="178"/>
        <v>dohlban</v>
      </c>
      <c r="P775" s="2" t="str">
        <f t="shared" si="179"/>
        <v xml:space="preserve"> initializer = dohlban_system_initializer</v>
      </c>
      <c r="Q775" s="3">
        <v>977</v>
      </c>
      <c r="R775" s="2" t="str">
        <f t="shared" si="180"/>
        <v xml:space="preserve"> initializer = 977</v>
      </c>
      <c r="S775" s="4"/>
      <c r="T775" s="4"/>
      <c r="U775" s="4"/>
      <c r="V775" s="2" t="str">
        <f t="shared" si="169"/>
        <v>system = { id = "977" name = "Dohlban" position = { x = -285 y = 164 } }</v>
      </c>
    </row>
    <row r="776" spans="1:22" ht="15" customHeight="1">
      <c r="A776" s="2" t="str">
        <f t="shared" si="170"/>
        <v>978</v>
      </c>
      <c r="B776" s="3">
        <f t="shared" si="181"/>
        <v>774</v>
      </c>
      <c r="C776" s="2" t="s">
        <v>6749</v>
      </c>
      <c r="D776" s="2" t="s">
        <v>5119</v>
      </c>
      <c r="E776" s="2" t="s">
        <v>6124</v>
      </c>
      <c r="F776" s="3">
        <v>-6173.2189627400003</v>
      </c>
      <c r="G776" s="3">
        <v>9797.9034988000003</v>
      </c>
      <c r="H776" s="3">
        <f t="shared" si="171"/>
        <v>-172.85013095672002</v>
      </c>
      <c r="I776" s="3">
        <f t="shared" si="172"/>
        <v>274.34129796640002</v>
      </c>
      <c r="J776" s="3">
        <f t="shared" si="173"/>
        <v>-173</v>
      </c>
      <c r="K776" s="3">
        <f t="shared" si="174"/>
        <v>274</v>
      </c>
      <c r="L776" s="3">
        <f t="shared" si="175"/>
        <v>173</v>
      </c>
      <c r="M776" s="3">
        <f t="shared" si="176"/>
        <v>-274</v>
      </c>
      <c r="N776" s="2" t="str">
        <f t="shared" si="177"/>
        <v>void station</v>
      </c>
      <c r="O776" s="2" t="str">
        <f t="shared" si="178"/>
        <v>void_station</v>
      </c>
      <c r="P776" s="2" t="str">
        <f t="shared" si="179"/>
        <v xml:space="preserve"> initializer = void_station_system_initializer</v>
      </c>
      <c r="Q776" s="3">
        <v>978</v>
      </c>
      <c r="R776" s="2" t="str">
        <f t="shared" si="180"/>
        <v xml:space="preserve"> initializer = 978</v>
      </c>
      <c r="S776" s="4"/>
      <c r="T776" s="4"/>
      <c r="U776" s="4"/>
      <c r="V776" s="2" t="str">
        <f t="shared" si="169"/>
        <v>system = { id = "978" name = "Void Station" position = { x = -274 y = 173 } }</v>
      </c>
    </row>
    <row r="777" spans="1:22" ht="15" customHeight="1">
      <c r="A777" s="2" t="str">
        <f t="shared" si="170"/>
        <v>979</v>
      </c>
      <c r="B777" s="3">
        <f t="shared" si="181"/>
        <v>775</v>
      </c>
      <c r="C777" s="2" t="s">
        <v>6749</v>
      </c>
      <c r="D777" s="2" t="s">
        <v>5119</v>
      </c>
      <c r="E777" s="2" t="s">
        <v>6130</v>
      </c>
      <c r="F777" s="3">
        <v>-4079.63851183</v>
      </c>
      <c r="G777" s="3">
        <v>8505.5792013299997</v>
      </c>
      <c r="H777" s="3">
        <f t="shared" si="171"/>
        <v>-114.22987833124</v>
      </c>
      <c r="I777" s="3">
        <f t="shared" si="172"/>
        <v>238.15621763723999</v>
      </c>
      <c r="J777" s="3">
        <f t="shared" si="173"/>
        <v>-114</v>
      </c>
      <c r="K777" s="3">
        <f t="shared" si="174"/>
        <v>238</v>
      </c>
      <c r="L777" s="3">
        <f t="shared" si="175"/>
        <v>114</v>
      </c>
      <c r="M777" s="3">
        <f t="shared" si="176"/>
        <v>-238</v>
      </c>
      <c r="N777" s="2" t="str">
        <f t="shared" si="177"/>
        <v>daalang</v>
      </c>
      <c r="O777" s="2" t="str">
        <f t="shared" si="178"/>
        <v>daalang</v>
      </c>
      <c r="P777" s="2" t="str">
        <f t="shared" si="179"/>
        <v xml:space="preserve"> initializer = daalang_system_initializer</v>
      </c>
      <c r="Q777" s="3">
        <v>979</v>
      </c>
      <c r="R777" s="2" t="str">
        <f t="shared" si="180"/>
        <v xml:space="preserve"> initializer = 979</v>
      </c>
      <c r="S777" s="4"/>
      <c r="T777" s="4"/>
      <c r="U777" s="4"/>
      <c r="V777" s="2" t="str">
        <f t="shared" si="169"/>
        <v>system = { id = "979" name = "Daalang" position = { x = -238 y = 114 } }</v>
      </c>
    </row>
    <row r="778" spans="1:22" ht="15" customHeight="1">
      <c r="A778" s="2" t="str">
        <f t="shared" si="170"/>
        <v>980</v>
      </c>
      <c r="B778" s="3">
        <f t="shared" si="181"/>
        <v>776</v>
      </c>
      <c r="C778" s="2" t="s">
        <v>6749</v>
      </c>
      <c r="D778" s="2" t="s">
        <v>5119</v>
      </c>
      <c r="E778" s="2" t="s">
        <v>6135</v>
      </c>
      <c r="F778" s="3">
        <v>-9331.4506854699994</v>
      </c>
      <c r="G778" s="3">
        <v>4861.7622175300003</v>
      </c>
      <c r="H778" s="3">
        <f t="shared" si="171"/>
        <v>-261.28061919315996</v>
      </c>
      <c r="I778" s="3">
        <f t="shared" si="172"/>
        <v>136.12934209084</v>
      </c>
      <c r="J778" s="3">
        <f t="shared" si="173"/>
        <v>-261</v>
      </c>
      <c r="K778" s="3">
        <f t="shared" si="174"/>
        <v>136</v>
      </c>
      <c r="L778" s="3">
        <f t="shared" si="175"/>
        <v>261</v>
      </c>
      <c r="M778" s="3">
        <f t="shared" si="176"/>
        <v>-136</v>
      </c>
      <c r="N778" s="2" t="str">
        <f t="shared" si="177"/>
        <v>kalinda</v>
      </c>
      <c r="O778" s="2" t="str">
        <f t="shared" si="178"/>
        <v>kalinda</v>
      </c>
      <c r="P778" s="2" t="str">
        <f t="shared" si="179"/>
        <v xml:space="preserve"> initializer = kalinda_system_initializer</v>
      </c>
      <c r="Q778" s="3">
        <v>980</v>
      </c>
      <c r="R778" s="2" t="str">
        <f t="shared" si="180"/>
        <v xml:space="preserve"> initializer = 980</v>
      </c>
      <c r="S778" s="4"/>
      <c r="T778" s="4"/>
      <c r="U778" s="4"/>
      <c r="V778" s="2" t="str">
        <f t="shared" si="169"/>
        <v>system = { id = "980" name = "Kalinda" position = { x = -136 y = 261 } }</v>
      </c>
    </row>
    <row r="779" spans="1:22" ht="15" customHeight="1">
      <c r="A779" s="2" t="str">
        <f t="shared" si="170"/>
        <v>981</v>
      </c>
      <c r="B779" s="3">
        <f t="shared" si="181"/>
        <v>777</v>
      </c>
      <c r="C779" s="2" t="s">
        <v>6749</v>
      </c>
      <c r="D779" s="2" t="s">
        <v>5119</v>
      </c>
      <c r="E779" s="2" t="s">
        <v>6139</v>
      </c>
      <c r="F779" s="3">
        <v>-9726.9432795899993</v>
      </c>
      <c r="G779" s="3">
        <v>5057.1260290800001</v>
      </c>
      <c r="H779" s="3">
        <f t="shared" si="171"/>
        <v>-272.35441182851997</v>
      </c>
      <c r="I779" s="3">
        <f t="shared" si="172"/>
        <v>141.59952881424002</v>
      </c>
      <c r="J779" s="3">
        <f t="shared" si="173"/>
        <v>-272</v>
      </c>
      <c r="K779" s="3">
        <f t="shared" si="174"/>
        <v>142</v>
      </c>
      <c r="L779" s="3">
        <f t="shared" si="175"/>
        <v>272</v>
      </c>
      <c r="M779" s="3">
        <f t="shared" si="176"/>
        <v>-142</v>
      </c>
      <c r="N779" s="2" t="str">
        <f t="shared" si="177"/>
        <v>alassa major</v>
      </c>
      <c r="O779" s="2" t="str">
        <f t="shared" si="178"/>
        <v>alassa_major</v>
      </c>
      <c r="P779" s="2" t="str">
        <f t="shared" si="179"/>
        <v xml:space="preserve"> initializer = alassa_major_system_initializer</v>
      </c>
      <c r="Q779" s="3">
        <v>981</v>
      </c>
      <c r="R779" s="2" t="str">
        <f t="shared" si="180"/>
        <v xml:space="preserve"> initializer = 981</v>
      </c>
      <c r="S779" s="4"/>
      <c r="T779" s="4"/>
      <c r="U779" s="4"/>
      <c r="V779" s="2" t="str">
        <f t="shared" si="169"/>
        <v>system = { id = "981" name = "Alassa Major" position = { x = -142 y = 272 } }</v>
      </c>
    </row>
    <row r="780" spans="1:22" ht="15" customHeight="1">
      <c r="A780" s="2" t="str">
        <f t="shared" si="170"/>
        <v>982</v>
      </c>
      <c r="B780" s="3">
        <f t="shared" si="181"/>
        <v>778</v>
      </c>
      <c r="C780" s="2" t="s">
        <v>6749</v>
      </c>
      <c r="D780" s="2" t="s">
        <v>5119</v>
      </c>
      <c r="E780" s="2" t="s">
        <v>6143</v>
      </c>
      <c r="F780" s="3">
        <v>-9131.3219029100001</v>
      </c>
      <c r="G780" s="3">
        <v>4490.0944784800004</v>
      </c>
      <c r="H780" s="3">
        <f t="shared" si="171"/>
        <v>-255.67701328148001</v>
      </c>
      <c r="I780" s="3">
        <f t="shared" si="172"/>
        <v>125.72264539744002</v>
      </c>
      <c r="J780" s="3">
        <f t="shared" si="173"/>
        <v>-256</v>
      </c>
      <c r="K780" s="3">
        <f t="shared" si="174"/>
        <v>126</v>
      </c>
      <c r="L780" s="3">
        <f t="shared" si="175"/>
        <v>256</v>
      </c>
      <c r="M780" s="3">
        <f t="shared" si="176"/>
        <v>-126</v>
      </c>
      <c r="N780" s="2" t="str">
        <f t="shared" si="177"/>
        <v>nigel</v>
      </c>
      <c r="O780" s="2" t="str">
        <f t="shared" si="178"/>
        <v>nigel</v>
      </c>
      <c r="P780" s="2" t="str">
        <f t="shared" si="179"/>
        <v xml:space="preserve"> initializer = nigel_system_initializer</v>
      </c>
      <c r="Q780" s="3">
        <v>982</v>
      </c>
      <c r="R780" s="2" t="str">
        <f t="shared" si="180"/>
        <v xml:space="preserve"> initializer = 982</v>
      </c>
      <c r="S780" s="4"/>
      <c r="T780" s="4"/>
      <c r="U780" s="4"/>
      <c r="V780" s="2" t="str">
        <f t="shared" si="169"/>
        <v>system = { id = "982" name = "Nigel" position = { x = -126 y = 256 } }</v>
      </c>
    </row>
    <row r="781" spans="1:22" ht="15" customHeight="1">
      <c r="A781" s="2" t="str">
        <f t="shared" si="170"/>
        <v>983</v>
      </c>
      <c r="B781" s="3">
        <f t="shared" si="181"/>
        <v>779</v>
      </c>
      <c r="C781" s="2" t="s">
        <v>6749</v>
      </c>
      <c r="D781" s="2" t="s">
        <v>5119</v>
      </c>
      <c r="E781" s="2" t="s">
        <v>6146</v>
      </c>
      <c r="F781" s="3">
        <v>-9093.2021347999998</v>
      </c>
      <c r="G781" s="3">
        <v>4275.6707828799999</v>
      </c>
      <c r="H781" s="3">
        <f t="shared" si="171"/>
        <v>-254.6096597744</v>
      </c>
      <c r="I781" s="3">
        <f t="shared" si="172"/>
        <v>119.71878192064</v>
      </c>
      <c r="J781" s="3">
        <f t="shared" si="173"/>
        <v>-255</v>
      </c>
      <c r="K781" s="3">
        <f t="shared" si="174"/>
        <v>120</v>
      </c>
      <c r="L781" s="3">
        <f t="shared" si="175"/>
        <v>255</v>
      </c>
      <c r="M781" s="3">
        <f t="shared" si="176"/>
        <v>-120</v>
      </c>
      <c r="N781" s="2" t="str">
        <f t="shared" si="177"/>
        <v>roldalna</v>
      </c>
      <c r="O781" s="2" t="str">
        <f t="shared" si="178"/>
        <v>roldalna</v>
      </c>
      <c r="P781" s="2" t="str">
        <f t="shared" si="179"/>
        <v xml:space="preserve"> initializer = roldalna_system_initializer</v>
      </c>
      <c r="Q781" s="3">
        <v>983</v>
      </c>
      <c r="R781" s="2" t="str">
        <f t="shared" si="180"/>
        <v xml:space="preserve"> initializer = 983</v>
      </c>
      <c r="S781" s="4"/>
      <c r="T781" s="4"/>
      <c r="U781" s="4"/>
      <c r="V781" s="2" t="str">
        <f t="shared" si="169"/>
        <v>system = { id = "983" name = "Roldalna" position = { x = -120 y = 255 } }</v>
      </c>
    </row>
    <row r="782" spans="1:22" ht="15" customHeight="1">
      <c r="A782" s="2" t="str">
        <f t="shared" si="170"/>
        <v>986</v>
      </c>
      <c r="B782" s="3">
        <f t="shared" si="181"/>
        <v>780</v>
      </c>
      <c r="C782" s="2" t="s">
        <v>6749</v>
      </c>
      <c r="D782" s="2" t="s">
        <v>5119</v>
      </c>
      <c r="E782" s="2" t="s">
        <v>6177</v>
      </c>
      <c r="F782" s="3">
        <v>2986.9469336900002</v>
      </c>
      <c r="G782" s="3">
        <v>8731.59678867</v>
      </c>
      <c r="H782" s="3">
        <f t="shared" si="171"/>
        <v>83.634514143320004</v>
      </c>
      <c r="I782" s="3">
        <f t="shared" si="172"/>
        <v>244.48471008276002</v>
      </c>
      <c r="J782" s="3">
        <f t="shared" si="173"/>
        <v>84</v>
      </c>
      <c r="K782" s="3">
        <f t="shared" si="174"/>
        <v>244</v>
      </c>
      <c r="L782" s="3">
        <f t="shared" si="175"/>
        <v>-84</v>
      </c>
      <c r="M782" s="3">
        <f t="shared" si="176"/>
        <v>-244</v>
      </c>
      <c r="N782" s="2" t="str">
        <f t="shared" si="177"/>
        <v>salvara</v>
      </c>
      <c r="O782" s="2" t="str">
        <f t="shared" si="178"/>
        <v>salvara</v>
      </c>
      <c r="P782" s="2" t="str">
        <f t="shared" si="179"/>
        <v xml:space="preserve"> initializer = salvara_system_initializer</v>
      </c>
      <c r="Q782" s="3">
        <v>986</v>
      </c>
      <c r="R782" s="2" t="str">
        <f t="shared" si="180"/>
        <v xml:space="preserve"> initializer = 986</v>
      </c>
      <c r="S782" s="4"/>
      <c r="T782" s="4"/>
      <c r="U782" s="4"/>
      <c r="V782" s="2" t="str">
        <f t="shared" si="169"/>
        <v>system = { id = "986" name = "Salvara" position = { x = -244 y = -84 } }</v>
      </c>
    </row>
    <row r="783" spans="1:22" ht="15" customHeight="1">
      <c r="A783" s="2" t="str">
        <f t="shared" si="170"/>
        <v>987</v>
      </c>
      <c r="B783" s="3">
        <f t="shared" si="181"/>
        <v>781</v>
      </c>
      <c r="C783" s="2" t="s">
        <v>6749</v>
      </c>
      <c r="D783" s="2" t="s">
        <v>5119</v>
      </c>
      <c r="E783" s="2" t="s">
        <v>6195</v>
      </c>
      <c r="F783" s="3">
        <v>2088.25491074</v>
      </c>
      <c r="G783" s="3">
        <v>5959.1225805000004</v>
      </c>
      <c r="H783" s="3">
        <f t="shared" si="171"/>
        <v>58.471137500720005</v>
      </c>
      <c r="I783" s="3">
        <f t="shared" si="172"/>
        <v>166.85543225400002</v>
      </c>
      <c r="J783" s="3">
        <f t="shared" si="173"/>
        <v>58</v>
      </c>
      <c r="K783" s="3">
        <f t="shared" si="174"/>
        <v>167</v>
      </c>
      <c r="L783" s="3">
        <f t="shared" si="175"/>
        <v>-58</v>
      </c>
      <c r="M783" s="3">
        <f t="shared" si="176"/>
        <v>-167</v>
      </c>
      <c r="N783" s="2" t="str">
        <f t="shared" si="177"/>
        <v>contruum</v>
      </c>
      <c r="O783" s="2" t="str">
        <f t="shared" si="178"/>
        <v>contruum</v>
      </c>
      <c r="P783" s="2" t="str">
        <f t="shared" si="179"/>
        <v xml:space="preserve"> initializer = contruum_system_initializer</v>
      </c>
      <c r="Q783" s="3">
        <v>987</v>
      </c>
      <c r="R783" s="2" t="str">
        <f t="shared" si="180"/>
        <v xml:space="preserve"> initializer = 987</v>
      </c>
      <c r="S783" s="4"/>
      <c r="T783" s="4"/>
      <c r="U783" s="4"/>
      <c r="V783" s="2" t="str">
        <f t="shared" si="169"/>
        <v>system = { id = "987" name = "Contruum" position = { x = -167 y = -58 } }</v>
      </c>
    </row>
    <row r="784" spans="1:22" ht="15" customHeight="1">
      <c r="A784" s="2" t="str">
        <f t="shared" si="170"/>
        <v>988</v>
      </c>
      <c r="B784" s="3">
        <f t="shared" si="181"/>
        <v>782</v>
      </c>
      <c r="C784" s="2" t="s">
        <v>6749</v>
      </c>
      <c r="D784" s="2" t="s">
        <v>5119</v>
      </c>
      <c r="E784" s="2" t="s">
        <v>6202</v>
      </c>
      <c r="F784" s="3">
        <v>2198.3442309699999</v>
      </c>
      <c r="G784" s="3">
        <v>7711.8929918000003</v>
      </c>
      <c r="H784" s="3">
        <f t="shared" si="171"/>
        <v>61.553638467159999</v>
      </c>
      <c r="I784" s="3">
        <f t="shared" si="172"/>
        <v>215.93300377040001</v>
      </c>
      <c r="J784" s="3">
        <f t="shared" si="173"/>
        <v>62</v>
      </c>
      <c r="K784" s="3">
        <f t="shared" si="174"/>
        <v>216</v>
      </c>
      <c r="L784" s="3">
        <f t="shared" si="175"/>
        <v>-62</v>
      </c>
      <c r="M784" s="3">
        <f t="shared" si="176"/>
        <v>-216</v>
      </c>
      <c r="N784" s="2" t="str">
        <f t="shared" si="177"/>
        <v>jeyell</v>
      </c>
      <c r="O784" s="2" t="str">
        <f t="shared" si="178"/>
        <v>jeyell</v>
      </c>
      <c r="P784" s="2" t="str">
        <f t="shared" si="179"/>
        <v xml:space="preserve"> initializer = jeyell_system_initializer</v>
      </c>
      <c r="Q784" s="3">
        <v>988</v>
      </c>
      <c r="R784" s="2" t="str">
        <f t="shared" si="180"/>
        <v xml:space="preserve"> initializer = 988</v>
      </c>
      <c r="S784" s="4"/>
      <c r="T784" s="4"/>
      <c r="U784" s="4"/>
      <c r="V784" s="2" t="str">
        <f t="shared" si="169"/>
        <v>system = { id = "988" name = "Jeyell" position = { x = -216 y = -62 } }</v>
      </c>
    </row>
    <row r="785" spans="1:22" ht="15" customHeight="1">
      <c r="A785" s="2" t="str">
        <f t="shared" si="170"/>
        <v>989</v>
      </c>
      <c r="B785" s="3">
        <f t="shared" si="181"/>
        <v>783</v>
      </c>
      <c r="C785" s="2" t="s">
        <v>6749</v>
      </c>
      <c r="D785" s="2" t="s">
        <v>5119</v>
      </c>
      <c r="E785" s="2" t="s">
        <v>6200</v>
      </c>
      <c r="F785" s="3">
        <v>2334.1459048500001</v>
      </c>
      <c r="G785" s="3">
        <v>7938.2291149399998</v>
      </c>
      <c r="H785" s="3">
        <f t="shared" si="171"/>
        <v>65.356085335800003</v>
      </c>
      <c r="I785" s="3">
        <f t="shared" si="172"/>
        <v>222.27041521832001</v>
      </c>
      <c r="J785" s="3">
        <f t="shared" si="173"/>
        <v>65</v>
      </c>
      <c r="K785" s="3">
        <f t="shared" si="174"/>
        <v>222</v>
      </c>
      <c r="L785" s="3">
        <f t="shared" si="175"/>
        <v>-65</v>
      </c>
      <c r="M785" s="3">
        <f t="shared" si="176"/>
        <v>-222</v>
      </c>
      <c r="N785" s="2" t="str">
        <f t="shared" si="177"/>
        <v>roche</v>
      </c>
      <c r="O785" s="2" t="str">
        <f t="shared" si="178"/>
        <v>roche</v>
      </c>
      <c r="P785" s="2" t="str">
        <f t="shared" si="179"/>
        <v xml:space="preserve"> initializer = roche_system_initializer</v>
      </c>
      <c r="Q785" s="3">
        <v>989</v>
      </c>
      <c r="R785" s="2" t="str">
        <f t="shared" si="180"/>
        <v xml:space="preserve"> initializer = 989</v>
      </c>
      <c r="S785" s="4"/>
      <c r="T785" s="4"/>
      <c r="U785" s="4"/>
      <c r="V785" s="2" t="str">
        <f t="shared" si="169"/>
        <v>system = { id = "989" name = "Roche" position = { x = -222 y = -65 } }</v>
      </c>
    </row>
    <row r="786" spans="1:22" ht="15" customHeight="1">
      <c r="A786" s="2" t="str">
        <f t="shared" si="170"/>
        <v>991</v>
      </c>
      <c r="B786" s="3">
        <f t="shared" si="181"/>
        <v>784</v>
      </c>
      <c r="C786" s="2" t="s">
        <v>6749</v>
      </c>
      <c r="D786" s="2" t="s">
        <v>5119</v>
      </c>
      <c r="E786" s="2" t="s">
        <v>6218</v>
      </c>
      <c r="F786" s="3">
        <v>1829.1891497500001</v>
      </c>
      <c r="G786" s="3">
        <v>6464.8346671600002</v>
      </c>
      <c r="H786" s="3">
        <f t="shared" si="171"/>
        <v>51.217296193000003</v>
      </c>
      <c r="I786" s="3">
        <f t="shared" si="172"/>
        <v>181.01537068048</v>
      </c>
      <c r="J786" s="3">
        <f t="shared" si="173"/>
        <v>51</v>
      </c>
      <c r="K786" s="3">
        <f t="shared" si="174"/>
        <v>181</v>
      </c>
      <c r="L786" s="3">
        <f t="shared" si="175"/>
        <v>-51</v>
      </c>
      <c r="M786" s="3">
        <f t="shared" si="176"/>
        <v>-181</v>
      </c>
      <c r="N786" s="2" t="str">
        <f t="shared" si="177"/>
        <v>lantillies</v>
      </c>
      <c r="O786" s="2" t="str">
        <f t="shared" si="178"/>
        <v>lantillies</v>
      </c>
      <c r="P786" s="2" t="str">
        <f t="shared" si="179"/>
        <v xml:space="preserve"> initializer = lantillies_system_initializer</v>
      </c>
      <c r="Q786" s="3">
        <v>991</v>
      </c>
      <c r="R786" s="2" t="str">
        <f t="shared" si="180"/>
        <v xml:space="preserve"> initializer = 991</v>
      </c>
      <c r="S786" s="4"/>
      <c r="T786" s="4"/>
      <c r="U786" s="4"/>
      <c r="V786" s="2" t="str">
        <f t="shared" si="169"/>
        <v>system = { id = "991" name = "Lantillies" position = { x = -181 y = -51 } }</v>
      </c>
    </row>
    <row r="787" spans="1:22" ht="15" customHeight="1">
      <c r="A787" s="2" t="str">
        <f t="shared" si="170"/>
        <v>992</v>
      </c>
      <c r="B787" s="3">
        <f t="shared" si="181"/>
        <v>785</v>
      </c>
      <c r="C787" s="2" t="s">
        <v>6749</v>
      </c>
      <c r="D787" s="2" t="s">
        <v>5119</v>
      </c>
      <c r="E787" s="2" t="s">
        <v>6221</v>
      </c>
      <c r="F787" s="3">
        <v>1593.32308459</v>
      </c>
      <c r="G787" s="3">
        <v>6802.7981104399996</v>
      </c>
      <c r="H787" s="3">
        <f t="shared" si="171"/>
        <v>44.613046368520003</v>
      </c>
      <c r="I787" s="3">
        <f t="shared" si="172"/>
        <v>190.47834709232001</v>
      </c>
      <c r="J787" s="3">
        <f t="shared" si="173"/>
        <v>45</v>
      </c>
      <c r="K787" s="3">
        <f t="shared" si="174"/>
        <v>190</v>
      </c>
      <c r="L787" s="3">
        <f t="shared" si="175"/>
        <v>-45</v>
      </c>
      <c r="M787" s="3">
        <f t="shared" si="176"/>
        <v>-190</v>
      </c>
      <c r="N787" s="2" t="str">
        <f t="shared" si="177"/>
        <v>phaseera</v>
      </c>
      <c r="O787" s="2" t="str">
        <f t="shared" si="178"/>
        <v>phaseera</v>
      </c>
      <c r="P787" s="2" t="str">
        <f t="shared" si="179"/>
        <v xml:space="preserve"> initializer = phaseera_system_initializer</v>
      </c>
      <c r="Q787" s="3">
        <v>992</v>
      </c>
      <c r="R787" s="2" t="str">
        <f t="shared" si="180"/>
        <v xml:space="preserve"> initializer = 992</v>
      </c>
      <c r="S787" s="4"/>
      <c r="T787" s="4"/>
      <c r="U787" s="4"/>
      <c r="V787" s="2" t="str">
        <f t="shared" si="169"/>
        <v>system = { id = "992" name = "Phaseera" position = { x = -190 y = -45 } }</v>
      </c>
    </row>
    <row r="788" spans="1:22" ht="15" customHeight="1">
      <c r="A788" s="2" t="str">
        <f t="shared" si="170"/>
        <v>993</v>
      </c>
      <c r="B788" s="3">
        <f t="shared" si="181"/>
        <v>786</v>
      </c>
      <c r="C788" s="2" t="s">
        <v>6749</v>
      </c>
      <c r="D788" s="2" t="s">
        <v>5119</v>
      </c>
      <c r="E788" s="2" t="s">
        <v>6224</v>
      </c>
      <c r="F788" s="3">
        <v>1078.55388943</v>
      </c>
      <c r="G788" s="3">
        <v>6793.0608759899997</v>
      </c>
      <c r="H788" s="3">
        <f t="shared" si="171"/>
        <v>30.199508904040002</v>
      </c>
      <c r="I788" s="3">
        <f t="shared" si="172"/>
        <v>190.20570452772</v>
      </c>
      <c r="J788" s="3">
        <f t="shared" si="173"/>
        <v>30</v>
      </c>
      <c r="K788" s="3">
        <f t="shared" si="174"/>
        <v>190</v>
      </c>
      <c r="L788" s="3">
        <f t="shared" si="175"/>
        <v>-30</v>
      </c>
      <c r="M788" s="3">
        <f t="shared" si="176"/>
        <v>-190</v>
      </c>
      <c r="N788" s="2" t="str">
        <f t="shared" si="177"/>
        <v>uyter</v>
      </c>
      <c r="O788" s="2" t="str">
        <f t="shared" si="178"/>
        <v>uyter</v>
      </c>
      <c r="P788" s="2" t="str">
        <f t="shared" si="179"/>
        <v xml:space="preserve"> initializer = uyter_system_initializer</v>
      </c>
      <c r="Q788" s="3">
        <v>993</v>
      </c>
      <c r="R788" s="2" t="str">
        <f t="shared" si="180"/>
        <v xml:space="preserve"> initializer = 993</v>
      </c>
      <c r="S788" s="4"/>
      <c r="T788" s="4"/>
      <c r="U788" s="4"/>
      <c r="V788" s="2" t="str">
        <f t="shared" si="169"/>
        <v>system = { id = "993" name = "Uyter" position = { x = -190 y = -30 } }</v>
      </c>
    </row>
    <row r="789" spans="1:22" ht="15" customHeight="1">
      <c r="A789" s="2" t="str">
        <f t="shared" si="170"/>
        <v>994</v>
      </c>
      <c r="B789" s="3">
        <f t="shared" si="181"/>
        <v>787</v>
      </c>
      <c r="C789" s="2" t="s">
        <v>6749</v>
      </c>
      <c r="D789" s="2" t="s">
        <v>5119</v>
      </c>
      <c r="E789" s="2" t="s">
        <v>6227</v>
      </c>
      <c r="F789" s="3">
        <v>1061.46883015</v>
      </c>
      <c r="G789" s="3">
        <v>6562.6888693000001</v>
      </c>
      <c r="H789" s="3">
        <f t="shared" si="171"/>
        <v>29.721127244200002</v>
      </c>
      <c r="I789" s="3">
        <f t="shared" si="172"/>
        <v>183.7552883404</v>
      </c>
      <c r="J789" s="3">
        <f t="shared" si="173"/>
        <v>30</v>
      </c>
      <c r="K789" s="3">
        <f t="shared" si="174"/>
        <v>184</v>
      </c>
      <c r="L789" s="3">
        <f t="shared" si="175"/>
        <v>-30</v>
      </c>
      <c r="M789" s="3">
        <f t="shared" si="176"/>
        <v>-184</v>
      </c>
      <c r="N789" s="2" t="str">
        <f t="shared" si="177"/>
        <v>avenelle</v>
      </c>
      <c r="O789" s="2" t="str">
        <f t="shared" si="178"/>
        <v>avenelle</v>
      </c>
      <c r="P789" s="2" t="str">
        <f t="shared" si="179"/>
        <v xml:space="preserve"> initializer = avenelle_system_initializer</v>
      </c>
      <c r="Q789" s="3">
        <v>994</v>
      </c>
      <c r="R789" s="2" t="str">
        <f t="shared" si="180"/>
        <v xml:space="preserve"> initializer = 994</v>
      </c>
      <c r="S789" s="4"/>
      <c r="T789" s="4"/>
      <c r="U789" s="4"/>
      <c r="V789" s="2" t="str">
        <f t="shared" si="169"/>
        <v>system = { id = "994" name = "Avenelle" position = { x = -184 y = -30 } }</v>
      </c>
    </row>
    <row r="790" spans="1:22" ht="15" customHeight="1">
      <c r="A790" s="2" t="str">
        <f t="shared" si="170"/>
        <v>995</v>
      </c>
      <c r="B790" s="3">
        <f t="shared" si="181"/>
        <v>788</v>
      </c>
      <c r="C790" s="2" t="s">
        <v>6749</v>
      </c>
      <c r="D790" s="2" t="s">
        <v>5119</v>
      </c>
      <c r="E790" s="2" t="s">
        <v>6232</v>
      </c>
      <c r="F790" s="3">
        <v>-606.84539964800001</v>
      </c>
      <c r="G790" s="3">
        <v>6867.5160095600004</v>
      </c>
      <c r="H790" s="3">
        <f t="shared" si="171"/>
        <v>-16.991671190144</v>
      </c>
      <c r="I790" s="3">
        <f t="shared" si="172"/>
        <v>192.29044826768001</v>
      </c>
      <c r="J790" s="3">
        <f t="shared" si="173"/>
        <v>-17</v>
      </c>
      <c r="K790" s="3">
        <f t="shared" si="174"/>
        <v>192</v>
      </c>
      <c r="L790" s="3">
        <f t="shared" si="175"/>
        <v>17</v>
      </c>
      <c r="M790" s="3">
        <f t="shared" si="176"/>
        <v>-192</v>
      </c>
      <c r="N790" s="2" t="str">
        <f t="shared" si="177"/>
        <v>new apsolon</v>
      </c>
      <c r="O790" s="2" t="str">
        <f t="shared" si="178"/>
        <v>new_apsolon</v>
      </c>
      <c r="P790" s="2" t="str">
        <f t="shared" si="179"/>
        <v xml:space="preserve"> initializer = new_apsolon_system_initializer</v>
      </c>
      <c r="Q790" s="3">
        <v>995</v>
      </c>
      <c r="R790" s="2" t="str">
        <f t="shared" si="180"/>
        <v xml:space="preserve"> initializer = 995</v>
      </c>
      <c r="S790" s="4"/>
      <c r="T790" s="4"/>
      <c r="U790" s="4"/>
      <c r="V790" s="2" t="str">
        <f t="shared" si="169"/>
        <v>system = { id = "995" name = "New Apsolon" position = { x = -192 y = 17 } }</v>
      </c>
    </row>
    <row r="791" spans="1:22" ht="15" customHeight="1">
      <c r="A791" s="2" t="str">
        <f t="shared" si="170"/>
        <v>996</v>
      </c>
      <c r="B791" s="3">
        <f t="shared" si="181"/>
        <v>789</v>
      </c>
      <c r="C791" s="2" t="s">
        <v>6749</v>
      </c>
      <c r="D791" s="2" t="s">
        <v>5119</v>
      </c>
      <c r="E791" s="2" t="s">
        <v>6235</v>
      </c>
      <c r="F791" s="3">
        <v>-518.68358994699997</v>
      </c>
      <c r="G791" s="3">
        <v>7451.7393574999996</v>
      </c>
      <c r="H791" s="3">
        <f t="shared" si="171"/>
        <v>-14.523140518516</v>
      </c>
      <c r="I791" s="3">
        <f t="shared" si="172"/>
        <v>208.64870200999999</v>
      </c>
      <c r="J791" s="3">
        <f t="shared" si="173"/>
        <v>-15</v>
      </c>
      <c r="K791" s="3">
        <f t="shared" si="174"/>
        <v>209</v>
      </c>
      <c r="L791" s="3">
        <f t="shared" si="175"/>
        <v>15</v>
      </c>
      <c r="M791" s="3">
        <f t="shared" si="176"/>
        <v>-209</v>
      </c>
      <c r="N791" s="2" t="str">
        <f t="shared" si="177"/>
        <v>coachelle</v>
      </c>
      <c r="O791" s="2" t="str">
        <f t="shared" si="178"/>
        <v>coachelle</v>
      </c>
      <c r="P791" s="2" t="str">
        <f t="shared" si="179"/>
        <v xml:space="preserve"> initializer = coachelle_system_initializer</v>
      </c>
      <c r="Q791" s="3">
        <v>996</v>
      </c>
      <c r="R791" s="2" t="str">
        <f t="shared" si="180"/>
        <v xml:space="preserve"> initializer = 996</v>
      </c>
      <c r="S791" s="4"/>
      <c r="T791" s="4"/>
      <c r="U791" s="4"/>
      <c r="V791" s="2" t="str">
        <f t="shared" si="169"/>
        <v>system = { id = "996" name = "Coachelle" position = { x = -209 y = 15 } }</v>
      </c>
    </row>
    <row r="792" spans="1:22" ht="15" customHeight="1">
      <c r="A792" s="2" t="str">
        <f t="shared" si="170"/>
        <v>997</v>
      </c>
      <c r="B792" s="3">
        <f t="shared" si="181"/>
        <v>790</v>
      </c>
      <c r="C792" s="2" t="s">
        <v>6749</v>
      </c>
      <c r="D792" s="2" t="s">
        <v>5119</v>
      </c>
      <c r="E792" s="2" t="s">
        <v>6238</v>
      </c>
      <c r="F792" s="3">
        <v>-484.051500471</v>
      </c>
      <c r="G792" s="3">
        <v>7191.8031483599998</v>
      </c>
      <c r="H792" s="3">
        <f t="shared" si="171"/>
        <v>-13.553442013188</v>
      </c>
      <c r="I792" s="3">
        <f t="shared" si="172"/>
        <v>201.37048815407999</v>
      </c>
      <c r="J792" s="3">
        <f t="shared" si="173"/>
        <v>-14</v>
      </c>
      <c r="K792" s="3">
        <f t="shared" si="174"/>
        <v>201</v>
      </c>
      <c r="L792" s="3">
        <f t="shared" si="175"/>
        <v>14</v>
      </c>
      <c r="M792" s="3">
        <f t="shared" si="176"/>
        <v>-201</v>
      </c>
      <c r="N792" s="2" t="str">
        <f t="shared" si="177"/>
        <v>terr'skiar</v>
      </c>
      <c r="O792" s="2" t="str">
        <f t="shared" si="178"/>
        <v>terr'skiar</v>
      </c>
      <c r="P792" s="2" t="str">
        <f t="shared" si="179"/>
        <v xml:space="preserve"> initializer = terr'skiar_system_initializer</v>
      </c>
      <c r="Q792" s="3">
        <v>997</v>
      </c>
      <c r="R792" s="2" t="str">
        <f t="shared" si="180"/>
        <v xml:space="preserve"> initializer = 997</v>
      </c>
      <c r="S792" s="4"/>
      <c r="T792" s="4"/>
      <c r="U792" s="4"/>
      <c r="V792" s="2" t="str">
        <f t="shared" si="169"/>
        <v>system = { id = "997" name = "Terr'Skiar" position = { x = -201 y = 14 } }</v>
      </c>
    </row>
    <row r="793" spans="1:22" ht="15" customHeight="1">
      <c r="A793" s="2" t="str">
        <f t="shared" si="170"/>
        <v>998</v>
      </c>
      <c r="B793" s="3">
        <f t="shared" si="181"/>
        <v>791</v>
      </c>
      <c r="C793" s="2" t="s">
        <v>6749</v>
      </c>
      <c r="D793" s="2" t="s">
        <v>5119</v>
      </c>
      <c r="E793" s="2" t="s">
        <v>6241</v>
      </c>
      <c r="F793" s="3">
        <v>-299.90113216999998</v>
      </c>
      <c r="G793" s="3">
        <v>7185.45313566</v>
      </c>
      <c r="H793" s="3">
        <f t="shared" si="171"/>
        <v>-8.397231700759999</v>
      </c>
      <c r="I793" s="3">
        <f t="shared" si="172"/>
        <v>201.19268779847999</v>
      </c>
      <c r="J793" s="3">
        <f t="shared" si="173"/>
        <v>-8</v>
      </c>
      <c r="K793" s="3">
        <f t="shared" si="174"/>
        <v>201</v>
      </c>
      <c r="L793" s="3">
        <f t="shared" si="175"/>
        <v>8</v>
      </c>
      <c r="M793" s="3">
        <f t="shared" si="176"/>
        <v>-201</v>
      </c>
      <c r="N793" s="2" t="str">
        <f t="shared" si="177"/>
        <v>pizilis</v>
      </c>
      <c r="O793" s="2" t="str">
        <f t="shared" si="178"/>
        <v>pizilis</v>
      </c>
      <c r="P793" s="2" t="str">
        <f t="shared" si="179"/>
        <v xml:space="preserve"> initializer = pizilis_system_initializer</v>
      </c>
      <c r="Q793" s="3">
        <v>998</v>
      </c>
      <c r="R793" s="2" t="str">
        <f t="shared" si="180"/>
        <v xml:space="preserve"> initializer = 998</v>
      </c>
      <c r="S793" s="4"/>
      <c r="T793" s="4"/>
      <c r="U793" s="4"/>
      <c r="V793" s="2" t="str">
        <f t="shared" si="169"/>
        <v>system = { id = "998" name = "Pizilis" position = { x = -201 y = 8 } }</v>
      </c>
    </row>
    <row r="794" spans="1:22" ht="15" customHeight="1">
      <c r="A794" s="2" t="str">
        <f t="shared" si="170"/>
        <v>999</v>
      </c>
      <c r="B794" s="3">
        <f t="shared" si="181"/>
        <v>792</v>
      </c>
      <c r="C794" s="2" t="s">
        <v>6749</v>
      </c>
      <c r="D794" s="2" t="s">
        <v>5119</v>
      </c>
      <c r="E794" s="2" t="s">
        <v>6244</v>
      </c>
      <c r="F794" s="3">
        <v>-376.10128457000002</v>
      </c>
      <c r="G794" s="3">
        <v>7487.0787389099996</v>
      </c>
      <c r="H794" s="3">
        <f t="shared" si="171"/>
        <v>-10.53083596796</v>
      </c>
      <c r="I794" s="3">
        <f t="shared" si="172"/>
        <v>209.63820468948001</v>
      </c>
      <c r="J794" s="3">
        <f t="shared" si="173"/>
        <v>-11</v>
      </c>
      <c r="K794" s="3">
        <f t="shared" si="174"/>
        <v>210</v>
      </c>
      <c r="L794" s="3">
        <f t="shared" si="175"/>
        <v>11</v>
      </c>
      <c r="M794" s="3">
        <f t="shared" si="176"/>
        <v>-210</v>
      </c>
      <c r="N794" s="2" t="str">
        <f t="shared" si="177"/>
        <v>rorgam</v>
      </c>
      <c r="O794" s="2" t="str">
        <f t="shared" si="178"/>
        <v>rorgam</v>
      </c>
      <c r="P794" s="2" t="str">
        <f t="shared" si="179"/>
        <v xml:space="preserve"> initializer = rorgam_system_initializer</v>
      </c>
      <c r="Q794" s="3">
        <v>999</v>
      </c>
      <c r="R794" s="2" t="str">
        <f t="shared" si="180"/>
        <v xml:space="preserve"> initializer = 999</v>
      </c>
      <c r="S794" s="4"/>
      <c r="T794" s="4"/>
      <c r="U794" s="4"/>
      <c r="V794" s="2" t="str">
        <f t="shared" si="169"/>
        <v>system = { id = "999" name = "Rorgam" position = { x = -210 y = 11 } }</v>
      </c>
    </row>
    <row r="795" spans="1:22" ht="15" customHeight="1">
      <c r="A795" s="2" t="str">
        <f t="shared" si="170"/>
        <v>1000</v>
      </c>
      <c r="B795" s="3">
        <f t="shared" si="181"/>
        <v>793</v>
      </c>
      <c r="C795" s="2" t="s">
        <v>6749</v>
      </c>
      <c r="D795" s="2" t="s">
        <v>5119</v>
      </c>
      <c r="E795" s="2" t="s">
        <v>6248</v>
      </c>
      <c r="F795" s="3">
        <v>-7.89976691728</v>
      </c>
      <c r="G795" s="3">
        <v>6861.9993637500002</v>
      </c>
      <c r="H795" s="3">
        <f t="shared" si="171"/>
        <v>-0.22119347368384001</v>
      </c>
      <c r="I795" s="3">
        <f t="shared" si="172"/>
        <v>192.13598218500002</v>
      </c>
      <c r="J795" s="3">
        <f t="shared" si="173"/>
        <v>0</v>
      </c>
      <c r="K795" s="3">
        <f t="shared" si="174"/>
        <v>192</v>
      </c>
      <c r="L795" s="3">
        <f t="shared" si="175"/>
        <v>0</v>
      </c>
      <c r="M795" s="3">
        <f t="shared" si="176"/>
        <v>-192</v>
      </c>
      <c r="N795" s="2" t="str">
        <f t="shared" si="177"/>
        <v>torn station</v>
      </c>
      <c r="O795" s="2" t="str">
        <f t="shared" si="178"/>
        <v>torn_station</v>
      </c>
      <c r="P795" s="2" t="str">
        <f t="shared" si="179"/>
        <v xml:space="preserve"> initializer = torn_station_system_initializer</v>
      </c>
      <c r="Q795" s="3">
        <v>1000</v>
      </c>
      <c r="R795" s="2" t="str">
        <f t="shared" si="180"/>
        <v xml:space="preserve"> initializer = 1000</v>
      </c>
      <c r="S795" s="4"/>
      <c r="T795" s="4"/>
      <c r="U795" s="4"/>
      <c r="V795" s="2" t="str">
        <f t="shared" si="169"/>
        <v>system = { id = "1000" name = "Torn Station" position = { x = -192 y = 0 } }</v>
      </c>
    </row>
    <row r="796" spans="1:22" ht="15" customHeight="1">
      <c r="A796" s="2" t="str">
        <f t="shared" si="170"/>
        <v>1001</v>
      </c>
      <c r="B796" s="3">
        <f t="shared" si="181"/>
        <v>794</v>
      </c>
      <c r="C796" s="2" t="s">
        <v>6749</v>
      </c>
      <c r="D796" s="2" t="s">
        <v>5119</v>
      </c>
      <c r="E796" s="2" t="s">
        <v>6252</v>
      </c>
      <c r="F796" s="3">
        <v>167.46362077200001</v>
      </c>
      <c r="G796" s="3">
        <v>7087.7568579099998</v>
      </c>
      <c r="H796" s="3">
        <f t="shared" si="171"/>
        <v>4.6889813816160002</v>
      </c>
      <c r="I796" s="3">
        <f t="shared" si="172"/>
        <v>198.45719202148001</v>
      </c>
      <c r="J796" s="3">
        <f t="shared" si="173"/>
        <v>5</v>
      </c>
      <c r="K796" s="3">
        <f t="shared" si="174"/>
        <v>198</v>
      </c>
      <c r="L796" s="3">
        <f t="shared" si="175"/>
        <v>-5</v>
      </c>
      <c r="M796" s="3">
        <f t="shared" si="176"/>
        <v>-198</v>
      </c>
      <c r="N796" s="2" t="str">
        <f t="shared" si="177"/>
        <v>kashyyyk</v>
      </c>
      <c r="O796" s="2" t="str">
        <f t="shared" si="178"/>
        <v>kashyyyk</v>
      </c>
      <c r="P796" s="2" t="str">
        <f t="shared" si="179"/>
        <v xml:space="preserve"> initializer = kashyyyk_system_initializer</v>
      </c>
      <c r="Q796" s="3">
        <v>1001</v>
      </c>
      <c r="R796" s="2" t="str">
        <f t="shared" si="180"/>
        <v xml:space="preserve"> initializer = 1001</v>
      </c>
      <c r="S796" s="4"/>
      <c r="T796" s="4"/>
      <c r="U796" s="4"/>
      <c r="V796" s="2" t="str">
        <f>IF(C796="Y",IF(AND(M796&lt;501,M796&gt;-501,L796&lt;501,L796&gt;-501),CONCATENATE("system = { id = "&amp;CHAR(34)&amp;A796&amp;CHAR(34)&amp;" name = "&amp;CHAR(34)&amp;E796&amp;CHAR(34)&amp;" position = { x = "&amp;M796&amp;" y = "&amp;L796&amp;" }"&amp;P796&amp;T796&amp;" }"),""),"")</f>
        <v>system = { id = "1001" name = "Kashyyyk" position = { x = -198 y = -5 } initializer = kashyyyk_system_initializer }</v>
      </c>
    </row>
    <row r="797" spans="1:22" ht="15" customHeight="1">
      <c r="A797" s="2" t="str">
        <f t="shared" si="170"/>
        <v>1002</v>
      </c>
      <c r="B797" s="3">
        <f t="shared" si="181"/>
        <v>795</v>
      </c>
      <c r="C797" s="2" t="s">
        <v>6749</v>
      </c>
      <c r="D797" s="2" t="s">
        <v>5119</v>
      </c>
      <c r="E797" s="2" t="s">
        <v>6255</v>
      </c>
      <c r="F797" s="3">
        <v>60.362869607999997</v>
      </c>
      <c r="G797" s="3">
        <v>7346.1878321300001</v>
      </c>
      <c r="H797" s="3">
        <f t="shared" si="171"/>
        <v>1.690160349024</v>
      </c>
      <c r="I797" s="3">
        <f t="shared" si="172"/>
        <v>205.69325929964</v>
      </c>
      <c r="J797" s="3">
        <f t="shared" si="173"/>
        <v>2</v>
      </c>
      <c r="K797" s="3">
        <f t="shared" si="174"/>
        <v>206</v>
      </c>
      <c r="L797" s="3">
        <f t="shared" si="175"/>
        <v>-2</v>
      </c>
      <c r="M797" s="3">
        <f t="shared" si="176"/>
        <v>-206</v>
      </c>
      <c r="N797" s="2" t="str">
        <f t="shared" si="177"/>
        <v>rakhuuun</v>
      </c>
      <c r="O797" s="2" t="str">
        <f t="shared" si="178"/>
        <v>rakhuuun</v>
      </c>
      <c r="P797" s="2" t="str">
        <f t="shared" si="179"/>
        <v xml:space="preserve"> initializer = rakhuuun_system_initializer</v>
      </c>
      <c r="Q797" s="3">
        <v>1002</v>
      </c>
      <c r="R797" s="2" t="str">
        <f t="shared" si="180"/>
        <v xml:space="preserve"> initializer = 1002</v>
      </c>
      <c r="S797" s="4"/>
      <c r="T797" s="4"/>
      <c r="U797" s="4"/>
      <c r="V797" s="2" t="str">
        <f t="shared" ref="V797:V835" si="182">IF(C797="Y",IF(AND(M797&lt;501,M797&gt;-501,L797&lt;501,L797&gt;-501),CONCATENATE("system = { id = "&amp;CHAR(34)&amp;A797&amp;CHAR(34)&amp;" name = "&amp;CHAR(34)&amp;E797&amp;CHAR(34)&amp;" position = { x = "&amp;M797&amp;" y = "&amp;L797&amp;" }"&amp;S797&amp;T797&amp;" }"),""),"")</f>
        <v>system = { id = "1002" name = "Rakhuuun" position = { x = -206 y = -2 } }</v>
      </c>
    </row>
    <row r="798" spans="1:22" ht="15" customHeight="1">
      <c r="A798" s="2" t="str">
        <f t="shared" si="170"/>
        <v>1003</v>
      </c>
      <c r="B798" s="3">
        <f t="shared" si="181"/>
        <v>796</v>
      </c>
      <c r="C798" s="2" t="s">
        <v>6749</v>
      </c>
      <c r="D798" s="2" t="s">
        <v>5119</v>
      </c>
      <c r="E798" s="2" t="s">
        <v>6250</v>
      </c>
      <c r="F798" s="3">
        <v>-151.519930286</v>
      </c>
      <c r="G798" s="3">
        <v>7167.96515206</v>
      </c>
      <c r="H798" s="3">
        <f t="shared" si="171"/>
        <v>-4.2425580480080001</v>
      </c>
      <c r="I798" s="3">
        <f t="shared" si="172"/>
        <v>200.70302425768</v>
      </c>
      <c r="J798" s="3">
        <f t="shared" si="173"/>
        <v>-4</v>
      </c>
      <c r="K798" s="3">
        <f t="shared" si="174"/>
        <v>201</v>
      </c>
      <c r="L798" s="3">
        <f t="shared" si="175"/>
        <v>4</v>
      </c>
      <c r="M798" s="3">
        <f t="shared" si="176"/>
        <v>-201</v>
      </c>
      <c r="N798" s="2" t="str">
        <f t="shared" si="177"/>
        <v>mytaranor</v>
      </c>
      <c r="O798" s="2" t="str">
        <f t="shared" si="178"/>
        <v>mytaranor</v>
      </c>
      <c r="P798" s="2" t="str">
        <f t="shared" si="179"/>
        <v xml:space="preserve"> initializer = mytaranor_system_initializer</v>
      </c>
      <c r="Q798" s="3">
        <v>1003</v>
      </c>
      <c r="R798" s="2" t="str">
        <f t="shared" si="180"/>
        <v xml:space="preserve"> initializer = 1003</v>
      </c>
      <c r="S798" s="4"/>
      <c r="T798" s="4"/>
      <c r="U798" s="4"/>
      <c r="V798" s="2" t="str">
        <f t="shared" si="182"/>
        <v>system = { id = "1003" name = "Mytaranor" position = { x = -201 y = 4 } }</v>
      </c>
    </row>
    <row r="799" spans="1:22" ht="15" customHeight="1">
      <c r="A799" s="2" t="str">
        <f t="shared" si="170"/>
        <v>1004</v>
      </c>
      <c r="B799" s="3">
        <f t="shared" si="181"/>
        <v>797</v>
      </c>
      <c r="C799" s="2" t="s">
        <v>6749</v>
      </c>
      <c r="D799" s="2" t="s">
        <v>5119</v>
      </c>
      <c r="E799" s="2" t="s">
        <v>6260</v>
      </c>
      <c r="F799" s="3">
        <v>-4.7247605672699997</v>
      </c>
      <c r="G799" s="3">
        <v>7128.6998971499997</v>
      </c>
      <c r="H799" s="3">
        <f t="shared" si="171"/>
        <v>-0.13229329588356001</v>
      </c>
      <c r="I799" s="3">
        <f t="shared" si="172"/>
        <v>199.60359712019999</v>
      </c>
      <c r="J799" s="3">
        <f t="shared" si="173"/>
        <v>0</v>
      </c>
      <c r="K799" s="3">
        <f t="shared" si="174"/>
        <v>200</v>
      </c>
      <c r="L799" s="3">
        <f t="shared" si="175"/>
        <v>0</v>
      </c>
      <c r="M799" s="3">
        <f t="shared" si="176"/>
        <v>-200</v>
      </c>
      <c r="N799" s="2" t="str">
        <f t="shared" si="177"/>
        <v>tholatin</v>
      </c>
      <c r="O799" s="2" t="str">
        <f t="shared" si="178"/>
        <v>tholatin</v>
      </c>
      <c r="P799" s="2" t="str">
        <f t="shared" si="179"/>
        <v xml:space="preserve"> initializer = tholatin_system_initializer</v>
      </c>
      <c r="Q799" s="3">
        <v>1004</v>
      </c>
      <c r="R799" s="2" t="str">
        <f t="shared" si="180"/>
        <v xml:space="preserve"> initializer = 1004</v>
      </c>
      <c r="S799" s="4"/>
      <c r="T799" s="4"/>
      <c r="U799" s="4"/>
      <c r="V799" s="2" t="str">
        <f t="shared" si="182"/>
        <v>system = { id = "1004" name = "Tholatin" position = { x = -200 y = 0 } }</v>
      </c>
    </row>
    <row r="800" spans="1:22" ht="15" customHeight="1">
      <c r="A800" s="2" t="str">
        <f t="shared" si="170"/>
        <v>1005</v>
      </c>
      <c r="B800" s="3">
        <f t="shared" si="181"/>
        <v>798</v>
      </c>
      <c r="C800" s="2" t="s">
        <v>6749</v>
      </c>
      <c r="D800" s="2" t="s">
        <v>5119</v>
      </c>
      <c r="E800" s="2" t="s">
        <v>6264</v>
      </c>
      <c r="F800" s="3">
        <v>74.2402931962</v>
      </c>
      <c r="G800" s="3">
        <v>7856.0078621800003</v>
      </c>
      <c r="H800" s="3">
        <f t="shared" si="171"/>
        <v>2.0787282094936002</v>
      </c>
      <c r="I800" s="3">
        <f t="shared" si="172"/>
        <v>219.96822014104001</v>
      </c>
      <c r="J800" s="3">
        <f t="shared" si="173"/>
        <v>2</v>
      </c>
      <c r="K800" s="3">
        <f t="shared" si="174"/>
        <v>220</v>
      </c>
      <c r="L800" s="3">
        <f t="shared" si="175"/>
        <v>-2</v>
      </c>
      <c r="M800" s="3">
        <f t="shared" si="176"/>
        <v>-220</v>
      </c>
      <c r="N800" s="2" t="str">
        <f t="shared" si="177"/>
        <v>kwookrrr</v>
      </c>
      <c r="O800" s="2" t="str">
        <f t="shared" si="178"/>
        <v>kwookrrr</v>
      </c>
      <c r="P800" s="2" t="str">
        <f t="shared" si="179"/>
        <v xml:space="preserve"> initializer = kwookrrr_system_initializer</v>
      </c>
      <c r="Q800" s="3">
        <v>1005</v>
      </c>
      <c r="R800" s="2" t="str">
        <f t="shared" si="180"/>
        <v xml:space="preserve"> initializer = 1005</v>
      </c>
      <c r="S800" s="4"/>
      <c r="T800" s="4"/>
      <c r="U800" s="4"/>
      <c r="V800" s="2" t="str">
        <f t="shared" si="182"/>
        <v>system = { id = "1005" name = "Kwookrrr" position = { x = -220 y = -2 } }</v>
      </c>
    </row>
    <row r="801" spans="1:22" ht="15" customHeight="1">
      <c r="A801" s="2" t="str">
        <f t="shared" si="170"/>
        <v>1006</v>
      </c>
      <c r="B801" s="3">
        <f t="shared" si="181"/>
        <v>799</v>
      </c>
      <c r="C801" s="2" t="s">
        <v>6749</v>
      </c>
      <c r="D801" s="2" t="s">
        <v>5119</v>
      </c>
      <c r="E801" s="2" t="s">
        <v>6268</v>
      </c>
      <c r="F801" s="3">
        <v>-538.53599484400002</v>
      </c>
      <c r="G801" s="3">
        <v>7697.67191688</v>
      </c>
      <c r="H801" s="3">
        <f t="shared" si="171"/>
        <v>-15.079007855632002</v>
      </c>
      <c r="I801" s="3">
        <f t="shared" si="172"/>
        <v>215.53481367264001</v>
      </c>
      <c r="J801" s="3">
        <f t="shared" si="173"/>
        <v>-15</v>
      </c>
      <c r="K801" s="3">
        <f t="shared" si="174"/>
        <v>216</v>
      </c>
      <c r="L801" s="3">
        <f t="shared" si="175"/>
        <v>15</v>
      </c>
      <c r="M801" s="3">
        <f t="shared" si="176"/>
        <v>-216</v>
      </c>
      <c r="N801" s="2" t="str">
        <f t="shared" si="177"/>
        <v>ota</v>
      </c>
      <c r="O801" s="2" t="str">
        <f t="shared" si="178"/>
        <v>ota</v>
      </c>
      <c r="P801" s="2" t="str">
        <f t="shared" si="179"/>
        <v xml:space="preserve"> initializer = ota_system_initializer</v>
      </c>
      <c r="Q801" s="3">
        <v>1006</v>
      </c>
      <c r="R801" s="2" t="str">
        <f t="shared" si="180"/>
        <v xml:space="preserve"> initializer = 1006</v>
      </c>
      <c r="S801" s="4"/>
      <c r="T801" s="4"/>
      <c r="U801" s="4"/>
      <c r="V801" s="2" t="str">
        <f t="shared" si="182"/>
        <v>system = { id = "1006" name = "Ota" position = { x = -216 y = 15 } }</v>
      </c>
    </row>
    <row r="802" spans="1:22" ht="15" customHeight="1">
      <c r="A802" s="2" t="str">
        <f t="shared" si="170"/>
        <v>1007</v>
      </c>
      <c r="B802" s="3">
        <f t="shared" si="181"/>
        <v>800</v>
      </c>
      <c r="C802" s="2" t="s">
        <v>6749</v>
      </c>
      <c r="D802" s="2" t="s">
        <v>5119</v>
      </c>
      <c r="E802" s="2" t="s">
        <v>6271</v>
      </c>
      <c r="F802" s="3">
        <v>-523.32662256399999</v>
      </c>
      <c r="G802" s="3">
        <v>7896.9426103799997</v>
      </c>
      <c r="H802" s="3">
        <f t="shared" si="171"/>
        <v>-14.653145431792</v>
      </c>
      <c r="I802" s="3">
        <f t="shared" si="172"/>
        <v>221.11439309063999</v>
      </c>
      <c r="J802" s="3">
        <f t="shared" si="173"/>
        <v>-15</v>
      </c>
      <c r="K802" s="3">
        <f t="shared" si="174"/>
        <v>221</v>
      </c>
      <c r="L802" s="3">
        <f t="shared" si="175"/>
        <v>15</v>
      </c>
      <c r="M802" s="3">
        <f t="shared" si="176"/>
        <v>-221</v>
      </c>
      <c r="N802" s="2" t="str">
        <f t="shared" si="177"/>
        <v>randon</v>
      </c>
      <c r="O802" s="2" t="str">
        <f t="shared" si="178"/>
        <v>randon</v>
      </c>
      <c r="P802" s="2" t="str">
        <f t="shared" si="179"/>
        <v xml:space="preserve"> initializer = randon_system_initializer</v>
      </c>
      <c r="Q802" s="3">
        <v>1007</v>
      </c>
      <c r="R802" s="2" t="str">
        <f t="shared" si="180"/>
        <v xml:space="preserve"> initializer = 1007</v>
      </c>
      <c r="S802" s="4"/>
      <c r="T802" s="4"/>
      <c r="U802" s="4"/>
      <c r="V802" s="2" t="str">
        <f t="shared" si="182"/>
        <v>system = { id = "1007" name = "Randon" position = { x = -221 y = 15 } }</v>
      </c>
    </row>
    <row r="803" spans="1:22" ht="15" customHeight="1">
      <c r="A803" s="2" t="str">
        <f t="shared" si="170"/>
        <v>1008</v>
      </c>
      <c r="B803" s="3">
        <f t="shared" si="181"/>
        <v>801</v>
      </c>
      <c r="C803" s="2" t="s">
        <v>6749</v>
      </c>
      <c r="D803" s="2" t="s">
        <v>5119</v>
      </c>
      <c r="E803" s="2" t="s">
        <v>6274</v>
      </c>
      <c r="F803" s="3">
        <v>-361.81375599500001</v>
      </c>
      <c r="G803" s="3">
        <v>7739.4917437300001</v>
      </c>
      <c r="H803" s="3">
        <f t="shared" si="171"/>
        <v>-10.130785167860001</v>
      </c>
      <c r="I803" s="3">
        <f t="shared" si="172"/>
        <v>216.70576882444001</v>
      </c>
      <c r="J803" s="3">
        <f t="shared" si="173"/>
        <v>-10</v>
      </c>
      <c r="K803" s="3">
        <f t="shared" si="174"/>
        <v>217</v>
      </c>
      <c r="L803" s="3">
        <f t="shared" si="175"/>
        <v>10</v>
      </c>
      <c r="M803" s="3">
        <f t="shared" si="176"/>
        <v>-217</v>
      </c>
      <c r="N803" s="2" t="str">
        <f t="shared" si="177"/>
        <v>messert</v>
      </c>
      <c r="O803" s="2" t="str">
        <f t="shared" si="178"/>
        <v>messert</v>
      </c>
      <c r="P803" s="2" t="str">
        <f t="shared" si="179"/>
        <v xml:space="preserve"> initializer = messert_system_initializer</v>
      </c>
      <c r="Q803" s="3">
        <v>1008</v>
      </c>
      <c r="R803" s="2" t="str">
        <f t="shared" si="180"/>
        <v xml:space="preserve"> initializer = 1008</v>
      </c>
      <c r="S803" s="4"/>
      <c r="T803" s="4"/>
      <c r="U803" s="4"/>
      <c r="V803" s="2" t="str">
        <f t="shared" si="182"/>
        <v>system = { id = "1008" name = "Messert" position = { x = -217 y = 10 } }</v>
      </c>
    </row>
    <row r="804" spans="1:22" ht="15" customHeight="1">
      <c r="A804" s="2" t="str">
        <f t="shared" si="170"/>
        <v>1009</v>
      </c>
      <c r="B804" s="3">
        <f t="shared" si="181"/>
        <v>802</v>
      </c>
      <c r="C804" s="2" t="s">
        <v>6749</v>
      </c>
      <c r="D804" s="2" t="s">
        <v>5119</v>
      </c>
      <c r="E804" s="2" t="s">
        <v>6277</v>
      </c>
      <c r="F804" s="3">
        <v>-195.225141568</v>
      </c>
      <c r="G804" s="3">
        <v>7574.7882893300002</v>
      </c>
      <c r="H804" s="3">
        <f t="shared" si="171"/>
        <v>-5.4663039639040001</v>
      </c>
      <c r="I804" s="3">
        <f t="shared" si="172"/>
        <v>212.09407210124002</v>
      </c>
      <c r="J804" s="3">
        <f t="shared" si="173"/>
        <v>-5</v>
      </c>
      <c r="K804" s="3">
        <f t="shared" si="174"/>
        <v>212</v>
      </c>
      <c r="L804" s="3">
        <f t="shared" si="175"/>
        <v>5</v>
      </c>
      <c r="M804" s="3">
        <f t="shared" si="176"/>
        <v>-212</v>
      </c>
      <c r="N804" s="2" t="str">
        <f t="shared" si="177"/>
        <v>chamble</v>
      </c>
      <c r="O804" s="2" t="str">
        <f t="shared" si="178"/>
        <v>chamble</v>
      </c>
      <c r="P804" s="2" t="str">
        <f t="shared" si="179"/>
        <v xml:space="preserve"> initializer = chamble_system_initializer</v>
      </c>
      <c r="Q804" s="3">
        <v>1009</v>
      </c>
      <c r="R804" s="2" t="str">
        <f t="shared" si="180"/>
        <v xml:space="preserve"> initializer = 1009</v>
      </c>
      <c r="S804" s="4"/>
      <c r="T804" s="4"/>
      <c r="U804" s="4"/>
      <c r="V804" s="2" t="str">
        <f t="shared" si="182"/>
        <v>system = { id = "1009" name = "Chamble" position = { x = -212 y = 5 } }</v>
      </c>
    </row>
    <row r="805" spans="1:22" ht="15" customHeight="1">
      <c r="A805" s="2" t="str">
        <f t="shared" si="170"/>
        <v>1010</v>
      </c>
      <c r="B805" s="3">
        <f t="shared" si="181"/>
        <v>803</v>
      </c>
      <c r="C805" s="2" t="s">
        <v>6749</v>
      </c>
      <c r="D805" s="2" t="s">
        <v>5119</v>
      </c>
      <c r="E805" s="2" t="s">
        <v>6281</v>
      </c>
      <c r="F805" s="3">
        <v>-874.58806572799995</v>
      </c>
      <c r="G805" s="3">
        <v>7952.2928832600001</v>
      </c>
      <c r="H805" s="3">
        <f t="shared" si="171"/>
        <v>-24.488465840383999</v>
      </c>
      <c r="I805" s="3">
        <f t="shared" si="172"/>
        <v>222.66420073128</v>
      </c>
      <c r="J805" s="3">
        <f t="shared" si="173"/>
        <v>-24</v>
      </c>
      <c r="K805" s="3">
        <f t="shared" si="174"/>
        <v>223</v>
      </c>
      <c r="L805" s="3">
        <f t="shared" si="175"/>
        <v>24</v>
      </c>
      <c r="M805" s="3">
        <f t="shared" si="176"/>
        <v>-223</v>
      </c>
      <c r="N805" s="2" t="str">
        <f t="shared" si="177"/>
        <v>deysun</v>
      </c>
      <c r="O805" s="2" t="str">
        <f t="shared" si="178"/>
        <v>deysun</v>
      </c>
      <c r="P805" s="2" t="str">
        <f t="shared" si="179"/>
        <v xml:space="preserve"> initializer = deysun_system_initializer</v>
      </c>
      <c r="Q805" s="3">
        <v>1010</v>
      </c>
      <c r="R805" s="2" t="str">
        <f t="shared" si="180"/>
        <v xml:space="preserve"> initializer = 1010</v>
      </c>
      <c r="S805" s="4"/>
      <c r="T805" s="4"/>
      <c r="U805" s="4"/>
      <c r="V805" s="2" t="str">
        <f t="shared" si="182"/>
        <v>system = { id = "1010" name = "Deysun" position = { x = -223 y = 24 } }</v>
      </c>
    </row>
    <row r="806" spans="1:22" ht="15" customHeight="1">
      <c r="A806" s="2" t="str">
        <f t="shared" si="170"/>
        <v>1011</v>
      </c>
      <c r="B806" s="3">
        <f t="shared" si="181"/>
        <v>804</v>
      </c>
      <c r="C806" s="2" t="s">
        <v>6749</v>
      </c>
      <c r="D806" s="2" t="s">
        <v>5119</v>
      </c>
      <c r="E806" s="2" t="s">
        <v>6284</v>
      </c>
      <c r="F806" s="3">
        <v>-1125.77459527</v>
      </c>
      <c r="G806" s="3">
        <v>7944.0705372499997</v>
      </c>
      <c r="H806" s="3">
        <f t="shared" si="171"/>
        <v>-31.521688667559999</v>
      </c>
      <c r="I806" s="3">
        <f t="shared" si="172"/>
        <v>222.433975043</v>
      </c>
      <c r="J806" s="3">
        <f t="shared" si="173"/>
        <v>-32</v>
      </c>
      <c r="K806" s="3">
        <f t="shared" si="174"/>
        <v>222</v>
      </c>
      <c r="L806" s="3">
        <f t="shared" si="175"/>
        <v>32</v>
      </c>
      <c r="M806" s="3">
        <f t="shared" si="176"/>
        <v>-222</v>
      </c>
      <c r="N806" s="2" t="str">
        <f t="shared" si="177"/>
        <v>lexrul</v>
      </c>
      <c r="O806" s="2" t="str">
        <f t="shared" si="178"/>
        <v>lexrul</v>
      </c>
      <c r="P806" s="2" t="str">
        <f t="shared" si="179"/>
        <v xml:space="preserve"> initializer = lexrul_system_initializer</v>
      </c>
      <c r="Q806" s="3">
        <v>1011</v>
      </c>
      <c r="R806" s="2" t="str">
        <f t="shared" si="180"/>
        <v xml:space="preserve"> initializer = 1011</v>
      </c>
      <c r="S806" s="4"/>
      <c r="T806" s="4"/>
      <c r="U806" s="4"/>
      <c r="V806" s="2" t="str">
        <f t="shared" si="182"/>
        <v>system = { id = "1011" name = "Lexrul" position = { x = -222 y = 32 } }</v>
      </c>
    </row>
    <row r="807" spans="1:22" ht="15" customHeight="1">
      <c r="A807" s="2" t="str">
        <f t="shared" si="170"/>
        <v>1012</v>
      </c>
      <c r="B807" s="3">
        <f t="shared" si="181"/>
        <v>805</v>
      </c>
      <c r="C807" s="2" t="s">
        <v>6749</v>
      </c>
      <c r="D807" s="2" t="s">
        <v>5119</v>
      </c>
      <c r="E807" s="2" t="s">
        <v>6287</v>
      </c>
      <c r="F807" s="3">
        <v>-1355.14823267</v>
      </c>
      <c r="G807" s="3">
        <v>8048.7423231700004</v>
      </c>
      <c r="H807" s="3">
        <f t="shared" si="171"/>
        <v>-37.944150514759997</v>
      </c>
      <c r="I807" s="3">
        <f t="shared" si="172"/>
        <v>225.36478504876001</v>
      </c>
      <c r="J807" s="3">
        <f t="shared" si="173"/>
        <v>-38</v>
      </c>
      <c r="K807" s="3">
        <f t="shared" si="174"/>
        <v>225</v>
      </c>
      <c r="L807" s="3">
        <f t="shared" si="175"/>
        <v>38</v>
      </c>
      <c r="M807" s="3">
        <f t="shared" si="176"/>
        <v>-225</v>
      </c>
      <c r="N807" s="2" t="str">
        <f t="shared" si="177"/>
        <v>uogo'cor</v>
      </c>
      <c r="O807" s="2" t="str">
        <f t="shared" si="178"/>
        <v>uogo'cor</v>
      </c>
      <c r="P807" s="2" t="str">
        <f t="shared" si="179"/>
        <v xml:space="preserve"> initializer = uogo'cor_system_initializer</v>
      </c>
      <c r="Q807" s="3">
        <v>1012</v>
      </c>
      <c r="R807" s="2" t="str">
        <f t="shared" si="180"/>
        <v xml:space="preserve"> initializer = 1012</v>
      </c>
      <c r="S807" s="4"/>
      <c r="T807" s="4"/>
      <c r="U807" s="4"/>
      <c r="V807" s="2" t="str">
        <f t="shared" si="182"/>
        <v>system = { id = "1012" name = "Uogo'cor" position = { x = -225 y = 38 } }</v>
      </c>
    </row>
    <row r="808" spans="1:22" ht="15" customHeight="1">
      <c r="A808" s="2" t="str">
        <f t="shared" si="170"/>
        <v>1013</v>
      </c>
      <c r="B808" s="3">
        <f t="shared" si="181"/>
        <v>806</v>
      </c>
      <c r="C808" s="2" t="s">
        <v>6749</v>
      </c>
      <c r="D808" s="2" t="s">
        <v>5119</v>
      </c>
      <c r="E808" s="2" t="s">
        <v>6290</v>
      </c>
      <c r="F808" s="3">
        <v>-774.03541377199997</v>
      </c>
      <c r="G808" s="3">
        <v>7541.0538468599998</v>
      </c>
      <c r="H808" s="3">
        <f t="shared" si="171"/>
        <v>-21.672991585616</v>
      </c>
      <c r="I808" s="3">
        <f t="shared" si="172"/>
        <v>211.14950771208001</v>
      </c>
      <c r="J808" s="3">
        <f t="shared" si="173"/>
        <v>-22</v>
      </c>
      <c r="K808" s="3">
        <f t="shared" si="174"/>
        <v>211</v>
      </c>
      <c r="L808" s="3">
        <f t="shared" si="175"/>
        <v>22</v>
      </c>
      <c r="M808" s="3">
        <f t="shared" si="176"/>
        <v>-211</v>
      </c>
      <c r="N808" s="2" t="str">
        <f t="shared" si="177"/>
        <v>bissillirus</v>
      </c>
      <c r="O808" s="2" t="str">
        <f t="shared" si="178"/>
        <v>bissillirus</v>
      </c>
      <c r="P808" s="2" t="str">
        <f t="shared" si="179"/>
        <v xml:space="preserve"> initializer = bissillirus_system_initializer</v>
      </c>
      <c r="Q808" s="3">
        <v>1013</v>
      </c>
      <c r="R808" s="2" t="str">
        <f t="shared" si="180"/>
        <v xml:space="preserve"> initializer = 1013</v>
      </c>
      <c r="S808" s="4"/>
      <c r="T808" s="4"/>
      <c r="U808" s="4"/>
      <c r="V808" s="2" t="str">
        <f t="shared" si="182"/>
        <v>system = { id = "1013" name = "Bissillirus" position = { x = -211 y = 22 } }</v>
      </c>
    </row>
    <row r="809" spans="1:22" ht="15" customHeight="1">
      <c r="A809" s="2" t="str">
        <f t="shared" si="170"/>
        <v>1014</v>
      </c>
      <c r="B809" s="3">
        <f t="shared" si="181"/>
        <v>807</v>
      </c>
      <c r="C809" s="2" t="s">
        <v>6749</v>
      </c>
      <c r="D809" s="2" t="s">
        <v>5119</v>
      </c>
      <c r="E809" s="2" t="s">
        <v>6300</v>
      </c>
      <c r="F809" s="3">
        <v>-970.31301833500004</v>
      </c>
      <c r="G809" s="3">
        <v>8933.61006094</v>
      </c>
      <c r="H809" s="3">
        <f t="shared" si="171"/>
        <v>-27.168764513380001</v>
      </c>
      <c r="I809" s="3">
        <f t="shared" si="172"/>
        <v>250.14108170631999</v>
      </c>
      <c r="J809" s="3">
        <f t="shared" si="173"/>
        <v>-27</v>
      </c>
      <c r="K809" s="3">
        <f t="shared" si="174"/>
        <v>250</v>
      </c>
      <c r="L809" s="3">
        <f t="shared" si="175"/>
        <v>27</v>
      </c>
      <c r="M809" s="3">
        <f t="shared" si="176"/>
        <v>-250</v>
      </c>
      <c r="N809" s="2" t="str">
        <f t="shared" si="177"/>
        <v>ubrikkia</v>
      </c>
      <c r="O809" s="2" t="str">
        <f t="shared" si="178"/>
        <v>ubrikkia</v>
      </c>
      <c r="P809" s="2" t="str">
        <f t="shared" si="179"/>
        <v xml:space="preserve"> initializer = ubrikkia_system_initializer</v>
      </c>
      <c r="Q809" s="3">
        <v>1014</v>
      </c>
      <c r="R809" s="2" t="str">
        <f t="shared" si="180"/>
        <v xml:space="preserve"> initializer = 1014</v>
      </c>
      <c r="S809" s="4"/>
      <c r="T809" s="4"/>
      <c r="U809" s="4"/>
      <c r="V809" s="2" t="str">
        <f t="shared" si="182"/>
        <v>system = { id = "1014" name = "Ubrikkia" position = { x = -250 y = 27 } }</v>
      </c>
    </row>
    <row r="810" spans="1:22" ht="15" customHeight="1">
      <c r="A810" s="2" t="str">
        <f t="shared" si="170"/>
        <v>1015</v>
      </c>
      <c r="B810" s="3">
        <f t="shared" si="181"/>
        <v>808</v>
      </c>
      <c r="C810" s="2" t="s">
        <v>6749</v>
      </c>
      <c r="D810" s="2" t="s">
        <v>5119</v>
      </c>
      <c r="E810" s="2" t="s">
        <v>6303</v>
      </c>
      <c r="F810" s="3">
        <v>-679.31439099700003</v>
      </c>
      <c r="G810" s="3">
        <v>8174.99678141</v>
      </c>
      <c r="H810" s="3">
        <f t="shared" si="171"/>
        <v>-19.020802947916</v>
      </c>
      <c r="I810" s="3">
        <f t="shared" si="172"/>
        <v>228.89990987947999</v>
      </c>
      <c r="J810" s="3">
        <f t="shared" si="173"/>
        <v>-19</v>
      </c>
      <c r="K810" s="3">
        <f t="shared" si="174"/>
        <v>229</v>
      </c>
      <c r="L810" s="3">
        <f t="shared" si="175"/>
        <v>19</v>
      </c>
      <c r="M810" s="3">
        <f t="shared" si="176"/>
        <v>-229</v>
      </c>
      <c r="N810" s="2" t="str">
        <f t="shared" si="177"/>
        <v>blimph</v>
      </c>
      <c r="O810" s="2" t="str">
        <f t="shared" si="178"/>
        <v>blimph</v>
      </c>
      <c r="P810" s="2" t="str">
        <f t="shared" si="179"/>
        <v xml:space="preserve"> initializer = blimph_system_initializer</v>
      </c>
      <c r="Q810" s="3">
        <v>1015</v>
      </c>
      <c r="R810" s="2" t="str">
        <f t="shared" si="180"/>
        <v xml:space="preserve"> initializer = 1015</v>
      </c>
      <c r="S810" s="4"/>
      <c r="T810" s="4"/>
      <c r="U810" s="4"/>
      <c r="V810" s="2" t="str">
        <f t="shared" si="182"/>
        <v>system = { id = "1015" name = "Blimph" position = { x = -229 y = 19 } }</v>
      </c>
    </row>
    <row r="811" spans="1:22" ht="15" customHeight="1">
      <c r="A811" s="2" t="str">
        <f t="shared" si="170"/>
        <v>1016</v>
      </c>
      <c r="B811" s="3">
        <f t="shared" si="181"/>
        <v>809</v>
      </c>
      <c r="C811" s="2" t="s">
        <v>6749</v>
      </c>
      <c r="D811" s="2" t="s">
        <v>5119</v>
      </c>
      <c r="E811" s="2" t="s">
        <v>6306</v>
      </c>
      <c r="F811" s="3">
        <v>-442.96824122100003</v>
      </c>
      <c r="G811" s="3">
        <v>8852.4306883600002</v>
      </c>
      <c r="H811" s="3">
        <f t="shared" si="171"/>
        <v>-12.403110754188001</v>
      </c>
      <c r="I811" s="3">
        <f t="shared" si="172"/>
        <v>247.86805927408003</v>
      </c>
      <c r="J811" s="3">
        <f t="shared" si="173"/>
        <v>-12</v>
      </c>
      <c r="K811" s="3">
        <f t="shared" si="174"/>
        <v>248</v>
      </c>
      <c r="L811" s="3">
        <f t="shared" si="175"/>
        <v>12</v>
      </c>
      <c r="M811" s="3">
        <f t="shared" si="176"/>
        <v>-248</v>
      </c>
      <c r="N811" s="2" t="str">
        <f t="shared" si="177"/>
        <v>yitabo</v>
      </c>
      <c r="O811" s="2" t="str">
        <f t="shared" si="178"/>
        <v>yitabo</v>
      </c>
      <c r="P811" s="2" t="str">
        <f t="shared" si="179"/>
        <v xml:space="preserve"> initializer = yitabo_system_initializer</v>
      </c>
      <c r="Q811" s="3">
        <v>1016</v>
      </c>
      <c r="R811" s="2" t="str">
        <f t="shared" si="180"/>
        <v xml:space="preserve"> initializer = 1016</v>
      </c>
      <c r="S811" s="4"/>
      <c r="T811" s="4"/>
      <c r="U811" s="4"/>
      <c r="V811" s="2" t="str">
        <f t="shared" si="182"/>
        <v>system = { id = "1016" name = "Yitabo" position = { x = -248 y = 12 } }</v>
      </c>
    </row>
    <row r="812" spans="1:22" ht="15" customHeight="1">
      <c r="A812" s="2" t="str">
        <f t="shared" si="170"/>
        <v>1017</v>
      </c>
      <c r="B812" s="3">
        <f t="shared" si="181"/>
        <v>810</v>
      </c>
      <c r="C812" s="2" t="s">
        <v>6749</v>
      </c>
      <c r="D812" s="2" t="s">
        <v>5119</v>
      </c>
      <c r="E812" s="2" t="s">
        <v>6309</v>
      </c>
      <c r="F812" s="3">
        <v>-310.70119886399999</v>
      </c>
      <c r="G812" s="3">
        <v>9822.5578107300007</v>
      </c>
      <c r="H812" s="3">
        <f t="shared" si="171"/>
        <v>-8.6996335681920005</v>
      </c>
      <c r="I812" s="3">
        <f t="shared" si="172"/>
        <v>275.03161870044005</v>
      </c>
      <c r="J812" s="3">
        <f t="shared" si="173"/>
        <v>-9</v>
      </c>
      <c r="K812" s="3">
        <f t="shared" si="174"/>
        <v>275</v>
      </c>
      <c r="L812" s="3">
        <f t="shared" si="175"/>
        <v>9</v>
      </c>
      <c r="M812" s="3">
        <f t="shared" si="176"/>
        <v>-275</v>
      </c>
      <c r="N812" s="2" t="str">
        <f t="shared" si="177"/>
        <v>chalacta</v>
      </c>
      <c r="O812" s="2" t="str">
        <f t="shared" si="178"/>
        <v>chalacta</v>
      </c>
      <c r="P812" s="2" t="str">
        <f t="shared" si="179"/>
        <v xml:space="preserve"> initializer = chalacta_system_initializer</v>
      </c>
      <c r="Q812" s="3">
        <v>1017</v>
      </c>
      <c r="R812" s="2" t="str">
        <f t="shared" si="180"/>
        <v xml:space="preserve"> initializer = 1017</v>
      </c>
      <c r="S812" s="4"/>
      <c r="T812" s="4"/>
      <c r="U812" s="4"/>
      <c r="V812" s="2" t="str">
        <f t="shared" si="182"/>
        <v>system = { id = "1017" name = "Chalacta" position = { x = -275 y = 9 } }</v>
      </c>
    </row>
    <row r="813" spans="1:22" ht="15" customHeight="1">
      <c r="A813" s="2" t="str">
        <f t="shared" si="170"/>
        <v>1019</v>
      </c>
      <c r="B813" s="3">
        <f t="shared" si="181"/>
        <v>811</v>
      </c>
      <c r="C813" s="2" t="s">
        <v>6749</v>
      </c>
      <c r="D813" s="2" t="s">
        <v>5119</v>
      </c>
      <c r="E813" s="2" t="s">
        <v>6320</v>
      </c>
      <c r="F813" s="3">
        <v>-4576.0096141100003</v>
      </c>
      <c r="G813" s="3">
        <v>8187.7119848800003</v>
      </c>
      <c r="H813" s="3">
        <f t="shared" si="171"/>
        <v>-128.12826919508001</v>
      </c>
      <c r="I813" s="3">
        <f t="shared" si="172"/>
        <v>229.25593557664001</v>
      </c>
      <c r="J813" s="3">
        <f t="shared" si="173"/>
        <v>-128</v>
      </c>
      <c r="K813" s="3">
        <f t="shared" si="174"/>
        <v>229</v>
      </c>
      <c r="L813" s="3">
        <f t="shared" si="175"/>
        <v>128</v>
      </c>
      <c r="M813" s="3">
        <f t="shared" si="176"/>
        <v>-229</v>
      </c>
      <c r="N813" s="2" t="str">
        <f t="shared" si="177"/>
        <v>thoksia</v>
      </c>
      <c r="O813" s="2" t="str">
        <f t="shared" si="178"/>
        <v>thoksia</v>
      </c>
      <c r="P813" s="2" t="str">
        <f t="shared" si="179"/>
        <v xml:space="preserve"> initializer = thoksia_system_initializer</v>
      </c>
      <c r="Q813" s="3">
        <v>1019</v>
      </c>
      <c r="R813" s="2" t="str">
        <f t="shared" si="180"/>
        <v xml:space="preserve"> initializer = 1019</v>
      </c>
      <c r="S813" s="4"/>
      <c r="T813" s="4"/>
      <c r="U813" s="4"/>
      <c r="V813" s="2" t="str">
        <f t="shared" si="182"/>
        <v>system = { id = "1019" name = "Thoksia" position = { x = -229 y = 128 } }</v>
      </c>
    </row>
    <row r="814" spans="1:22" ht="15" customHeight="1">
      <c r="A814" s="2" t="str">
        <f t="shared" si="170"/>
        <v>1020</v>
      </c>
      <c r="B814" s="3">
        <f t="shared" si="181"/>
        <v>812</v>
      </c>
      <c r="C814" s="2" t="s">
        <v>6749</v>
      </c>
      <c r="D814" s="2" t="s">
        <v>5119</v>
      </c>
      <c r="E814" s="2" t="s">
        <v>6323</v>
      </c>
      <c r="F814" s="3">
        <v>-4721.3412300199998</v>
      </c>
      <c r="G814" s="3">
        <v>8056.67528201</v>
      </c>
      <c r="H814" s="3">
        <f t="shared" si="171"/>
        <v>-132.19755444056</v>
      </c>
      <c r="I814" s="3">
        <f t="shared" si="172"/>
        <v>225.58690789628</v>
      </c>
      <c r="J814" s="3">
        <f t="shared" si="173"/>
        <v>-132</v>
      </c>
      <c r="K814" s="3">
        <f t="shared" si="174"/>
        <v>226</v>
      </c>
      <c r="L814" s="3">
        <f t="shared" si="175"/>
        <v>132</v>
      </c>
      <c r="M814" s="3">
        <f t="shared" si="176"/>
        <v>-226</v>
      </c>
      <c r="N814" s="2" t="str">
        <f t="shared" si="177"/>
        <v>shador</v>
      </c>
      <c r="O814" s="2" t="str">
        <f t="shared" si="178"/>
        <v>shador</v>
      </c>
      <c r="P814" s="2" t="str">
        <f t="shared" si="179"/>
        <v xml:space="preserve"> initializer = shador_system_initializer</v>
      </c>
      <c r="Q814" s="3">
        <v>1020</v>
      </c>
      <c r="R814" s="2" t="str">
        <f t="shared" si="180"/>
        <v xml:space="preserve"> initializer = 1020</v>
      </c>
      <c r="S814" s="4"/>
      <c r="T814" s="4"/>
      <c r="U814" s="4"/>
      <c r="V814" s="2" t="str">
        <f t="shared" si="182"/>
        <v>system = { id = "1020" name = "Shador" position = { x = -226 y = 132 } }</v>
      </c>
    </row>
    <row r="815" spans="1:22" ht="15" customHeight="1">
      <c r="A815" s="2" t="str">
        <f t="shared" si="170"/>
        <v>1021</v>
      </c>
      <c r="B815" s="3">
        <f t="shared" si="181"/>
        <v>813</v>
      </c>
      <c r="C815" s="2" t="s">
        <v>6749</v>
      </c>
      <c r="D815" s="2" t="s">
        <v>5119</v>
      </c>
      <c r="E815" s="2" t="s">
        <v>6326</v>
      </c>
      <c r="F815" s="3">
        <v>-4952.4423241699997</v>
      </c>
      <c r="G815" s="3">
        <v>7818.4267313399996</v>
      </c>
      <c r="H815" s="3">
        <f t="shared" si="171"/>
        <v>-138.66838507675999</v>
      </c>
      <c r="I815" s="3">
        <f t="shared" si="172"/>
        <v>218.91594847752</v>
      </c>
      <c r="J815" s="3">
        <f t="shared" si="173"/>
        <v>-139</v>
      </c>
      <c r="K815" s="3">
        <f t="shared" si="174"/>
        <v>219</v>
      </c>
      <c r="L815" s="3">
        <f t="shared" si="175"/>
        <v>139</v>
      </c>
      <c r="M815" s="3">
        <f t="shared" si="176"/>
        <v>-219</v>
      </c>
      <c r="N815" s="2" t="str">
        <f t="shared" si="177"/>
        <v>chokan</v>
      </c>
      <c r="O815" s="2" t="str">
        <f t="shared" si="178"/>
        <v>chokan</v>
      </c>
      <c r="P815" s="2" t="str">
        <f t="shared" si="179"/>
        <v xml:space="preserve"> initializer = chokan_system_initializer</v>
      </c>
      <c r="Q815" s="3">
        <v>1021</v>
      </c>
      <c r="R815" s="2" t="str">
        <f t="shared" si="180"/>
        <v xml:space="preserve"> initializer = 1021</v>
      </c>
      <c r="S815" s="4"/>
      <c r="T815" s="4"/>
      <c r="U815" s="4"/>
      <c r="V815" s="2" t="str">
        <f t="shared" si="182"/>
        <v>system = { id = "1021" name = "Chokan" position = { x = -219 y = 139 } }</v>
      </c>
    </row>
    <row r="816" spans="1:22" ht="15" customHeight="1">
      <c r="A816" s="2" t="str">
        <f t="shared" si="170"/>
        <v>1022</v>
      </c>
      <c r="B816" s="3">
        <f t="shared" si="181"/>
        <v>814</v>
      </c>
      <c r="C816" s="2" t="s">
        <v>6749</v>
      </c>
      <c r="D816" s="2" t="s">
        <v>5119</v>
      </c>
      <c r="E816" s="2" t="s">
        <v>6329</v>
      </c>
      <c r="F816" s="3">
        <v>-5162.1010487599997</v>
      </c>
      <c r="G816" s="3">
        <v>7742.1871951200001</v>
      </c>
      <c r="H816" s="3">
        <f t="shared" si="171"/>
        <v>-144.53882936527998</v>
      </c>
      <c r="I816" s="3">
        <f t="shared" si="172"/>
        <v>216.78124146336</v>
      </c>
      <c r="J816" s="3">
        <f t="shared" si="173"/>
        <v>-145</v>
      </c>
      <c r="K816" s="3">
        <f t="shared" si="174"/>
        <v>217</v>
      </c>
      <c r="L816" s="3">
        <f t="shared" si="175"/>
        <v>145</v>
      </c>
      <c r="M816" s="3">
        <f t="shared" si="176"/>
        <v>-217</v>
      </c>
      <c r="N816" s="2" t="str">
        <f t="shared" si="177"/>
        <v>deneba</v>
      </c>
      <c r="O816" s="2" t="str">
        <f t="shared" si="178"/>
        <v>deneba</v>
      </c>
      <c r="P816" s="2" t="str">
        <f t="shared" si="179"/>
        <v xml:space="preserve"> initializer = deneba_system_initializer</v>
      </c>
      <c r="Q816" s="3">
        <v>1022</v>
      </c>
      <c r="R816" s="2" t="str">
        <f t="shared" si="180"/>
        <v xml:space="preserve"> initializer = 1022</v>
      </c>
      <c r="S816" s="4"/>
      <c r="T816" s="4"/>
      <c r="U816" s="4"/>
      <c r="V816" s="2" t="str">
        <f t="shared" si="182"/>
        <v>system = { id = "1022" name = "Deneba" position = { x = -217 y = 145 } }</v>
      </c>
    </row>
    <row r="817" spans="1:22" ht="15" customHeight="1">
      <c r="A817" s="2" t="str">
        <f t="shared" si="170"/>
        <v>1024</v>
      </c>
      <c r="B817" s="3">
        <f t="shared" si="181"/>
        <v>815</v>
      </c>
      <c r="C817" s="2" t="s">
        <v>6749</v>
      </c>
      <c r="D817" s="2" t="s">
        <v>5119</v>
      </c>
      <c r="E817" s="2" t="s">
        <v>6336</v>
      </c>
      <c r="F817" s="3">
        <v>-4957.70014472</v>
      </c>
      <c r="G817" s="3">
        <v>9155.6173522200006</v>
      </c>
      <c r="H817" s="3">
        <f t="shared" si="171"/>
        <v>-138.81560405216001</v>
      </c>
      <c r="I817" s="3">
        <f t="shared" si="172"/>
        <v>256.35728586216004</v>
      </c>
      <c r="J817" s="3">
        <f t="shared" si="173"/>
        <v>-139</v>
      </c>
      <c r="K817" s="3">
        <f t="shared" si="174"/>
        <v>256</v>
      </c>
      <c r="L817" s="3">
        <f t="shared" si="175"/>
        <v>139</v>
      </c>
      <c r="M817" s="3">
        <f t="shared" si="176"/>
        <v>-256</v>
      </c>
      <c r="N817" s="2" t="str">
        <f t="shared" si="177"/>
        <v>lannik</v>
      </c>
      <c r="O817" s="2" t="str">
        <f t="shared" si="178"/>
        <v>lannik</v>
      </c>
      <c r="P817" s="2" t="str">
        <f t="shared" si="179"/>
        <v xml:space="preserve"> initializer = lannik_system_initializer</v>
      </c>
      <c r="Q817" s="3">
        <v>1024</v>
      </c>
      <c r="R817" s="2" t="str">
        <f t="shared" si="180"/>
        <v xml:space="preserve"> initializer = 1024</v>
      </c>
      <c r="S817" s="4"/>
      <c r="T817" s="4"/>
      <c r="U817" s="4"/>
      <c r="V817" s="2" t="str">
        <f t="shared" si="182"/>
        <v>system = { id = "1024" name = "Lannik" position = { x = -256 y = 139 } }</v>
      </c>
    </row>
    <row r="818" spans="1:22" ht="15" customHeight="1">
      <c r="A818" s="2" t="str">
        <f t="shared" si="170"/>
        <v>1025</v>
      </c>
      <c r="B818" s="3">
        <f t="shared" si="181"/>
        <v>816</v>
      </c>
      <c r="C818" s="2" t="s">
        <v>6749</v>
      </c>
      <c r="D818" s="2" t="s">
        <v>5119</v>
      </c>
      <c r="E818" s="2" t="s">
        <v>6343</v>
      </c>
      <c r="F818" s="3">
        <v>-6732.1589976699997</v>
      </c>
      <c r="G818" s="3">
        <v>8523.6424413200002</v>
      </c>
      <c r="H818" s="3">
        <f t="shared" si="171"/>
        <v>-188.50045193476001</v>
      </c>
      <c r="I818" s="3">
        <f t="shared" si="172"/>
        <v>238.66198835696002</v>
      </c>
      <c r="J818" s="3">
        <f t="shared" si="173"/>
        <v>-189</v>
      </c>
      <c r="K818" s="3">
        <f t="shared" si="174"/>
        <v>239</v>
      </c>
      <c r="L818" s="3">
        <f t="shared" si="175"/>
        <v>189</v>
      </c>
      <c r="M818" s="3">
        <f t="shared" si="176"/>
        <v>-239</v>
      </c>
      <c r="N818" s="2" t="str">
        <f t="shared" si="177"/>
        <v>spirador</v>
      </c>
      <c r="O818" s="2" t="str">
        <f t="shared" si="178"/>
        <v>spirador</v>
      </c>
      <c r="P818" s="2" t="str">
        <f t="shared" si="179"/>
        <v xml:space="preserve"> initializer = spirador_system_initializer</v>
      </c>
      <c r="Q818" s="3">
        <v>1025</v>
      </c>
      <c r="R818" s="2" t="str">
        <f t="shared" si="180"/>
        <v xml:space="preserve"> initializer = 1025</v>
      </c>
      <c r="S818" s="4"/>
      <c r="T818" s="4"/>
      <c r="U818" s="4"/>
      <c r="V818" s="2" t="str">
        <f t="shared" si="182"/>
        <v>system = { id = "1025" name = "Spirador" position = { x = -239 y = 189 } }</v>
      </c>
    </row>
    <row r="819" spans="1:22" ht="15" customHeight="1">
      <c r="A819" s="2" t="str">
        <f t="shared" si="170"/>
        <v>1026</v>
      </c>
      <c r="B819" s="3">
        <f t="shared" si="181"/>
        <v>817</v>
      </c>
      <c r="C819" s="2" t="s">
        <v>6749</v>
      </c>
      <c r="D819" s="2" t="s">
        <v>5119</v>
      </c>
      <c r="E819" s="2" t="s">
        <v>6350</v>
      </c>
      <c r="F819" s="3">
        <v>-5653.2625105799998</v>
      </c>
      <c r="G819" s="3">
        <v>8692.7989123000007</v>
      </c>
      <c r="H819" s="3">
        <f t="shared" si="171"/>
        <v>-158.29135029624001</v>
      </c>
      <c r="I819" s="3">
        <f t="shared" si="172"/>
        <v>243.39836954440003</v>
      </c>
      <c r="J819" s="3">
        <f t="shared" si="173"/>
        <v>-158</v>
      </c>
      <c r="K819" s="3">
        <f t="shared" si="174"/>
        <v>243</v>
      </c>
      <c r="L819" s="3">
        <f t="shared" si="175"/>
        <v>158</v>
      </c>
      <c r="M819" s="3">
        <f t="shared" si="176"/>
        <v>-243</v>
      </c>
      <c r="N819" s="2" t="str">
        <f t="shared" si="177"/>
        <v>dressel</v>
      </c>
      <c r="O819" s="2" t="str">
        <f t="shared" si="178"/>
        <v>dressel</v>
      </c>
      <c r="P819" s="2" t="str">
        <f t="shared" si="179"/>
        <v xml:space="preserve"> initializer = dressel_system_initializer</v>
      </c>
      <c r="Q819" s="3">
        <v>1026</v>
      </c>
      <c r="R819" s="2" t="str">
        <f t="shared" si="180"/>
        <v xml:space="preserve"> initializer = 1026</v>
      </c>
      <c r="S819" s="4"/>
      <c r="T819" s="4"/>
      <c r="U819" s="4"/>
      <c r="V819" s="2" t="str">
        <f t="shared" si="182"/>
        <v>system = { id = "1026" name = "Dressel" position = { x = -243 y = 158 } }</v>
      </c>
    </row>
    <row r="820" spans="1:22" ht="15" customHeight="1">
      <c r="A820" s="2" t="str">
        <f t="shared" si="170"/>
        <v>1027</v>
      </c>
      <c r="B820" s="3">
        <f t="shared" si="181"/>
        <v>818</v>
      </c>
      <c r="C820" s="2" t="s">
        <v>6749</v>
      </c>
      <c r="D820" s="2" t="s">
        <v>5119</v>
      </c>
      <c r="E820" s="2" t="s">
        <v>6372</v>
      </c>
      <c r="F820" s="3">
        <v>2023.2977263800001</v>
      </c>
      <c r="G820" s="3">
        <v>7248.9628218199996</v>
      </c>
      <c r="H820" s="3">
        <f t="shared" si="171"/>
        <v>56.652336338640005</v>
      </c>
      <c r="I820" s="3">
        <f t="shared" si="172"/>
        <v>202.97095901096</v>
      </c>
      <c r="J820" s="3">
        <f t="shared" si="173"/>
        <v>57</v>
      </c>
      <c r="K820" s="3">
        <f t="shared" si="174"/>
        <v>203</v>
      </c>
      <c r="L820" s="3">
        <f t="shared" si="175"/>
        <v>-57</v>
      </c>
      <c r="M820" s="3">
        <f t="shared" si="176"/>
        <v>-203</v>
      </c>
      <c r="N820" s="2" t="str">
        <f t="shared" si="177"/>
        <v>rearqu cluster</v>
      </c>
      <c r="O820" s="2" t="str">
        <f t="shared" si="178"/>
        <v>rearqu_cluster</v>
      </c>
      <c r="P820" s="2" t="str">
        <f t="shared" si="179"/>
        <v xml:space="preserve"> initializer = rearqu_cluster_system_initializer</v>
      </c>
      <c r="Q820" s="3">
        <v>1027</v>
      </c>
      <c r="R820" s="2" t="str">
        <f t="shared" si="180"/>
        <v xml:space="preserve"> initializer = 1027</v>
      </c>
      <c r="S820" s="4"/>
      <c r="T820" s="4"/>
      <c r="U820" s="4"/>
      <c r="V820" s="2" t="str">
        <f t="shared" si="182"/>
        <v>system = { id = "1027" name = "Rearqu Cluster" position = { x = -203 y = -57 } }</v>
      </c>
    </row>
    <row r="821" spans="1:22" ht="15" customHeight="1">
      <c r="A821" s="2" t="str">
        <f t="shared" si="170"/>
        <v>1028</v>
      </c>
      <c r="B821" s="3">
        <f t="shared" si="181"/>
        <v>819</v>
      </c>
      <c r="C821" s="2" t="s">
        <v>6749</v>
      </c>
      <c r="D821" s="2" t="s">
        <v>5119</v>
      </c>
      <c r="E821" s="2" t="s">
        <v>6375</v>
      </c>
      <c r="F821" s="3">
        <v>1094.44369011</v>
      </c>
      <c r="G821" s="3">
        <v>7101.9816250599997</v>
      </c>
      <c r="H821" s="3">
        <f t="shared" si="171"/>
        <v>30.644423323080002</v>
      </c>
      <c r="I821" s="3">
        <f t="shared" si="172"/>
        <v>198.85548550167999</v>
      </c>
      <c r="J821" s="3">
        <f t="shared" si="173"/>
        <v>31</v>
      </c>
      <c r="K821" s="3">
        <f t="shared" si="174"/>
        <v>199</v>
      </c>
      <c r="L821" s="3">
        <f t="shared" si="175"/>
        <v>-31</v>
      </c>
      <c r="M821" s="3">
        <f t="shared" si="176"/>
        <v>-199</v>
      </c>
      <c r="N821" s="2" t="str">
        <f t="shared" si="177"/>
        <v>togoria</v>
      </c>
      <c r="O821" s="2" t="str">
        <f t="shared" si="178"/>
        <v>togoria</v>
      </c>
      <c r="P821" s="2" t="str">
        <f t="shared" si="179"/>
        <v xml:space="preserve"> initializer = togoria_system_initializer</v>
      </c>
      <c r="Q821" s="3">
        <v>1028</v>
      </c>
      <c r="R821" s="2" t="str">
        <f t="shared" si="180"/>
        <v xml:space="preserve"> initializer = 1028</v>
      </c>
      <c r="S821" s="4"/>
      <c r="T821" s="4"/>
      <c r="U821" s="4"/>
      <c r="V821" s="2" t="str">
        <f t="shared" si="182"/>
        <v>system = { id = "1028" name = "Togoria" position = { x = -199 y = -31 } }</v>
      </c>
    </row>
    <row r="822" spans="1:22" ht="15" customHeight="1">
      <c r="A822" s="2" t="str">
        <f t="shared" si="170"/>
        <v>1029</v>
      </c>
      <c r="B822" s="3">
        <f t="shared" si="181"/>
        <v>820</v>
      </c>
      <c r="C822" s="2" t="s">
        <v>6749</v>
      </c>
      <c r="D822" s="2" t="s">
        <v>5119</v>
      </c>
      <c r="E822" s="2" t="s">
        <v>6378</v>
      </c>
      <c r="F822" s="3">
        <v>646.14470308900002</v>
      </c>
      <c r="G822" s="3">
        <v>8423.7633087699996</v>
      </c>
      <c r="H822" s="3">
        <f t="shared" si="171"/>
        <v>18.092051686492002</v>
      </c>
      <c r="I822" s="3">
        <f t="shared" si="172"/>
        <v>235.86537264556</v>
      </c>
      <c r="J822" s="3">
        <f t="shared" si="173"/>
        <v>18</v>
      </c>
      <c r="K822" s="3">
        <f t="shared" si="174"/>
        <v>236</v>
      </c>
      <c r="L822" s="3">
        <f t="shared" si="175"/>
        <v>-18</v>
      </c>
      <c r="M822" s="3">
        <f t="shared" si="176"/>
        <v>-236</v>
      </c>
      <c r="N822" s="2" t="str">
        <f t="shared" si="177"/>
        <v>balamak</v>
      </c>
      <c r="O822" s="2" t="str">
        <f t="shared" si="178"/>
        <v>balamak</v>
      </c>
      <c r="P822" s="2" t="str">
        <f t="shared" si="179"/>
        <v xml:space="preserve"> initializer = balamak_system_initializer</v>
      </c>
      <c r="Q822" s="3">
        <v>1029</v>
      </c>
      <c r="R822" s="2" t="str">
        <f t="shared" si="180"/>
        <v xml:space="preserve"> initializer = 1029</v>
      </c>
      <c r="S822" s="4"/>
      <c r="T822" s="4"/>
      <c r="U822" s="4"/>
      <c r="V822" s="2" t="str">
        <f t="shared" si="182"/>
        <v>system = { id = "1029" name = "Balamak" position = { x = -236 y = -18 } }</v>
      </c>
    </row>
    <row r="823" spans="1:22" ht="15" customHeight="1">
      <c r="A823" s="2" t="str">
        <f t="shared" si="170"/>
        <v>1030</v>
      </c>
      <c r="B823" s="3">
        <f t="shared" si="181"/>
        <v>821</v>
      </c>
      <c r="C823" s="2" t="s">
        <v>6749</v>
      </c>
      <c r="D823" s="2" t="s">
        <v>5119</v>
      </c>
      <c r="E823" s="2" t="s">
        <v>6381</v>
      </c>
      <c r="F823" s="3">
        <v>1071.88547773</v>
      </c>
      <c r="G823" s="3">
        <v>9202.2889226799998</v>
      </c>
      <c r="H823" s="3">
        <f t="shared" si="171"/>
        <v>30.012793376440001</v>
      </c>
      <c r="I823" s="3">
        <f t="shared" si="172"/>
        <v>257.66408983503999</v>
      </c>
      <c r="J823" s="3">
        <f t="shared" si="173"/>
        <v>30</v>
      </c>
      <c r="K823" s="3">
        <f t="shared" si="174"/>
        <v>258</v>
      </c>
      <c r="L823" s="3">
        <f t="shared" si="175"/>
        <v>-30</v>
      </c>
      <c r="M823" s="3">
        <f t="shared" si="176"/>
        <v>-258</v>
      </c>
      <c r="N823" s="2" t="str">
        <f t="shared" si="177"/>
        <v>charros</v>
      </c>
      <c r="O823" s="2" t="str">
        <f t="shared" si="178"/>
        <v>charros</v>
      </c>
      <c r="P823" s="2" t="str">
        <f t="shared" si="179"/>
        <v xml:space="preserve"> initializer = charros_system_initializer</v>
      </c>
      <c r="Q823" s="3">
        <v>1030</v>
      </c>
      <c r="R823" s="2" t="str">
        <f t="shared" si="180"/>
        <v xml:space="preserve"> initializer = 1030</v>
      </c>
      <c r="S823" s="4"/>
      <c r="T823" s="4"/>
      <c r="U823" s="4"/>
      <c r="V823" s="2" t="str">
        <f t="shared" si="182"/>
        <v>system = { id = "1030" name = "Charros" position = { x = -258 y = -30 } }</v>
      </c>
    </row>
    <row r="824" spans="1:22" ht="15" customHeight="1">
      <c r="A824" s="2" t="str">
        <f t="shared" si="170"/>
        <v>1032</v>
      </c>
      <c r="B824" s="3">
        <f t="shared" si="181"/>
        <v>822</v>
      </c>
      <c r="C824" s="2" t="s">
        <v>6749</v>
      </c>
      <c r="D824" s="2" t="s">
        <v>5119</v>
      </c>
      <c r="E824" s="2" t="s">
        <v>6387</v>
      </c>
      <c r="F824" s="3">
        <v>3500.0664771699999</v>
      </c>
      <c r="G824" s="3">
        <v>-3881.1904860700001</v>
      </c>
      <c r="H824" s="3">
        <f t="shared" si="171"/>
        <v>98.001861360760003</v>
      </c>
      <c r="I824" s="3">
        <f t="shared" si="172"/>
        <v>-108.67333360996001</v>
      </c>
      <c r="J824" s="3">
        <f t="shared" si="173"/>
        <v>98</v>
      </c>
      <c r="K824" s="3">
        <f t="shared" si="174"/>
        <v>-109</v>
      </c>
      <c r="L824" s="3">
        <f t="shared" si="175"/>
        <v>-98</v>
      </c>
      <c r="M824" s="3">
        <f t="shared" si="176"/>
        <v>109</v>
      </c>
      <c r="N824" s="2" t="str">
        <f t="shared" si="177"/>
        <v>murgo</v>
      </c>
      <c r="O824" s="2" t="str">
        <f t="shared" si="178"/>
        <v>murgo</v>
      </c>
      <c r="P824" s="2" t="str">
        <f t="shared" si="179"/>
        <v xml:space="preserve"> initializer = murgo_system_initializer</v>
      </c>
      <c r="Q824" s="3">
        <v>1032</v>
      </c>
      <c r="R824" s="2" t="str">
        <f t="shared" si="180"/>
        <v xml:space="preserve"> initializer = 1032</v>
      </c>
      <c r="S824" s="4"/>
      <c r="T824" s="4"/>
      <c r="U824" s="4"/>
      <c r="V824" s="2" t="str">
        <f t="shared" si="182"/>
        <v>system = { id = "1032" name = "Murgo" position = { x = 109 y = -98 } }</v>
      </c>
    </row>
    <row r="825" spans="1:22" ht="15" customHeight="1">
      <c r="A825" s="2" t="str">
        <f t="shared" si="170"/>
        <v>1033</v>
      </c>
      <c r="B825" s="3">
        <f t="shared" si="181"/>
        <v>823</v>
      </c>
      <c r="C825" s="2" t="s">
        <v>6749</v>
      </c>
      <c r="D825" s="2" t="s">
        <v>5119</v>
      </c>
      <c r="E825" s="2" t="s">
        <v>6397</v>
      </c>
      <c r="F825" s="3">
        <v>4407.6244412599999</v>
      </c>
      <c r="G825" s="3">
        <v>-3754.1250762200002</v>
      </c>
      <c r="H825" s="3">
        <f t="shared" si="171"/>
        <v>123.41348435528</v>
      </c>
      <c r="I825" s="3">
        <f t="shared" si="172"/>
        <v>-105.11550213416001</v>
      </c>
      <c r="J825" s="3">
        <f t="shared" si="173"/>
        <v>123</v>
      </c>
      <c r="K825" s="3">
        <f t="shared" si="174"/>
        <v>-105</v>
      </c>
      <c r="L825" s="3">
        <f t="shared" si="175"/>
        <v>-123</v>
      </c>
      <c r="M825" s="3">
        <f t="shared" si="176"/>
        <v>105</v>
      </c>
      <c r="N825" s="2" t="str">
        <f t="shared" si="177"/>
        <v>the red twins</v>
      </c>
      <c r="O825" s="2" t="str">
        <f t="shared" si="178"/>
        <v>the_red_twins</v>
      </c>
      <c r="P825" s="2" t="str">
        <f t="shared" si="179"/>
        <v xml:space="preserve"> initializer = the_red_twins_system_initializer</v>
      </c>
      <c r="Q825" s="3">
        <v>1033</v>
      </c>
      <c r="R825" s="2" t="str">
        <f t="shared" si="180"/>
        <v xml:space="preserve"> initializer = 1033</v>
      </c>
      <c r="S825" s="4"/>
      <c r="T825" s="4"/>
      <c r="U825" s="4"/>
      <c r="V825" s="2" t="str">
        <f t="shared" si="182"/>
        <v>system = { id = "1033" name = "The Red Twins" position = { x = 105 y = -123 } }</v>
      </c>
    </row>
    <row r="826" spans="1:22" ht="15" customHeight="1">
      <c r="A826" s="2" t="str">
        <f t="shared" si="170"/>
        <v>1035</v>
      </c>
      <c r="B826" s="3">
        <f t="shared" si="181"/>
        <v>824</v>
      </c>
      <c r="C826" s="2" t="s">
        <v>6749</v>
      </c>
      <c r="D826" s="2" t="s">
        <v>5119</v>
      </c>
      <c r="E826" s="2" t="s">
        <v>6404</v>
      </c>
      <c r="F826" s="3">
        <v>2830.5880497899998</v>
      </c>
      <c r="G826" s="3">
        <v>-4350.54013089</v>
      </c>
      <c r="H826" s="3">
        <f t="shared" si="171"/>
        <v>79.256465394119999</v>
      </c>
      <c r="I826" s="3">
        <f t="shared" si="172"/>
        <v>-121.81512366492001</v>
      </c>
      <c r="J826" s="3">
        <f t="shared" si="173"/>
        <v>79</v>
      </c>
      <c r="K826" s="3">
        <f t="shared" si="174"/>
        <v>-122</v>
      </c>
      <c r="L826" s="3">
        <f t="shared" si="175"/>
        <v>-79</v>
      </c>
      <c r="M826" s="3">
        <f t="shared" si="176"/>
        <v>122</v>
      </c>
      <c r="N826" s="2" t="str">
        <f t="shared" si="177"/>
        <v>utegetu nebula</v>
      </c>
      <c r="O826" s="2" t="str">
        <f t="shared" si="178"/>
        <v>utegetu_nebula</v>
      </c>
      <c r="P826" s="2" t="str">
        <f t="shared" si="179"/>
        <v xml:space="preserve"> initializer = utegetu_nebula_system_initializer</v>
      </c>
      <c r="Q826" s="3">
        <v>1035</v>
      </c>
      <c r="R826" s="2" t="str">
        <f t="shared" si="180"/>
        <v xml:space="preserve"> initializer = 1035</v>
      </c>
      <c r="S826" s="4"/>
      <c r="T826" s="4"/>
      <c r="U826" s="4"/>
      <c r="V826" s="2" t="str">
        <f t="shared" si="182"/>
        <v>system = { id = "1035" name = "Utegetu Nebula" position = { x = 122 y = -79 } }</v>
      </c>
    </row>
    <row r="827" spans="1:22" ht="15" customHeight="1">
      <c r="A827" s="2" t="str">
        <f t="shared" si="170"/>
        <v>1036</v>
      </c>
      <c r="B827" s="3">
        <f t="shared" si="181"/>
        <v>825</v>
      </c>
      <c r="C827" s="2" t="s">
        <v>6749</v>
      </c>
      <c r="D827" s="2" t="s">
        <v>5119</v>
      </c>
      <c r="E827" s="2" t="s">
        <v>6406</v>
      </c>
      <c r="F827" s="3">
        <v>-9569.6992361400007</v>
      </c>
      <c r="G827" s="3">
        <v>8097.1775356199996</v>
      </c>
      <c r="H827" s="3">
        <f t="shared" si="171"/>
        <v>-267.95157861192001</v>
      </c>
      <c r="I827" s="3">
        <f t="shared" si="172"/>
        <v>226.72097099735998</v>
      </c>
      <c r="J827" s="3">
        <f t="shared" si="173"/>
        <v>-268</v>
      </c>
      <c r="K827" s="3">
        <f t="shared" si="174"/>
        <v>227</v>
      </c>
      <c r="L827" s="3">
        <f t="shared" si="175"/>
        <v>268</v>
      </c>
      <c r="M827" s="3">
        <f t="shared" si="176"/>
        <v>-227</v>
      </c>
      <c r="N827" s="2" t="str">
        <f t="shared" si="177"/>
        <v>herdessa</v>
      </c>
      <c r="O827" s="2" t="str">
        <f t="shared" si="178"/>
        <v>herdessa</v>
      </c>
      <c r="P827" s="2" t="str">
        <f t="shared" si="179"/>
        <v xml:space="preserve"> initializer = herdessa_system_initializer</v>
      </c>
      <c r="Q827" s="3">
        <v>1036</v>
      </c>
      <c r="R827" s="2" t="str">
        <f t="shared" si="180"/>
        <v xml:space="preserve"> initializer = 1036</v>
      </c>
      <c r="S827" s="4"/>
      <c r="T827" s="4"/>
      <c r="U827" s="4"/>
      <c r="V827" s="2" t="str">
        <f t="shared" si="182"/>
        <v>system = { id = "1036" name = "Herdessa" position = { x = -227 y = 268 } }</v>
      </c>
    </row>
    <row r="828" spans="1:22" ht="15" customHeight="1">
      <c r="A828" s="2" t="str">
        <f t="shared" si="170"/>
        <v>1038</v>
      </c>
      <c r="B828" s="3">
        <f t="shared" si="181"/>
        <v>826</v>
      </c>
      <c r="C828" s="2" t="s">
        <v>6749</v>
      </c>
      <c r="D828" s="2" t="s">
        <v>5119</v>
      </c>
      <c r="E828" s="2" t="s">
        <v>6413</v>
      </c>
      <c r="F828" s="3">
        <v>-9810.3302723199995</v>
      </c>
      <c r="G828" s="3">
        <v>8316.3662022400003</v>
      </c>
      <c r="H828" s="3">
        <f t="shared" si="171"/>
        <v>-274.68924762495999</v>
      </c>
      <c r="I828" s="3">
        <f t="shared" si="172"/>
        <v>232.85825366272002</v>
      </c>
      <c r="J828" s="3">
        <f t="shared" si="173"/>
        <v>-275</v>
      </c>
      <c r="K828" s="3">
        <f t="shared" si="174"/>
        <v>233</v>
      </c>
      <c r="L828" s="3">
        <f t="shared" si="175"/>
        <v>275</v>
      </c>
      <c r="M828" s="3">
        <f t="shared" si="176"/>
        <v>-233</v>
      </c>
      <c r="N828" s="2" t="str">
        <f t="shared" si="177"/>
        <v>radnor</v>
      </c>
      <c r="O828" s="2" t="str">
        <f t="shared" si="178"/>
        <v>radnor</v>
      </c>
      <c r="P828" s="2" t="str">
        <f t="shared" si="179"/>
        <v xml:space="preserve"> initializer = radnor_system_initializer</v>
      </c>
      <c r="Q828" s="3">
        <v>1038</v>
      </c>
      <c r="R828" s="2" t="str">
        <f t="shared" si="180"/>
        <v xml:space="preserve"> initializer = 1038</v>
      </c>
      <c r="S828" s="4"/>
      <c r="T828" s="4"/>
      <c r="U828" s="4"/>
      <c r="V828" s="2" t="str">
        <f t="shared" si="182"/>
        <v>system = { id = "1038" name = "Radnor" position = { x = -233 y = 275 } }</v>
      </c>
    </row>
    <row r="829" spans="1:22" ht="15" customHeight="1">
      <c r="A829" s="2" t="str">
        <f t="shared" si="170"/>
        <v>1041</v>
      </c>
      <c r="B829" s="3">
        <f t="shared" si="181"/>
        <v>827</v>
      </c>
      <c r="C829" s="2" t="s">
        <v>6749</v>
      </c>
      <c r="D829" s="2" t="s">
        <v>5119</v>
      </c>
      <c r="E829" s="2" t="s">
        <v>6418</v>
      </c>
      <c r="F829" s="3">
        <v>-7868.6045843600004</v>
      </c>
      <c r="G829" s="3">
        <v>6458.0275070199996</v>
      </c>
      <c r="H829" s="3">
        <f t="shared" si="171"/>
        <v>-220.32092836208002</v>
      </c>
      <c r="I829" s="3">
        <f t="shared" si="172"/>
        <v>180.82477019656</v>
      </c>
      <c r="J829" s="3">
        <f t="shared" si="173"/>
        <v>-220</v>
      </c>
      <c r="K829" s="3">
        <f t="shared" si="174"/>
        <v>181</v>
      </c>
      <c r="L829" s="3">
        <f t="shared" si="175"/>
        <v>220</v>
      </c>
      <c r="M829" s="3">
        <f t="shared" si="176"/>
        <v>-181</v>
      </c>
      <c r="N829" s="2" t="str">
        <f t="shared" si="177"/>
        <v>doldur</v>
      </c>
      <c r="O829" s="2" t="str">
        <f t="shared" si="178"/>
        <v>doldur</v>
      </c>
      <c r="P829" s="2" t="str">
        <f t="shared" si="179"/>
        <v xml:space="preserve"> initializer = doldur_system_initializer</v>
      </c>
      <c r="Q829" s="3">
        <v>1041</v>
      </c>
      <c r="R829" s="2" t="str">
        <f t="shared" si="180"/>
        <v xml:space="preserve"> initializer = 1041</v>
      </c>
      <c r="S829" s="4"/>
      <c r="T829" s="4"/>
      <c r="U829" s="4"/>
      <c r="V829" s="2" t="str">
        <f t="shared" si="182"/>
        <v>system = { id = "1041" name = "Doldur" position = { x = -181 y = 220 } }</v>
      </c>
    </row>
    <row r="830" spans="1:22" ht="15" customHeight="1">
      <c r="A830" s="2" t="str">
        <f t="shared" si="170"/>
        <v>1042</v>
      </c>
      <c r="B830" s="3">
        <f t="shared" si="181"/>
        <v>828</v>
      </c>
      <c r="C830" s="2" t="s">
        <v>6749</v>
      </c>
      <c r="D830" s="2" t="s">
        <v>5119</v>
      </c>
      <c r="E830" s="2" t="s">
        <v>6425</v>
      </c>
      <c r="F830" s="3">
        <v>-8009.1712292599996</v>
      </c>
      <c r="G830" s="3">
        <v>6558.0918983000001</v>
      </c>
      <c r="H830" s="3">
        <f t="shared" si="171"/>
        <v>-224.25679441928</v>
      </c>
      <c r="I830" s="3">
        <f t="shared" si="172"/>
        <v>183.6265731524</v>
      </c>
      <c r="J830" s="3">
        <f t="shared" si="173"/>
        <v>-224</v>
      </c>
      <c r="K830" s="3">
        <f t="shared" si="174"/>
        <v>184</v>
      </c>
      <c r="L830" s="3">
        <f t="shared" si="175"/>
        <v>224</v>
      </c>
      <c r="M830" s="3">
        <f t="shared" si="176"/>
        <v>-184</v>
      </c>
      <c r="N830" s="2" t="str">
        <f t="shared" si="177"/>
        <v>druckenwell</v>
      </c>
      <c r="O830" s="2" t="str">
        <f t="shared" si="178"/>
        <v>druckenwell</v>
      </c>
      <c r="P830" s="2" t="str">
        <f t="shared" si="179"/>
        <v xml:space="preserve"> initializer = druckenwell_system_initializer</v>
      </c>
      <c r="Q830" s="3">
        <v>1042</v>
      </c>
      <c r="R830" s="2" t="str">
        <f t="shared" si="180"/>
        <v xml:space="preserve"> initializer = 1042</v>
      </c>
      <c r="S830" s="4"/>
      <c r="T830" s="4"/>
      <c r="U830" s="4"/>
      <c r="V830" s="2" t="str">
        <f t="shared" si="182"/>
        <v>system = { id = "1042" name = "Druckenwell" position = { x = -184 y = 224 } }</v>
      </c>
    </row>
    <row r="831" spans="1:22" ht="15" customHeight="1">
      <c r="A831" s="2" t="str">
        <f t="shared" si="170"/>
        <v>1046</v>
      </c>
      <c r="B831" s="3">
        <f t="shared" si="181"/>
        <v>829</v>
      </c>
      <c r="C831" s="2" t="s">
        <v>6749</v>
      </c>
      <c r="D831" s="2" t="s">
        <v>6438</v>
      </c>
      <c r="E831" s="2" t="s">
        <v>6441</v>
      </c>
      <c r="F831" s="3">
        <v>-9521.0825031799995</v>
      </c>
      <c r="G831" s="3">
        <v>-12229.0293124</v>
      </c>
      <c r="H831" s="3">
        <f t="shared" si="171"/>
        <v>-266.59031008903997</v>
      </c>
      <c r="I831" s="3">
        <f t="shared" si="172"/>
        <v>-342.41282074719999</v>
      </c>
      <c r="J831" s="3">
        <f t="shared" si="173"/>
        <v>-267</v>
      </c>
      <c r="K831" s="3">
        <f t="shared" si="174"/>
        <v>-342</v>
      </c>
      <c r="L831" s="3">
        <f t="shared" si="175"/>
        <v>267</v>
      </c>
      <c r="M831" s="3">
        <f t="shared" si="176"/>
        <v>342</v>
      </c>
      <c r="N831" s="2" t="str">
        <f t="shared" si="177"/>
        <v>lwhekk</v>
      </c>
      <c r="O831" s="2" t="str">
        <f t="shared" si="178"/>
        <v>lwhekk</v>
      </c>
      <c r="P831" s="2" t="str">
        <f t="shared" si="179"/>
        <v xml:space="preserve"> initializer = lwhekk_system_initializer</v>
      </c>
      <c r="Q831" s="3">
        <v>1046</v>
      </c>
      <c r="R831" s="2" t="str">
        <f t="shared" si="180"/>
        <v xml:space="preserve"> initializer = 1046</v>
      </c>
      <c r="S831" s="4"/>
      <c r="T831" s="4"/>
      <c r="U831" s="4"/>
      <c r="V831" s="2" t="str">
        <f t="shared" si="182"/>
        <v>system = { id = "1046" name = "Lwhekk" position = { x = 342 y = 267 } }</v>
      </c>
    </row>
    <row r="832" spans="1:22" ht="15" customHeight="1">
      <c r="A832" s="2" t="str">
        <f t="shared" si="170"/>
        <v>1047</v>
      </c>
      <c r="B832" s="3">
        <f t="shared" si="181"/>
        <v>830</v>
      </c>
      <c r="C832" s="2" t="s">
        <v>6749</v>
      </c>
      <c r="D832" s="2" t="s">
        <v>6438</v>
      </c>
      <c r="E832" s="2" t="s">
        <v>6468</v>
      </c>
      <c r="F832" s="3">
        <v>3684.6302814199998</v>
      </c>
      <c r="G832" s="3">
        <v>-6195.2033220000003</v>
      </c>
      <c r="H832" s="3">
        <f t="shared" si="171"/>
        <v>103.16964787975999</v>
      </c>
      <c r="I832" s="3">
        <f t="shared" si="172"/>
        <v>-173.46569301600002</v>
      </c>
      <c r="J832" s="3">
        <f t="shared" si="173"/>
        <v>103</v>
      </c>
      <c r="K832" s="3">
        <f t="shared" si="174"/>
        <v>-173</v>
      </c>
      <c r="L832" s="3">
        <f t="shared" si="175"/>
        <v>-103</v>
      </c>
      <c r="M832" s="3">
        <f t="shared" si="176"/>
        <v>173</v>
      </c>
      <c r="N832" s="2" t="str">
        <f t="shared" si="177"/>
        <v>ilum</v>
      </c>
      <c r="O832" s="2" t="str">
        <f t="shared" si="178"/>
        <v>ilum</v>
      </c>
      <c r="P832" s="2" t="str">
        <f t="shared" si="179"/>
        <v xml:space="preserve"> initializer = ilum_system_initializer</v>
      </c>
      <c r="Q832" s="3">
        <v>1047</v>
      </c>
      <c r="R832" s="2" t="str">
        <f t="shared" si="180"/>
        <v xml:space="preserve"> initializer = 1047</v>
      </c>
      <c r="S832" s="4"/>
      <c r="T832" s="4"/>
      <c r="U832" s="4"/>
      <c r="V832" s="2" t="str">
        <f t="shared" si="182"/>
        <v>system = { id = "1047" name = "Ilum" position = { x = 173 y = -103 } }</v>
      </c>
    </row>
    <row r="833" spans="1:22" ht="15" customHeight="1">
      <c r="A833" s="2" t="str">
        <f t="shared" si="170"/>
        <v>1048</v>
      </c>
      <c r="B833" s="3">
        <f t="shared" si="181"/>
        <v>831</v>
      </c>
      <c r="C833" s="2" t="s">
        <v>6749</v>
      </c>
      <c r="D833" s="2" t="s">
        <v>6438</v>
      </c>
      <c r="E833" s="2" t="s">
        <v>6477</v>
      </c>
      <c r="F833" s="3">
        <v>-2785.0712209500002</v>
      </c>
      <c r="G833" s="3">
        <v>-6901.1177177700001</v>
      </c>
      <c r="H833" s="3">
        <f t="shared" si="171"/>
        <v>-77.981994186600005</v>
      </c>
      <c r="I833" s="3">
        <f t="shared" si="172"/>
        <v>-193.23129609756</v>
      </c>
      <c r="J833" s="3">
        <f t="shared" si="173"/>
        <v>-78</v>
      </c>
      <c r="K833" s="3">
        <f t="shared" si="174"/>
        <v>-193</v>
      </c>
      <c r="L833" s="3">
        <f t="shared" si="175"/>
        <v>78</v>
      </c>
      <c r="M833" s="3">
        <f t="shared" si="176"/>
        <v>193</v>
      </c>
      <c r="N833" s="2" t="str">
        <f t="shared" si="177"/>
        <v>rakata prime</v>
      </c>
      <c r="O833" s="2" t="str">
        <f t="shared" si="178"/>
        <v>rakata_prime</v>
      </c>
      <c r="P833" s="2" t="str">
        <f t="shared" si="179"/>
        <v xml:space="preserve"> initializer = rakata_prime_system_initializer</v>
      </c>
      <c r="Q833" s="3">
        <v>1048</v>
      </c>
      <c r="R833" s="2" t="str">
        <f t="shared" si="180"/>
        <v xml:space="preserve"> initializer = 1048</v>
      </c>
      <c r="S833" s="4"/>
      <c r="T833" s="4"/>
      <c r="U833" s="4"/>
      <c r="V833" s="2" t="str">
        <f t="shared" si="182"/>
        <v>system = { id = "1048" name = "Rakata Prime" position = { x = 193 y = 78 } }</v>
      </c>
    </row>
    <row r="834" spans="1:22" ht="15" customHeight="1">
      <c r="A834" s="2" t="str">
        <f t="shared" si="170"/>
        <v>1049</v>
      </c>
      <c r="B834" s="3">
        <f t="shared" si="181"/>
        <v>832</v>
      </c>
      <c r="C834" s="2" t="s">
        <v>6749</v>
      </c>
      <c r="D834" s="2" t="s">
        <v>6438</v>
      </c>
      <c r="E834" s="2" t="s">
        <v>6482</v>
      </c>
      <c r="F834" s="3">
        <v>3155.7847140200001</v>
      </c>
      <c r="G834" s="3">
        <v>-4835.3147201100001</v>
      </c>
      <c r="H834" s="3">
        <f t="shared" si="171"/>
        <v>88.361971992560001</v>
      </c>
      <c r="I834" s="3">
        <f t="shared" si="172"/>
        <v>-135.38881216307999</v>
      </c>
      <c r="J834" s="3">
        <f t="shared" si="173"/>
        <v>88</v>
      </c>
      <c r="K834" s="3">
        <f t="shared" si="174"/>
        <v>-135</v>
      </c>
      <c r="L834" s="3">
        <f t="shared" si="175"/>
        <v>-88</v>
      </c>
      <c r="M834" s="3">
        <f t="shared" si="176"/>
        <v>135</v>
      </c>
      <c r="N834" s="2" t="str">
        <f t="shared" si="177"/>
        <v>the redoubt</v>
      </c>
      <c r="O834" s="2" t="str">
        <f t="shared" si="178"/>
        <v>the_redoubt</v>
      </c>
      <c r="P834" s="2" t="str">
        <f t="shared" si="179"/>
        <v xml:space="preserve"> initializer = the_redoubt_system_initializer</v>
      </c>
      <c r="Q834" s="3">
        <v>1049</v>
      </c>
      <c r="R834" s="2" t="str">
        <f t="shared" si="180"/>
        <v xml:space="preserve"> initializer = 1049</v>
      </c>
      <c r="S834" s="4"/>
      <c r="T834" s="4"/>
      <c r="U834" s="4"/>
      <c r="V834" s="2" t="str">
        <f t="shared" si="182"/>
        <v>system = { id = "1049" name = "The Redoubt" position = { x = 135 y = -88 } }</v>
      </c>
    </row>
    <row r="835" spans="1:22" ht="15" customHeight="1">
      <c r="A835" s="2" t="str">
        <f t="shared" ref="A835:A888" si="183">CONCATENATE(Q835)</f>
        <v>1050</v>
      </c>
      <c r="B835" s="3">
        <f t="shared" si="181"/>
        <v>833</v>
      </c>
      <c r="C835" s="2" t="s">
        <v>6749</v>
      </c>
      <c r="D835" s="2" t="s">
        <v>6438</v>
      </c>
      <c r="E835" s="2" t="s">
        <v>6505</v>
      </c>
      <c r="F835" s="3">
        <v>1269.06570255</v>
      </c>
      <c r="G835" s="3">
        <v>-9049.2160366499993</v>
      </c>
      <c r="H835" s="3">
        <f t="shared" ref="H835:H888" si="184">PRODUCT(F835,0.028)</f>
        <v>35.533839671400003</v>
      </c>
      <c r="I835" s="3">
        <f t="shared" ref="I835:I888" si="185">PRODUCT(G835,0.028)</f>
        <v>-253.37804902619999</v>
      </c>
      <c r="J835" s="3">
        <f t="shared" ref="J835:J889" si="186">ROUND(H835,0)</f>
        <v>36</v>
      </c>
      <c r="K835" s="3">
        <f t="shared" ref="K835:K889" si="187">ROUND(I835,0)</f>
        <v>-253</v>
      </c>
      <c r="L835" s="3">
        <f t="shared" ref="L835:L889" si="188">PRODUCT(J835,-1)</f>
        <v>-36</v>
      </c>
      <c r="M835" s="3">
        <f t="shared" ref="M835:M889" si="189">PRODUCT(K835,-1)</f>
        <v>253</v>
      </c>
      <c r="N835" s="2" t="str">
        <f t="shared" ref="N835:N889" si="190">LOWER(E835)</f>
        <v>rhigar</v>
      </c>
      <c r="O835" s="2" t="str">
        <f t="shared" ref="O835:O889" si="191">SUBSTITUTE(N835," ","_")</f>
        <v>rhigar</v>
      </c>
      <c r="P835" s="2" t="str">
        <f t="shared" ref="P835:P889" si="192">CONCATENATE(" initializer = "&amp;O835,"_system_initializer")</f>
        <v xml:space="preserve"> initializer = rhigar_system_initializer</v>
      </c>
      <c r="Q835" s="3">
        <v>1050</v>
      </c>
      <c r="R835" s="2" t="str">
        <f t="shared" ref="R835:R889" si="193">IF(Q835="","",CONCATENATE(" initializer = "&amp;Q835))</f>
        <v xml:space="preserve"> initializer = 1050</v>
      </c>
      <c r="S835" s="4"/>
      <c r="T835" s="4"/>
      <c r="U835" s="4"/>
      <c r="V835" s="2" t="str">
        <f t="shared" si="182"/>
        <v>system = { id = "1050" name = "Rhigar" position = { x = 253 y = -36 } }</v>
      </c>
    </row>
    <row r="836" spans="1:22" ht="15" customHeight="1">
      <c r="A836" s="2" t="str">
        <f t="shared" si="183"/>
        <v>1051</v>
      </c>
      <c r="B836" s="3">
        <f t="shared" ref="B836:B888" si="194">SUM(B835+1)</f>
        <v>834</v>
      </c>
      <c r="C836" s="2" t="s">
        <v>6749</v>
      </c>
      <c r="D836" s="2" t="s">
        <v>6438</v>
      </c>
      <c r="E836" s="2" t="s">
        <v>6508</v>
      </c>
      <c r="F836" s="3">
        <v>1831.9608656400001</v>
      </c>
      <c r="G836" s="3">
        <v>-8893.8138167599991</v>
      </c>
      <c r="H836" s="3">
        <f t="shared" si="184"/>
        <v>51.294904237920001</v>
      </c>
      <c r="I836" s="3">
        <f t="shared" si="185"/>
        <v>-249.02678686927999</v>
      </c>
      <c r="J836" s="3">
        <f t="shared" si="186"/>
        <v>51</v>
      </c>
      <c r="K836" s="3">
        <f t="shared" si="187"/>
        <v>-249</v>
      </c>
      <c r="L836" s="3">
        <f t="shared" si="188"/>
        <v>-51</v>
      </c>
      <c r="M836" s="3">
        <f t="shared" si="189"/>
        <v>249</v>
      </c>
      <c r="N836" s="2" t="str">
        <f t="shared" si="190"/>
        <v>csilla</v>
      </c>
      <c r="O836" s="2" t="str">
        <f t="shared" si="191"/>
        <v>csilla</v>
      </c>
      <c r="P836" s="2" t="str">
        <f t="shared" si="192"/>
        <v xml:space="preserve"> initializer = csilla_system_initializer</v>
      </c>
      <c r="Q836" s="3">
        <v>1051</v>
      </c>
      <c r="R836" s="2" t="str">
        <f t="shared" si="193"/>
        <v xml:space="preserve"> initializer = 1051</v>
      </c>
      <c r="S836" s="4"/>
      <c r="T836" s="4"/>
      <c r="U836" s="4"/>
      <c r="V836" s="2" t="str">
        <f>IF(C836="Y",IF(AND(M836&lt;501,M836&gt;-501,L836&lt;501,L836&gt;-501),CONCATENATE("system = { id = "&amp;CHAR(34)&amp;A836&amp;CHAR(34)&amp;" name = "&amp;CHAR(34)&amp;E836&amp;CHAR(34)&amp;" position = { x = "&amp;M836&amp;" y = "&amp;L836&amp;" }"&amp;P836&amp;T836&amp;" }"),""),"")</f>
        <v>system = { id = "1051" name = "Csilla" position = { x = 249 y = -51 } initializer = csilla_system_initializer }</v>
      </c>
    </row>
    <row r="837" spans="1:22" ht="15" customHeight="1">
      <c r="A837" s="2" t="str">
        <f t="shared" si="183"/>
        <v>1052</v>
      </c>
      <c r="B837" s="3">
        <f t="shared" si="194"/>
        <v>835</v>
      </c>
      <c r="C837" s="2" t="s">
        <v>6749</v>
      </c>
      <c r="D837" s="2" t="s">
        <v>6438</v>
      </c>
      <c r="E837" s="2" t="s">
        <v>6514</v>
      </c>
      <c r="F837" s="3">
        <v>1899.81599183</v>
      </c>
      <c r="G837" s="3">
        <v>-8766.0120848299994</v>
      </c>
      <c r="H837" s="3">
        <f t="shared" si="184"/>
        <v>53.194847771239999</v>
      </c>
      <c r="I837" s="3">
        <f t="shared" si="185"/>
        <v>-245.44833837523998</v>
      </c>
      <c r="J837" s="3">
        <f t="shared" si="186"/>
        <v>53</v>
      </c>
      <c r="K837" s="3">
        <f t="shared" si="187"/>
        <v>-245</v>
      </c>
      <c r="L837" s="3">
        <f t="shared" si="188"/>
        <v>-53</v>
      </c>
      <c r="M837" s="3">
        <f t="shared" si="189"/>
        <v>245</v>
      </c>
      <c r="N837" s="2" t="str">
        <f t="shared" si="190"/>
        <v>rentor</v>
      </c>
      <c r="O837" s="2" t="str">
        <f t="shared" si="191"/>
        <v>rentor</v>
      </c>
      <c r="P837" s="2" t="str">
        <f t="shared" si="192"/>
        <v xml:space="preserve"> initializer = rentor_system_initializer</v>
      </c>
      <c r="Q837" s="3">
        <v>1052</v>
      </c>
      <c r="R837" s="2" t="str">
        <f t="shared" si="193"/>
        <v xml:space="preserve"> initializer = 1052</v>
      </c>
      <c r="S837" s="4"/>
      <c r="T837" s="4"/>
      <c r="U837" s="4"/>
      <c r="V837" s="2" t="str">
        <f t="shared" ref="V837:V847" si="195">IF(C837="Y",IF(AND(M837&lt;501,M837&gt;-501,L837&lt;501,L837&gt;-501),CONCATENATE("system = { id = "&amp;CHAR(34)&amp;A837&amp;CHAR(34)&amp;" name = "&amp;CHAR(34)&amp;E837&amp;CHAR(34)&amp;" position = { x = "&amp;M837&amp;" y = "&amp;L837&amp;" }"&amp;S837&amp;T837&amp;" }"),""),"")</f>
        <v>system = { id = "1052" name = "Rentor" position = { x = 245 y = -53 } }</v>
      </c>
    </row>
    <row r="838" spans="1:22" ht="15" customHeight="1">
      <c r="A838" s="2" t="str">
        <f t="shared" si="183"/>
        <v>1053</v>
      </c>
      <c r="B838" s="3">
        <f t="shared" si="194"/>
        <v>836</v>
      </c>
      <c r="C838" s="2" t="s">
        <v>6749</v>
      </c>
      <c r="D838" s="2" t="s">
        <v>6438</v>
      </c>
      <c r="E838" s="2" t="s">
        <v>6520</v>
      </c>
      <c r="F838" s="3">
        <v>1677.56554732</v>
      </c>
      <c r="G838" s="3">
        <v>-8365.9612847200005</v>
      </c>
      <c r="H838" s="3">
        <f t="shared" si="184"/>
        <v>46.971835324959997</v>
      </c>
      <c r="I838" s="3">
        <f t="shared" si="185"/>
        <v>-234.24691597216002</v>
      </c>
      <c r="J838" s="3">
        <f t="shared" si="186"/>
        <v>47</v>
      </c>
      <c r="K838" s="3">
        <f t="shared" si="187"/>
        <v>-234</v>
      </c>
      <c r="L838" s="3">
        <f t="shared" si="188"/>
        <v>-47</v>
      </c>
      <c r="M838" s="3">
        <f t="shared" si="189"/>
        <v>234</v>
      </c>
      <c r="N838" s="2" t="str">
        <f t="shared" si="190"/>
        <v>cormit</v>
      </c>
      <c r="O838" s="2" t="str">
        <f t="shared" si="191"/>
        <v>cormit</v>
      </c>
      <c r="P838" s="2" t="str">
        <f t="shared" si="192"/>
        <v xml:space="preserve"> initializer = cormit_system_initializer</v>
      </c>
      <c r="Q838" s="3">
        <v>1053</v>
      </c>
      <c r="R838" s="2" t="str">
        <f t="shared" si="193"/>
        <v xml:space="preserve"> initializer = 1053</v>
      </c>
      <c r="S838" s="4"/>
      <c r="T838" s="4"/>
      <c r="U838" s="4"/>
      <c r="V838" s="2" t="str">
        <f t="shared" si="195"/>
        <v>system = { id = "1053" name = "Cormit" position = { x = 234 y = -47 } }</v>
      </c>
    </row>
    <row r="839" spans="1:22" ht="15" customHeight="1">
      <c r="A839" s="2" t="str">
        <f t="shared" si="183"/>
        <v>1054</v>
      </c>
      <c r="B839" s="3">
        <f t="shared" si="194"/>
        <v>837</v>
      </c>
      <c r="C839" s="2" t="s">
        <v>6749</v>
      </c>
      <c r="D839" s="2" t="s">
        <v>6438</v>
      </c>
      <c r="E839" s="2" t="s">
        <v>6527</v>
      </c>
      <c r="F839" s="3">
        <v>2131.3445104399998</v>
      </c>
      <c r="G839" s="3">
        <v>-8878.4602263899997</v>
      </c>
      <c r="H839" s="3">
        <f t="shared" si="184"/>
        <v>59.677646292319999</v>
      </c>
      <c r="I839" s="3">
        <f t="shared" si="185"/>
        <v>-248.59688633892</v>
      </c>
      <c r="J839" s="3">
        <f t="shared" si="186"/>
        <v>60</v>
      </c>
      <c r="K839" s="3">
        <f t="shared" si="187"/>
        <v>-249</v>
      </c>
      <c r="L839" s="3">
        <f t="shared" si="188"/>
        <v>-60</v>
      </c>
      <c r="M839" s="3">
        <f t="shared" si="189"/>
        <v>249</v>
      </c>
      <c r="N839" s="2" t="str">
        <f t="shared" si="190"/>
        <v>sposia</v>
      </c>
      <c r="O839" s="2" t="str">
        <f t="shared" si="191"/>
        <v>sposia</v>
      </c>
      <c r="P839" s="2" t="str">
        <f t="shared" si="192"/>
        <v xml:space="preserve"> initializer = sposia_system_initializer</v>
      </c>
      <c r="Q839" s="3">
        <v>1054</v>
      </c>
      <c r="R839" s="2" t="str">
        <f t="shared" si="193"/>
        <v xml:space="preserve"> initializer = 1054</v>
      </c>
      <c r="S839" s="4"/>
      <c r="T839" s="4"/>
      <c r="U839" s="4"/>
      <c r="V839" s="2" t="str">
        <f t="shared" si="195"/>
        <v>system = { id = "1054" name = "Sposia" position = { x = 249 y = -60 } }</v>
      </c>
    </row>
    <row r="840" spans="1:22" ht="15" customHeight="1">
      <c r="A840" s="2" t="str">
        <f t="shared" si="183"/>
        <v>1055</v>
      </c>
      <c r="B840" s="3">
        <f t="shared" si="194"/>
        <v>838</v>
      </c>
      <c r="C840" s="2" t="s">
        <v>6749</v>
      </c>
      <c r="D840" s="2" t="s">
        <v>6438</v>
      </c>
      <c r="E840" s="2" t="s">
        <v>6530</v>
      </c>
      <c r="F840" s="3">
        <v>2256.7572612600002</v>
      </c>
      <c r="G840" s="3">
        <v>-8727.6474247599999</v>
      </c>
      <c r="H840" s="3">
        <f t="shared" si="184"/>
        <v>63.189203315280004</v>
      </c>
      <c r="I840" s="3">
        <f t="shared" si="185"/>
        <v>-244.37412789327999</v>
      </c>
      <c r="J840" s="3">
        <f t="shared" si="186"/>
        <v>63</v>
      </c>
      <c r="K840" s="3">
        <f t="shared" si="187"/>
        <v>-244</v>
      </c>
      <c r="L840" s="3">
        <f t="shared" si="188"/>
        <v>-63</v>
      </c>
      <c r="M840" s="3">
        <f t="shared" si="189"/>
        <v>244</v>
      </c>
      <c r="N840" s="2" t="str">
        <f t="shared" si="190"/>
        <v>naporar</v>
      </c>
      <c r="O840" s="2" t="str">
        <f t="shared" si="191"/>
        <v>naporar</v>
      </c>
      <c r="P840" s="2" t="str">
        <f t="shared" si="192"/>
        <v xml:space="preserve"> initializer = naporar_system_initializer</v>
      </c>
      <c r="Q840" s="3">
        <v>1055</v>
      </c>
      <c r="R840" s="2" t="str">
        <f t="shared" si="193"/>
        <v xml:space="preserve"> initializer = 1055</v>
      </c>
      <c r="S840" s="4"/>
      <c r="T840" s="4"/>
      <c r="U840" s="4"/>
      <c r="V840" s="2" t="str">
        <f t="shared" si="195"/>
        <v>system = { id = "1055" name = "Naporar" position = { x = 244 y = -63 } }</v>
      </c>
    </row>
    <row r="841" spans="1:22" ht="15" customHeight="1">
      <c r="A841" s="2" t="str">
        <f t="shared" si="183"/>
        <v>1056</v>
      </c>
      <c r="B841" s="3">
        <f t="shared" si="194"/>
        <v>839</v>
      </c>
      <c r="C841" s="2" t="s">
        <v>6749</v>
      </c>
      <c r="D841" s="2" t="s">
        <v>6438</v>
      </c>
      <c r="E841" s="2" t="s">
        <v>6533</v>
      </c>
      <c r="F841" s="3">
        <v>2290.09482794</v>
      </c>
      <c r="G841" s="3">
        <v>-8351.4091722899993</v>
      </c>
      <c r="H841" s="3">
        <f t="shared" si="184"/>
        <v>64.122655182320003</v>
      </c>
      <c r="I841" s="3">
        <f t="shared" si="185"/>
        <v>-233.83945682411999</v>
      </c>
      <c r="J841" s="3">
        <f t="shared" si="186"/>
        <v>64</v>
      </c>
      <c r="K841" s="3">
        <f t="shared" si="187"/>
        <v>-234</v>
      </c>
      <c r="L841" s="3">
        <f t="shared" si="188"/>
        <v>-64</v>
      </c>
      <c r="M841" s="3">
        <f t="shared" si="189"/>
        <v>234</v>
      </c>
      <c r="N841" s="2" t="str">
        <f t="shared" si="190"/>
        <v>ornfra</v>
      </c>
      <c r="O841" s="2" t="str">
        <f t="shared" si="191"/>
        <v>ornfra</v>
      </c>
      <c r="P841" s="2" t="str">
        <f t="shared" si="192"/>
        <v xml:space="preserve"> initializer = ornfra_system_initializer</v>
      </c>
      <c r="Q841" s="3">
        <v>1056</v>
      </c>
      <c r="R841" s="2" t="str">
        <f t="shared" si="193"/>
        <v xml:space="preserve"> initializer = 1056</v>
      </c>
      <c r="S841" s="4"/>
      <c r="T841" s="4"/>
      <c r="U841" s="4"/>
      <c r="V841" s="2" t="str">
        <f t="shared" si="195"/>
        <v>system = { id = "1056" name = "Ornfra" position = { x = 234 y = -64 } }</v>
      </c>
    </row>
    <row r="842" spans="1:22" ht="15" customHeight="1">
      <c r="A842" s="2" t="str">
        <f t="shared" si="183"/>
        <v>1057</v>
      </c>
      <c r="B842" s="3">
        <f t="shared" si="194"/>
        <v>840</v>
      </c>
      <c r="C842" s="2" t="s">
        <v>6749</v>
      </c>
      <c r="D842" s="2" t="s">
        <v>6438</v>
      </c>
      <c r="E842" s="2" t="s">
        <v>6536</v>
      </c>
      <c r="F842" s="3">
        <v>2499.64524704</v>
      </c>
      <c r="G842" s="3">
        <v>-8397.4467643600001</v>
      </c>
      <c r="H842" s="3">
        <f t="shared" si="184"/>
        <v>69.990066917120004</v>
      </c>
      <c r="I842" s="3">
        <f t="shared" si="185"/>
        <v>-235.12850940208</v>
      </c>
      <c r="J842" s="3">
        <f t="shared" si="186"/>
        <v>70</v>
      </c>
      <c r="K842" s="3">
        <f t="shared" si="187"/>
        <v>-235</v>
      </c>
      <c r="L842" s="3">
        <f t="shared" si="188"/>
        <v>-70</v>
      </c>
      <c r="M842" s="3">
        <f t="shared" si="189"/>
        <v>235</v>
      </c>
      <c r="N842" s="2" t="str">
        <f t="shared" si="190"/>
        <v>schesa</v>
      </c>
      <c r="O842" s="2" t="str">
        <f t="shared" si="191"/>
        <v>schesa</v>
      </c>
      <c r="P842" s="2" t="str">
        <f t="shared" si="192"/>
        <v xml:space="preserve"> initializer = schesa_system_initializer</v>
      </c>
      <c r="Q842" s="3">
        <v>1057</v>
      </c>
      <c r="R842" s="2" t="str">
        <f t="shared" si="193"/>
        <v xml:space="preserve"> initializer = 1057</v>
      </c>
      <c r="S842" s="4"/>
      <c r="T842" s="4"/>
      <c r="U842" s="4"/>
      <c r="V842" s="2" t="str">
        <f t="shared" si="195"/>
        <v>system = { id = "1057" name = "Schesa" position = { x = 235 y = -70 } }</v>
      </c>
    </row>
    <row r="843" spans="1:22" ht="15" customHeight="1">
      <c r="A843" s="2" t="str">
        <f t="shared" si="183"/>
        <v>1058</v>
      </c>
      <c r="B843" s="3">
        <f t="shared" si="194"/>
        <v>841</v>
      </c>
      <c r="C843" s="2" t="s">
        <v>6749</v>
      </c>
      <c r="D843" s="2" t="s">
        <v>6438</v>
      </c>
      <c r="E843" s="2" t="s">
        <v>6542</v>
      </c>
      <c r="F843" s="3">
        <v>2382.17001209</v>
      </c>
      <c r="G843" s="3">
        <v>-8251.3964722599994</v>
      </c>
      <c r="H843" s="3">
        <f t="shared" si="184"/>
        <v>66.700760338519999</v>
      </c>
      <c r="I843" s="3">
        <f t="shared" si="185"/>
        <v>-231.03910122328</v>
      </c>
      <c r="J843" s="3">
        <f t="shared" si="186"/>
        <v>67</v>
      </c>
      <c r="K843" s="3">
        <f t="shared" si="187"/>
        <v>-231</v>
      </c>
      <c r="L843" s="3">
        <f t="shared" si="188"/>
        <v>-67</v>
      </c>
      <c r="M843" s="3">
        <f t="shared" si="189"/>
        <v>231</v>
      </c>
      <c r="N843" s="2" t="str">
        <f t="shared" si="190"/>
        <v>sharb</v>
      </c>
      <c r="O843" s="2" t="str">
        <f t="shared" si="191"/>
        <v>sharb</v>
      </c>
      <c r="P843" s="2" t="str">
        <f t="shared" si="192"/>
        <v xml:space="preserve"> initializer = sharb_system_initializer</v>
      </c>
      <c r="Q843" s="3">
        <v>1058</v>
      </c>
      <c r="R843" s="2" t="str">
        <f t="shared" si="193"/>
        <v xml:space="preserve"> initializer = 1058</v>
      </c>
      <c r="S843" s="4"/>
      <c r="T843" s="4"/>
      <c r="U843" s="4"/>
      <c r="V843" s="2" t="str">
        <f t="shared" si="195"/>
        <v>system = { id = "1058" name = "Sharb" position = { x = 231 y = -67 } }</v>
      </c>
    </row>
    <row r="844" spans="1:22" ht="15" customHeight="1">
      <c r="A844" s="2" t="str">
        <f t="shared" si="183"/>
        <v>1059</v>
      </c>
      <c r="B844" s="3">
        <f t="shared" si="194"/>
        <v>842</v>
      </c>
      <c r="C844" s="2" t="s">
        <v>6749</v>
      </c>
      <c r="D844" s="2" t="s">
        <v>6438</v>
      </c>
      <c r="E844" s="2" t="s">
        <v>6545</v>
      </c>
      <c r="F844" s="3">
        <v>1337.3283390700001</v>
      </c>
      <c r="G844" s="3">
        <v>-8722.1903825999998</v>
      </c>
      <c r="H844" s="3">
        <f t="shared" si="184"/>
        <v>37.445193493960005</v>
      </c>
      <c r="I844" s="3">
        <f t="shared" si="185"/>
        <v>-244.22133071280001</v>
      </c>
      <c r="J844" s="3">
        <f t="shared" si="186"/>
        <v>37</v>
      </c>
      <c r="K844" s="3">
        <f t="shared" si="187"/>
        <v>-244</v>
      </c>
      <c r="L844" s="3">
        <f t="shared" si="188"/>
        <v>-37</v>
      </c>
      <c r="M844" s="3">
        <f t="shared" si="189"/>
        <v>244</v>
      </c>
      <c r="N844" s="2" t="str">
        <f t="shared" si="190"/>
        <v>csaus</v>
      </c>
      <c r="O844" s="2" t="str">
        <f t="shared" si="191"/>
        <v>csaus</v>
      </c>
      <c r="P844" s="2" t="str">
        <f t="shared" si="192"/>
        <v xml:space="preserve"> initializer = csaus_system_initializer</v>
      </c>
      <c r="Q844" s="3">
        <v>1059</v>
      </c>
      <c r="R844" s="2" t="str">
        <f t="shared" si="193"/>
        <v xml:space="preserve"> initializer = 1059</v>
      </c>
      <c r="S844" s="4"/>
      <c r="T844" s="4"/>
      <c r="U844" s="4"/>
      <c r="V844" s="2" t="str">
        <f t="shared" si="195"/>
        <v>system = { id = "1059" name = "Csaus" position = { x = 244 y = -37 } }</v>
      </c>
    </row>
    <row r="845" spans="1:22" ht="15" customHeight="1">
      <c r="A845" s="2" t="str">
        <f t="shared" si="183"/>
        <v>1060</v>
      </c>
      <c r="B845" s="3">
        <f t="shared" si="194"/>
        <v>843</v>
      </c>
      <c r="C845" s="2" t="s">
        <v>6749</v>
      </c>
      <c r="D845" s="2" t="s">
        <v>6438</v>
      </c>
      <c r="E845" s="2" t="s">
        <v>6548</v>
      </c>
      <c r="F845" s="3">
        <v>1391.30344702</v>
      </c>
      <c r="G845" s="3">
        <v>-8574.5525873200004</v>
      </c>
      <c r="H845" s="3">
        <f t="shared" si="184"/>
        <v>38.956496516560001</v>
      </c>
      <c r="I845" s="3">
        <f t="shared" si="185"/>
        <v>-240.08747244496001</v>
      </c>
      <c r="J845" s="3">
        <f t="shared" si="186"/>
        <v>39</v>
      </c>
      <c r="K845" s="3">
        <f t="shared" si="187"/>
        <v>-240</v>
      </c>
      <c r="L845" s="3">
        <f t="shared" si="188"/>
        <v>-39</v>
      </c>
      <c r="M845" s="3">
        <f t="shared" si="189"/>
        <v>240</v>
      </c>
      <c r="N845" s="2" t="str">
        <f t="shared" si="190"/>
        <v>copero</v>
      </c>
      <c r="O845" s="2" t="str">
        <f t="shared" si="191"/>
        <v>copero</v>
      </c>
      <c r="P845" s="2" t="str">
        <f t="shared" si="192"/>
        <v xml:space="preserve"> initializer = copero_system_initializer</v>
      </c>
      <c r="Q845" s="3">
        <v>1060</v>
      </c>
      <c r="R845" s="2" t="str">
        <f t="shared" si="193"/>
        <v xml:space="preserve"> initializer = 1060</v>
      </c>
      <c r="S845" s="4"/>
      <c r="T845" s="4"/>
      <c r="U845" s="4"/>
      <c r="V845" s="2" t="str">
        <f t="shared" si="195"/>
        <v>system = { id = "1060" name = "Copero" position = { x = 240 y = -39 } }</v>
      </c>
    </row>
    <row r="846" spans="1:22" ht="15" customHeight="1">
      <c r="A846" s="2" t="str">
        <f t="shared" si="183"/>
        <v>1061</v>
      </c>
      <c r="B846" s="3">
        <f t="shared" si="194"/>
        <v>844</v>
      </c>
      <c r="C846" s="2" t="s">
        <v>6749</v>
      </c>
      <c r="D846" s="2" t="s">
        <v>6438</v>
      </c>
      <c r="E846" s="2" t="s">
        <v>6551</v>
      </c>
      <c r="F846" s="3">
        <v>1470.6786057700001</v>
      </c>
      <c r="G846" s="3">
        <v>-8493.5899253999996</v>
      </c>
      <c r="H846" s="3">
        <f t="shared" si="184"/>
        <v>41.179000961560007</v>
      </c>
      <c r="I846" s="3">
        <f t="shared" si="185"/>
        <v>-237.8205179112</v>
      </c>
      <c r="J846" s="3">
        <f t="shared" si="186"/>
        <v>41</v>
      </c>
      <c r="K846" s="3">
        <f t="shared" si="187"/>
        <v>-238</v>
      </c>
      <c r="L846" s="3">
        <f t="shared" si="188"/>
        <v>-41</v>
      </c>
      <c r="M846" s="3">
        <f t="shared" si="189"/>
        <v>238</v>
      </c>
      <c r="N846" s="2" t="str">
        <f t="shared" si="190"/>
        <v>sarvchi</v>
      </c>
      <c r="O846" s="2" t="str">
        <f t="shared" si="191"/>
        <v>sarvchi</v>
      </c>
      <c r="P846" s="2" t="str">
        <f t="shared" si="192"/>
        <v xml:space="preserve"> initializer = sarvchi_system_initializer</v>
      </c>
      <c r="Q846" s="3">
        <v>1061</v>
      </c>
      <c r="R846" s="2" t="str">
        <f t="shared" si="193"/>
        <v xml:space="preserve"> initializer = 1061</v>
      </c>
      <c r="S846" s="4"/>
      <c r="T846" s="4"/>
      <c r="U846" s="4"/>
      <c r="V846" s="2" t="str">
        <f t="shared" si="195"/>
        <v>system = { id = "1061" name = "Sarvchi" position = { x = 238 y = -41 } }</v>
      </c>
    </row>
    <row r="847" spans="1:22" ht="15" customHeight="1">
      <c r="A847" s="2" t="str">
        <f t="shared" si="183"/>
        <v>1062</v>
      </c>
      <c r="B847" s="3">
        <f t="shared" si="194"/>
        <v>845</v>
      </c>
      <c r="C847" s="2" t="s">
        <v>6749</v>
      </c>
      <c r="D847" s="2" t="s">
        <v>17</v>
      </c>
      <c r="E847" s="2" t="s">
        <v>6712</v>
      </c>
      <c r="F847" s="3">
        <v>-4751.3180515800004</v>
      </c>
      <c r="G847" s="3">
        <v>-4132.6692361200003</v>
      </c>
      <c r="H847" s="3">
        <f t="shared" si="184"/>
        <v>-133.03690544424001</v>
      </c>
      <c r="I847" s="3">
        <f t="shared" si="185"/>
        <v>-115.71473861136</v>
      </c>
      <c r="J847" s="3">
        <f t="shared" si="186"/>
        <v>-133</v>
      </c>
      <c r="K847" s="3">
        <f t="shared" si="187"/>
        <v>-116</v>
      </c>
      <c r="L847" s="3">
        <f t="shared" si="188"/>
        <v>133</v>
      </c>
      <c r="M847" s="3">
        <f t="shared" si="189"/>
        <v>116</v>
      </c>
      <c r="N847" s="2" t="str">
        <f t="shared" si="190"/>
        <v>jakku</v>
      </c>
      <c r="O847" s="2" t="str">
        <f t="shared" si="191"/>
        <v>jakku</v>
      </c>
      <c r="P847" s="2" t="str">
        <f t="shared" si="192"/>
        <v xml:space="preserve"> initializer = jakku_system_initializer</v>
      </c>
      <c r="Q847" s="3">
        <v>1062</v>
      </c>
      <c r="R847" s="2" t="str">
        <f t="shared" si="193"/>
        <v xml:space="preserve"> initializer = 1062</v>
      </c>
      <c r="S847" s="4"/>
      <c r="T847" s="4"/>
      <c r="U847" s="4"/>
      <c r="V847" s="2" t="str">
        <f t="shared" si="195"/>
        <v>system = { id = "1062" name = "Jakku" position = { x = 116 y = 133 } }</v>
      </c>
    </row>
    <row r="848" spans="1:22" ht="15" customHeight="1">
      <c r="A848" s="2" t="str">
        <f t="shared" si="183"/>
        <v>1065</v>
      </c>
      <c r="B848" s="3">
        <f t="shared" si="194"/>
        <v>846</v>
      </c>
      <c r="C848" s="2" t="s">
        <v>6749</v>
      </c>
      <c r="D848" s="2" t="s">
        <v>21</v>
      </c>
      <c r="E848" s="2" t="s">
        <v>6723</v>
      </c>
      <c r="F848" s="3">
        <v>-7961.6685151800002</v>
      </c>
      <c r="G848" s="3">
        <v>10657.3261869</v>
      </c>
      <c r="H848" s="3">
        <f t="shared" si="184"/>
        <v>-222.92671842504001</v>
      </c>
      <c r="I848" s="3">
        <f t="shared" si="185"/>
        <v>298.40513323319999</v>
      </c>
      <c r="J848" s="3">
        <f t="shared" si="186"/>
        <v>-223</v>
      </c>
      <c r="K848" s="3">
        <f t="shared" si="187"/>
        <v>298</v>
      </c>
      <c r="L848" s="3">
        <f t="shared" si="188"/>
        <v>223</v>
      </c>
      <c r="M848" s="3">
        <f t="shared" si="189"/>
        <v>-298</v>
      </c>
      <c r="N848" s="2" t="str">
        <f t="shared" si="190"/>
        <v>kamino</v>
      </c>
      <c r="O848" s="2" t="str">
        <f t="shared" si="191"/>
        <v>kamino</v>
      </c>
      <c r="P848" s="2" t="str">
        <f t="shared" si="192"/>
        <v xml:space="preserve"> initializer = kamino_system_initializer</v>
      </c>
      <c r="Q848" s="3">
        <v>1065</v>
      </c>
      <c r="R848" s="2" t="str">
        <f t="shared" si="193"/>
        <v xml:space="preserve"> initializer = 1065</v>
      </c>
      <c r="S848" s="4"/>
      <c r="T848" s="4"/>
      <c r="U848" s="4"/>
      <c r="V848" s="2" t="str">
        <f>IF(C848="Y",IF(AND(M848&lt;501,M848&gt;-501,L848&lt;501,L848&gt;-501),CONCATENATE("system = { id = "&amp;CHAR(34)&amp;A848&amp;CHAR(34)&amp;" name = "&amp;CHAR(34)&amp;E848&amp;CHAR(34)&amp;" position = { x = "&amp;M848&amp;" y = "&amp;L848&amp;" }"&amp;P848&amp;T848&amp;" }"),""),"")</f>
        <v>system = { id = "1065" name = "Kamino" position = { x = -298 y = 223 } initializer = kamino_system_initializer }</v>
      </c>
    </row>
    <row r="849" spans="1:22" ht="15" customHeight="1">
      <c r="A849" s="2" t="str">
        <f t="shared" si="183"/>
        <v>1066</v>
      </c>
      <c r="B849" s="3">
        <f t="shared" si="194"/>
        <v>847</v>
      </c>
      <c r="C849" s="2" t="s">
        <v>6749</v>
      </c>
      <c r="D849" s="2" t="s">
        <v>21</v>
      </c>
      <c r="E849" s="2" t="s">
        <v>6730</v>
      </c>
      <c r="F849" s="3">
        <v>7867.5524289799996</v>
      </c>
      <c r="G849" s="3">
        <v>10801.7133804</v>
      </c>
      <c r="H849" s="3">
        <f t="shared" si="184"/>
        <v>220.29146801144</v>
      </c>
      <c r="I849" s="3">
        <f t="shared" si="185"/>
        <v>302.44797465120001</v>
      </c>
      <c r="J849" s="3">
        <f t="shared" si="186"/>
        <v>220</v>
      </c>
      <c r="K849" s="3">
        <f t="shared" si="187"/>
        <v>302</v>
      </c>
      <c r="L849" s="3">
        <f t="shared" si="188"/>
        <v>-220</v>
      </c>
      <c r="M849" s="3">
        <f t="shared" si="189"/>
        <v>-302</v>
      </c>
      <c r="N849" s="2" t="str">
        <f t="shared" si="190"/>
        <v>malachor</v>
      </c>
      <c r="O849" s="2" t="str">
        <f t="shared" si="191"/>
        <v>malachor</v>
      </c>
      <c r="P849" s="2" t="str">
        <f t="shared" si="192"/>
        <v xml:space="preserve"> initializer = malachor_system_initializer</v>
      </c>
      <c r="Q849" s="3">
        <v>1066</v>
      </c>
      <c r="R849" s="2" t="str">
        <f t="shared" si="193"/>
        <v xml:space="preserve"> initializer = 1066</v>
      </c>
      <c r="S849" s="4"/>
      <c r="T849" s="4"/>
      <c r="U849" s="4"/>
      <c r="V849" s="2" t="str">
        <f t="shared" ref="V849:V866" si="196">IF(C849="Y",IF(AND(M849&lt;501,M849&gt;-501,L849&lt;501,L849&gt;-501),CONCATENATE("system = { id = "&amp;CHAR(34)&amp;A849&amp;CHAR(34)&amp;" name = "&amp;CHAR(34)&amp;E849&amp;CHAR(34)&amp;" position = { x = "&amp;M849&amp;" y = "&amp;L849&amp;" }"&amp;S849&amp;T849&amp;" }"),""),"")</f>
        <v>system = { id = "1066" name = "Malachor" position = { x = -302 y = -220 } }</v>
      </c>
    </row>
    <row r="850" spans="1:22" ht="15" customHeight="1">
      <c r="A850" s="2" t="str">
        <f t="shared" si="183"/>
        <v>1067</v>
      </c>
      <c r="B850" s="3">
        <f t="shared" si="194"/>
        <v>848</v>
      </c>
      <c r="C850" s="2" t="s">
        <v>6749</v>
      </c>
      <c r="D850" s="2" t="s">
        <v>5119</v>
      </c>
      <c r="E850" s="2" t="s">
        <v>6736</v>
      </c>
      <c r="F850" s="3">
        <v>-4817.9599149899996</v>
      </c>
      <c r="G850" s="3">
        <v>8418.1566023600008</v>
      </c>
      <c r="H850" s="3">
        <f t="shared" si="184"/>
        <v>-134.90287761971999</v>
      </c>
      <c r="I850" s="3">
        <f t="shared" si="185"/>
        <v>235.70838486608002</v>
      </c>
      <c r="J850" s="3">
        <f t="shared" si="186"/>
        <v>-135</v>
      </c>
      <c r="K850" s="3">
        <f t="shared" si="187"/>
        <v>236</v>
      </c>
      <c r="L850" s="3">
        <f t="shared" si="188"/>
        <v>135</v>
      </c>
      <c r="M850" s="3">
        <f t="shared" si="189"/>
        <v>-236</v>
      </c>
      <c r="N850" s="2" t="str">
        <f t="shared" si="190"/>
        <v>makeb</v>
      </c>
      <c r="O850" s="2" t="str">
        <f t="shared" si="191"/>
        <v>makeb</v>
      </c>
      <c r="P850" s="2" t="str">
        <f t="shared" si="192"/>
        <v xml:space="preserve"> initializer = makeb_system_initializer</v>
      </c>
      <c r="Q850" s="3">
        <v>1067</v>
      </c>
      <c r="R850" s="2" t="str">
        <f t="shared" si="193"/>
        <v xml:space="preserve"> initializer = 1067</v>
      </c>
      <c r="S850" s="4"/>
      <c r="T850" s="4"/>
      <c r="U850" s="4"/>
      <c r="V850" s="2" t="str">
        <f t="shared" si="196"/>
        <v>system = { id = "1067" name = "Makeb" position = { x = -236 y = 135 } }</v>
      </c>
    </row>
    <row r="851" spans="1:22" ht="15" customHeight="1">
      <c r="A851" s="2" t="str">
        <f t="shared" si="183"/>
        <v>1068</v>
      </c>
      <c r="B851" s="3">
        <f t="shared" si="194"/>
        <v>849</v>
      </c>
      <c r="C851" s="2" t="s">
        <v>6749</v>
      </c>
      <c r="D851" s="2" t="s">
        <v>21</v>
      </c>
      <c r="E851" s="2" t="s">
        <v>6739</v>
      </c>
      <c r="F851" s="3">
        <v>6597.5486303099997</v>
      </c>
      <c r="G851" s="3">
        <v>9904.36195572</v>
      </c>
      <c r="H851" s="3">
        <f t="shared" si="184"/>
        <v>184.73136164868001</v>
      </c>
      <c r="I851" s="3">
        <f t="shared" si="185"/>
        <v>277.32213476016</v>
      </c>
      <c r="J851" s="3">
        <f t="shared" si="186"/>
        <v>185</v>
      </c>
      <c r="K851" s="3">
        <f t="shared" si="187"/>
        <v>277</v>
      </c>
      <c r="L851" s="3">
        <f t="shared" si="188"/>
        <v>-185</v>
      </c>
      <c r="M851" s="3">
        <f t="shared" si="189"/>
        <v>-277</v>
      </c>
      <c r="N851" s="2" t="str">
        <f t="shared" si="190"/>
        <v>florrum</v>
      </c>
      <c r="O851" s="2" t="str">
        <f t="shared" si="191"/>
        <v>florrum</v>
      </c>
      <c r="P851" s="2" t="str">
        <f t="shared" si="192"/>
        <v xml:space="preserve"> initializer = florrum_system_initializer</v>
      </c>
      <c r="Q851" s="3">
        <v>1068</v>
      </c>
      <c r="R851" s="2" t="str">
        <f t="shared" si="193"/>
        <v xml:space="preserve"> initializer = 1068</v>
      </c>
      <c r="S851" s="4"/>
      <c r="T851" s="4"/>
      <c r="U851" s="4"/>
      <c r="V851" s="2" t="str">
        <f t="shared" si="196"/>
        <v>system = { id = "1068" name = "Florrum" position = { x = -277 y = -185 } }</v>
      </c>
    </row>
    <row r="852" spans="1:22" ht="15" customHeight="1">
      <c r="A852" s="2" t="str">
        <f t="shared" si="183"/>
        <v>2000</v>
      </c>
      <c r="B852" s="3">
        <f t="shared" si="194"/>
        <v>850</v>
      </c>
      <c r="C852" s="2" t="s">
        <v>6749</v>
      </c>
      <c r="D852" s="2" t="s">
        <v>21</v>
      </c>
      <c r="E852" s="2" t="s">
        <v>1299</v>
      </c>
      <c r="F852" s="3">
        <v>-12653.5534217</v>
      </c>
      <c r="G852" s="3">
        <v>375.75949634</v>
      </c>
      <c r="H852" s="3">
        <f t="shared" si="184"/>
        <v>-354.29949580760001</v>
      </c>
      <c r="I852" s="3">
        <f t="shared" si="185"/>
        <v>10.521265897519999</v>
      </c>
      <c r="J852" s="3">
        <f t="shared" si="186"/>
        <v>-354</v>
      </c>
      <c r="K852" s="3">
        <f t="shared" si="187"/>
        <v>11</v>
      </c>
      <c r="L852" s="3">
        <f t="shared" si="188"/>
        <v>354</v>
      </c>
      <c r="M852" s="3">
        <f t="shared" si="189"/>
        <v>-11</v>
      </c>
      <c r="N852" s="2" t="str">
        <f t="shared" si="190"/>
        <v>dolla</v>
      </c>
      <c r="O852" s="2" t="str">
        <f t="shared" si="191"/>
        <v>dolla</v>
      </c>
      <c r="P852" s="2" t="str">
        <f t="shared" si="192"/>
        <v xml:space="preserve"> initializer = dolla_system_initializer</v>
      </c>
      <c r="Q852" s="3">
        <v>2000</v>
      </c>
      <c r="R852" s="2" t="str">
        <f t="shared" si="193"/>
        <v xml:space="preserve"> initializer = 2000</v>
      </c>
      <c r="S852" s="4"/>
      <c r="T852" s="4"/>
      <c r="U852" s="4"/>
      <c r="V852" s="2" t="str">
        <f t="shared" si="196"/>
        <v>system = { id = "2000" name = "Dolla" position = { x = -11 y = 354 } }</v>
      </c>
    </row>
    <row r="853" spans="1:22" ht="15" customHeight="1">
      <c r="A853" s="2" t="str">
        <f t="shared" si="183"/>
        <v>2001</v>
      </c>
      <c r="B853" s="3">
        <f t="shared" si="194"/>
        <v>851</v>
      </c>
      <c r="C853" s="2" t="s">
        <v>6749</v>
      </c>
      <c r="D853" s="2" t="s">
        <v>21</v>
      </c>
      <c r="E853" s="2" t="s">
        <v>3342</v>
      </c>
      <c r="F853" s="3">
        <v>-7811.3243972399996</v>
      </c>
      <c r="G853" s="3">
        <v>10765.562356099999</v>
      </c>
      <c r="H853" s="3">
        <f t="shared" si="184"/>
        <v>-218.71708312272</v>
      </c>
      <c r="I853" s="3">
        <f t="shared" si="185"/>
        <v>301.43574597079999</v>
      </c>
      <c r="J853" s="3">
        <f t="shared" si="186"/>
        <v>-219</v>
      </c>
      <c r="K853" s="3">
        <f t="shared" si="187"/>
        <v>301</v>
      </c>
      <c r="L853" s="3">
        <f t="shared" si="188"/>
        <v>219</v>
      </c>
      <c r="M853" s="3">
        <f t="shared" si="189"/>
        <v>-301</v>
      </c>
      <c r="N853" s="2" t="str">
        <f t="shared" si="190"/>
        <v>rishi</v>
      </c>
      <c r="O853" s="2" t="str">
        <f t="shared" si="191"/>
        <v>rishi</v>
      </c>
      <c r="P853" s="2" t="str">
        <f t="shared" si="192"/>
        <v xml:space="preserve"> initializer = rishi_system_initializer</v>
      </c>
      <c r="Q853" s="3">
        <v>2001</v>
      </c>
      <c r="R853" s="2" t="str">
        <f t="shared" si="193"/>
        <v xml:space="preserve"> initializer = 2001</v>
      </c>
      <c r="S853" s="4"/>
      <c r="T853" s="4"/>
      <c r="U853" s="4"/>
      <c r="V853" s="2" t="str">
        <f t="shared" si="196"/>
        <v>system = { id = "2001" name = "Rishi" position = { x = -301 y = 219 } }</v>
      </c>
    </row>
    <row r="854" spans="1:22" ht="15" customHeight="1">
      <c r="A854" s="2" t="str">
        <f t="shared" si="183"/>
        <v>2002</v>
      </c>
      <c r="B854" s="3">
        <f t="shared" si="194"/>
        <v>852</v>
      </c>
      <c r="C854" s="2" t="s">
        <v>6749</v>
      </c>
      <c r="D854" s="2" t="s">
        <v>21</v>
      </c>
      <c r="E854" s="2" t="s">
        <v>3351</v>
      </c>
      <c r="F854" s="3">
        <v>-8374.6337134700007</v>
      </c>
      <c r="G854" s="3">
        <v>10984.368454199999</v>
      </c>
      <c r="H854" s="3">
        <f t="shared" si="184"/>
        <v>-234.48974397716003</v>
      </c>
      <c r="I854" s="3">
        <f t="shared" si="185"/>
        <v>307.56231671759997</v>
      </c>
      <c r="J854" s="3">
        <f t="shared" si="186"/>
        <v>-234</v>
      </c>
      <c r="K854" s="3">
        <f t="shared" si="187"/>
        <v>308</v>
      </c>
      <c r="L854" s="3">
        <f t="shared" si="188"/>
        <v>234</v>
      </c>
      <c r="M854" s="3">
        <f t="shared" si="189"/>
        <v>-308</v>
      </c>
      <c r="N854" s="2" t="str">
        <f t="shared" si="190"/>
        <v>molavar</v>
      </c>
      <c r="O854" s="2" t="str">
        <f t="shared" si="191"/>
        <v>molavar</v>
      </c>
      <c r="P854" s="2" t="str">
        <f t="shared" si="192"/>
        <v xml:space="preserve"> initializer = molavar_system_initializer</v>
      </c>
      <c r="Q854" s="3">
        <v>2002</v>
      </c>
      <c r="R854" s="2" t="str">
        <f t="shared" si="193"/>
        <v xml:space="preserve"> initializer = 2002</v>
      </c>
      <c r="S854" s="4"/>
      <c r="T854" s="4"/>
      <c r="U854" s="4"/>
      <c r="V854" s="2" t="str">
        <f t="shared" si="196"/>
        <v>system = { id = "2002" name = "Molavar" position = { x = -308 y = 234 } }</v>
      </c>
    </row>
    <row r="855" spans="1:22" ht="15" customHeight="1">
      <c r="A855" s="2" t="str">
        <f t="shared" si="183"/>
        <v>2003</v>
      </c>
      <c r="B855" s="3">
        <f t="shared" si="194"/>
        <v>853</v>
      </c>
      <c r="C855" s="2" t="s">
        <v>6749</v>
      </c>
      <c r="D855" s="2" t="s">
        <v>21</v>
      </c>
      <c r="E855" s="2" t="s">
        <v>3232</v>
      </c>
      <c r="F855" s="3">
        <v>1343.55590648</v>
      </c>
      <c r="G855" s="3">
        <v>12926.055226300001</v>
      </c>
      <c r="H855" s="3">
        <f t="shared" si="184"/>
        <v>37.619565381439998</v>
      </c>
      <c r="I855" s="3">
        <f t="shared" si="185"/>
        <v>361.92954633640005</v>
      </c>
      <c r="J855" s="3">
        <f t="shared" si="186"/>
        <v>38</v>
      </c>
      <c r="K855" s="3">
        <f t="shared" si="187"/>
        <v>362</v>
      </c>
      <c r="L855" s="3">
        <f t="shared" si="188"/>
        <v>-38</v>
      </c>
      <c r="M855" s="3">
        <f t="shared" si="189"/>
        <v>-362</v>
      </c>
      <c r="N855" s="2" t="str">
        <f t="shared" si="190"/>
        <v>kegan</v>
      </c>
      <c r="O855" s="2" t="str">
        <f t="shared" si="191"/>
        <v>kegan</v>
      </c>
      <c r="P855" s="2" t="str">
        <f t="shared" si="192"/>
        <v xml:space="preserve"> initializer = kegan_system_initializer</v>
      </c>
      <c r="Q855" s="3">
        <v>2003</v>
      </c>
      <c r="R855" s="2" t="str">
        <f t="shared" si="193"/>
        <v xml:space="preserve"> initializer = 2003</v>
      </c>
      <c r="S855" s="4"/>
      <c r="T855" s="4"/>
      <c r="U855" s="4"/>
      <c r="V855" s="2" t="str">
        <f t="shared" si="196"/>
        <v>system = { id = "2003" name = "Kegan" position = { x = -362 y = -38 } }</v>
      </c>
    </row>
    <row r="856" spans="1:22" ht="15" customHeight="1">
      <c r="A856" s="2" t="str">
        <f t="shared" si="183"/>
        <v>2004</v>
      </c>
      <c r="B856" s="3">
        <f t="shared" si="194"/>
        <v>854</v>
      </c>
      <c r="C856" s="2" t="s">
        <v>6749</v>
      </c>
      <c r="D856" s="2" t="s">
        <v>21</v>
      </c>
      <c r="E856" s="2" t="s">
        <v>3223</v>
      </c>
      <c r="F856" s="3">
        <v>2240.0573090900002</v>
      </c>
      <c r="G856" s="3">
        <v>11184.9379703</v>
      </c>
      <c r="H856" s="3">
        <f t="shared" si="184"/>
        <v>62.721604654520007</v>
      </c>
      <c r="I856" s="3">
        <f t="shared" si="185"/>
        <v>313.17826316840001</v>
      </c>
      <c r="J856" s="3">
        <f t="shared" si="186"/>
        <v>63</v>
      </c>
      <c r="K856" s="3">
        <f t="shared" si="187"/>
        <v>313</v>
      </c>
      <c r="L856" s="3">
        <f t="shared" si="188"/>
        <v>-63</v>
      </c>
      <c r="M856" s="3">
        <f t="shared" si="189"/>
        <v>-313</v>
      </c>
      <c r="N856" s="2" t="str">
        <f t="shared" si="190"/>
        <v>boonta</v>
      </c>
      <c r="O856" s="2" t="str">
        <f t="shared" si="191"/>
        <v>boonta</v>
      </c>
      <c r="P856" s="2" t="str">
        <f t="shared" si="192"/>
        <v xml:space="preserve"> initializer = boonta_system_initializer</v>
      </c>
      <c r="Q856" s="3">
        <v>2004</v>
      </c>
      <c r="R856" s="2" t="str">
        <f t="shared" si="193"/>
        <v xml:space="preserve"> initializer = 2004</v>
      </c>
      <c r="S856" s="4"/>
      <c r="T856" s="4"/>
      <c r="U856" s="4"/>
      <c r="V856" s="2" t="str">
        <f t="shared" si="196"/>
        <v>system = { id = "2004" name = "Boonta" position = { x = -313 y = -63 } }</v>
      </c>
    </row>
    <row r="857" spans="1:22" ht="15" customHeight="1">
      <c r="A857" s="2" t="str">
        <f t="shared" si="183"/>
        <v>2005</v>
      </c>
      <c r="B857" s="3">
        <f t="shared" si="194"/>
        <v>855</v>
      </c>
      <c r="C857" s="2" t="s">
        <v>6749</v>
      </c>
      <c r="D857" s="2" t="s">
        <v>21</v>
      </c>
      <c r="E857" s="2" t="s">
        <v>3426</v>
      </c>
      <c r="F857" s="3">
        <v>5272.2019145699996</v>
      </c>
      <c r="G857" s="3">
        <v>5171.6514192599998</v>
      </c>
      <c r="H857" s="3">
        <f t="shared" si="184"/>
        <v>147.62165360795998</v>
      </c>
      <c r="I857" s="3">
        <f t="shared" si="185"/>
        <v>144.80623973927999</v>
      </c>
      <c r="J857" s="3">
        <f t="shared" si="186"/>
        <v>148</v>
      </c>
      <c r="K857" s="3">
        <f t="shared" si="187"/>
        <v>145</v>
      </c>
      <c r="L857" s="3">
        <f t="shared" si="188"/>
        <v>-148</v>
      </c>
      <c r="M857" s="3">
        <f t="shared" si="189"/>
        <v>-145</v>
      </c>
      <c r="N857" s="2" t="str">
        <f t="shared" si="190"/>
        <v>botajef</v>
      </c>
      <c r="O857" s="2" t="str">
        <f t="shared" si="191"/>
        <v>botajef</v>
      </c>
      <c r="P857" s="2" t="str">
        <f t="shared" si="192"/>
        <v xml:space="preserve"> initializer = botajef_system_initializer</v>
      </c>
      <c r="Q857" s="3">
        <v>2005</v>
      </c>
      <c r="R857" s="2" t="str">
        <f t="shared" si="193"/>
        <v xml:space="preserve"> initializer = 2005</v>
      </c>
      <c r="S857" s="4"/>
      <c r="T857" s="4"/>
      <c r="U857" s="4"/>
      <c r="V857" s="2" t="str">
        <f t="shared" si="196"/>
        <v>system = { id = "2005" name = "Botajef" position = { x = -145 y = -148 } }</v>
      </c>
    </row>
    <row r="858" spans="1:22" ht="15" customHeight="1">
      <c r="A858" s="2" t="str">
        <f t="shared" si="183"/>
        <v>2006</v>
      </c>
      <c r="B858" s="3">
        <f t="shared" si="194"/>
        <v>856</v>
      </c>
      <c r="C858" s="2" t="s">
        <v>6749</v>
      </c>
      <c r="D858" s="2" t="s">
        <v>21</v>
      </c>
      <c r="E858" s="2" t="s">
        <v>2158</v>
      </c>
      <c r="F858" s="3">
        <v>5834.46849415</v>
      </c>
      <c r="G858" s="3">
        <v>5536.1717017800001</v>
      </c>
      <c r="H858" s="3">
        <f t="shared" si="184"/>
        <v>163.3651178362</v>
      </c>
      <c r="I858" s="3">
        <f t="shared" si="185"/>
        <v>155.01280764984</v>
      </c>
      <c r="J858" s="3">
        <f t="shared" si="186"/>
        <v>163</v>
      </c>
      <c r="K858" s="3">
        <f t="shared" si="187"/>
        <v>155</v>
      </c>
      <c r="L858" s="3">
        <f t="shared" si="188"/>
        <v>-163</v>
      </c>
      <c r="M858" s="3">
        <f t="shared" si="189"/>
        <v>-155</v>
      </c>
      <c r="N858" s="2" t="str">
        <f t="shared" si="190"/>
        <v>celanon</v>
      </c>
      <c r="O858" s="2" t="str">
        <f t="shared" si="191"/>
        <v>celanon</v>
      </c>
      <c r="P858" s="2" t="str">
        <f t="shared" si="192"/>
        <v xml:space="preserve"> initializer = celanon_system_initializer</v>
      </c>
      <c r="Q858" s="3">
        <v>2006</v>
      </c>
      <c r="R858" s="2" t="str">
        <f t="shared" si="193"/>
        <v xml:space="preserve"> initializer = 2006</v>
      </c>
      <c r="S858" s="4"/>
      <c r="T858" s="4"/>
      <c r="U858" s="4"/>
      <c r="V858" s="2" t="str">
        <f t="shared" si="196"/>
        <v>system = { id = "2006" name = "Celanon" position = { x = -155 y = -163 } }</v>
      </c>
    </row>
    <row r="859" spans="1:22" ht="15" customHeight="1">
      <c r="A859" s="2" t="str">
        <f t="shared" si="183"/>
        <v>2007</v>
      </c>
      <c r="B859" s="3">
        <f t="shared" si="194"/>
        <v>857</v>
      </c>
      <c r="C859" s="2" t="s">
        <v>6749</v>
      </c>
      <c r="D859" s="2" t="s">
        <v>35</v>
      </c>
      <c r="E859" s="2" t="s">
        <v>4927</v>
      </c>
      <c r="F859" s="3">
        <v>-339.45630877399998</v>
      </c>
      <c r="G859" s="3">
        <v>11546.7491099</v>
      </c>
      <c r="H859" s="3">
        <f t="shared" si="184"/>
        <v>-9.5047766456719991</v>
      </c>
      <c r="I859" s="3">
        <f t="shared" si="185"/>
        <v>323.30897507719999</v>
      </c>
      <c r="J859" s="3">
        <f t="shared" si="186"/>
        <v>-10</v>
      </c>
      <c r="K859" s="3">
        <f t="shared" si="187"/>
        <v>323</v>
      </c>
      <c r="L859" s="3">
        <f t="shared" si="188"/>
        <v>10</v>
      </c>
      <c r="M859" s="3">
        <f t="shared" si="189"/>
        <v>-323</v>
      </c>
      <c r="N859" s="2" t="str">
        <f t="shared" si="190"/>
        <v>sleheyron</v>
      </c>
      <c r="O859" s="2" t="str">
        <f t="shared" si="191"/>
        <v>sleheyron</v>
      </c>
      <c r="P859" s="2" t="str">
        <f t="shared" si="192"/>
        <v xml:space="preserve"> initializer = sleheyron_system_initializer</v>
      </c>
      <c r="Q859" s="3">
        <v>2007</v>
      </c>
      <c r="R859" s="2" t="str">
        <f t="shared" si="193"/>
        <v xml:space="preserve"> initializer = 2007</v>
      </c>
      <c r="S859" s="4"/>
      <c r="T859" s="4"/>
      <c r="U859" s="4"/>
      <c r="V859" s="2" t="str">
        <f t="shared" si="196"/>
        <v>system = { id = "2007" name = "Sleheyron" position = { x = -323 y = 10 } }</v>
      </c>
    </row>
    <row r="860" spans="1:22" ht="15" customHeight="1">
      <c r="A860" s="2" t="str">
        <f t="shared" si="183"/>
        <v>2008</v>
      </c>
      <c r="B860" s="3">
        <f t="shared" si="194"/>
        <v>858</v>
      </c>
      <c r="C860" s="2" t="s">
        <v>6749</v>
      </c>
      <c r="D860" s="2" t="s">
        <v>21</v>
      </c>
      <c r="E860" s="2" t="s">
        <v>2898</v>
      </c>
      <c r="F860" s="3">
        <v>6295.7165852500002</v>
      </c>
      <c r="G860" s="3">
        <v>2186.0919153300001</v>
      </c>
      <c r="H860" s="3">
        <f t="shared" si="184"/>
        <v>176.28006438700001</v>
      </c>
      <c r="I860" s="3">
        <f t="shared" si="185"/>
        <v>61.210573629240002</v>
      </c>
      <c r="J860" s="3">
        <f t="shared" si="186"/>
        <v>176</v>
      </c>
      <c r="K860" s="3">
        <f t="shared" si="187"/>
        <v>61</v>
      </c>
      <c r="L860" s="3">
        <f t="shared" si="188"/>
        <v>-176</v>
      </c>
      <c r="M860" s="3">
        <f t="shared" si="189"/>
        <v>-61</v>
      </c>
      <c r="N860" s="2" t="str">
        <f t="shared" si="190"/>
        <v>agamar</v>
      </c>
      <c r="O860" s="2" t="str">
        <f t="shared" si="191"/>
        <v>agamar</v>
      </c>
      <c r="P860" s="2" t="str">
        <f t="shared" si="192"/>
        <v xml:space="preserve"> initializer = agamar_system_initializer</v>
      </c>
      <c r="Q860" s="3">
        <v>2008</v>
      </c>
      <c r="R860" s="2" t="str">
        <f t="shared" si="193"/>
        <v xml:space="preserve"> initializer = 2008</v>
      </c>
      <c r="S860" s="4"/>
      <c r="T860" s="4"/>
      <c r="U860" s="4"/>
      <c r="V860" s="2" t="str">
        <f t="shared" si="196"/>
        <v>system = { id = "2008" name = "Agamar" position = { x = -61 y = -176 } }</v>
      </c>
    </row>
    <row r="861" spans="1:22" ht="15" customHeight="1">
      <c r="A861" s="2" t="str">
        <f t="shared" si="183"/>
        <v>2009</v>
      </c>
      <c r="B861" s="3">
        <f t="shared" si="194"/>
        <v>859</v>
      </c>
      <c r="C861" s="2" t="s">
        <v>6749</v>
      </c>
      <c r="D861" s="2" t="s">
        <v>21</v>
      </c>
      <c r="E861" s="2" t="s">
        <v>2147</v>
      </c>
      <c r="F861" s="3">
        <v>6229.9610882699999</v>
      </c>
      <c r="G861" s="3">
        <v>4695.1543179199998</v>
      </c>
      <c r="H861" s="3">
        <f t="shared" si="184"/>
        <v>174.43891047156001</v>
      </c>
      <c r="I861" s="3">
        <f t="shared" si="185"/>
        <v>131.46432090176</v>
      </c>
      <c r="J861" s="3">
        <f t="shared" si="186"/>
        <v>174</v>
      </c>
      <c r="K861" s="3">
        <f t="shared" si="187"/>
        <v>131</v>
      </c>
      <c r="L861" s="3">
        <f t="shared" si="188"/>
        <v>-174</v>
      </c>
      <c r="M861" s="3">
        <f t="shared" si="189"/>
        <v>-131</v>
      </c>
      <c r="N861" s="2" t="str">
        <f t="shared" si="190"/>
        <v>axxila</v>
      </c>
      <c r="O861" s="2" t="str">
        <f t="shared" si="191"/>
        <v>axxila</v>
      </c>
      <c r="P861" s="2" t="str">
        <f t="shared" si="192"/>
        <v xml:space="preserve"> initializer = axxila_system_initializer</v>
      </c>
      <c r="Q861" s="3">
        <v>2009</v>
      </c>
      <c r="R861" s="2" t="str">
        <f t="shared" si="193"/>
        <v xml:space="preserve"> initializer = 2009</v>
      </c>
      <c r="S861" s="4"/>
      <c r="T861" s="4"/>
      <c r="U861" s="4"/>
      <c r="V861" s="2" t="str">
        <f t="shared" si="196"/>
        <v>system = { id = "2009" name = "Axxila" position = { x = -131 y = -174 } }</v>
      </c>
    </row>
    <row r="862" spans="1:22" ht="15" customHeight="1">
      <c r="A862" s="2" t="str">
        <f t="shared" si="183"/>
        <v>2010</v>
      </c>
      <c r="B862" s="3">
        <f t="shared" si="194"/>
        <v>860</v>
      </c>
      <c r="C862" s="2" t="s">
        <v>6749</v>
      </c>
      <c r="D862" s="2" t="s">
        <v>21</v>
      </c>
      <c r="E862" s="2" t="s">
        <v>2139</v>
      </c>
      <c r="F862" s="3">
        <v>6095.7543020200001</v>
      </c>
      <c r="G862" s="3">
        <v>5752.6972993500003</v>
      </c>
      <c r="H862" s="3">
        <f t="shared" si="184"/>
        <v>170.68112045656</v>
      </c>
      <c r="I862" s="3">
        <f t="shared" si="185"/>
        <v>161.07552438180002</v>
      </c>
      <c r="J862" s="3">
        <f t="shared" si="186"/>
        <v>171</v>
      </c>
      <c r="K862" s="3">
        <f t="shared" si="187"/>
        <v>161</v>
      </c>
      <c r="L862" s="3">
        <f t="shared" si="188"/>
        <v>-171</v>
      </c>
      <c r="M862" s="3">
        <f t="shared" si="189"/>
        <v>-161</v>
      </c>
      <c r="N862" s="2" t="str">
        <f t="shared" si="190"/>
        <v>junction</v>
      </c>
      <c r="O862" s="2" t="str">
        <f t="shared" si="191"/>
        <v>junction</v>
      </c>
      <c r="P862" s="2" t="str">
        <f t="shared" si="192"/>
        <v xml:space="preserve"> initializer = junction_system_initializer</v>
      </c>
      <c r="Q862" s="3">
        <v>2010</v>
      </c>
      <c r="R862" s="2" t="str">
        <f t="shared" si="193"/>
        <v xml:space="preserve"> initializer = 2010</v>
      </c>
      <c r="S862" s="4"/>
      <c r="T862" s="4"/>
      <c r="U862" s="4"/>
      <c r="V862" s="2" t="str">
        <f t="shared" si="196"/>
        <v>system = { id = "2010" name = "Junction" position = { x = -161 y = -171 } }</v>
      </c>
    </row>
    <row r="863" spans="1:22" ht="15" customHeight="1">
      <c r="A863" s="2" t="str">
        <f t="shared" si="183"/>
        <v>2011</v>
      </c>
      <c r="B863" s="3">
        <f t="shared" si="194"/>
        <v>861</v>
      </c>
      <c r="C863" s="2" t="s">
        <v>6749</v>
      </c>
      <c r="D863" s="2" t="s">
        <v>21</v>
      </c>
      <c r="E863" s="2" t="s">
        <v>2126</v>
      </c>
      <c r="F863" s="3">
        <v>6648.7419852499997</v>
      </c>
      <c r="G863" s="3">
        <v>6138.1381681800003</v>
      </c>
      <c r="H863" s="3">
        <f t="shared" si="184"/>
        <v>186.16477558700001</v>
      </c>
      <c r="I863" s="3">
        <f t="shared" si="185"/>
        <v>171.86786870904001</v>
      </c>
      <c r="J863" s="3">
        <f t="shared" si="186"/>
        <v>186</v>
      </c>
      <c r="K863" s="3">
        <f t="shared" si="187"/>
        <v>172</v>
      </c>
      <c r="L863" s="3">
        <f t="shared" si="188"/>
        <v>-186</v>
      </c>
      <c r="M863" s="3">
        <f t="shared" si="189"/>
        <v>-172</v>
      </c>
      <c r="N863" s="2" t="str">
        <f t="shared" si="190"/>
        <v>toprawa</v>
      </c>
      <c r="O863" s="2" t="str">
        <f t="shared" si="191"/>
        <v>toprawa</v>
      </c>
      <c r="P863" s="2" t="str">
        <f t="shared" si="192"/>
        <v xml:space="preserve"> initializer = toprawa_system_initializer</v>
      </c>
      <c r="Q863" s="3">
        <v>2011</v>
      </c>
      <c r="R863" s="2" t="str">
        <f t="shared" si="193"/>
        <v xml:space="preserve"> initializer = 2011</v>
      </c>
      <c r="S863" s="4"/>
      <c r="T863" s="4"/>
      <c r="U863" s="4"/>
      <c r="V863" s="2" t="str">
        <f t="shared" si="196"/>
        <v>system = { id = "2011" name = "Toprawa" position = { x = -172 y = -186 } }</v>
      </c>
    </row>
    <row r="864" spans="1:22" ht="15" customHeight="1">
      <c r="A864" s="2" t="str">
        <f t="shared" si="183"/>
        <v>2012</v>
      </c>
      <c r="B864" s="3">
        <f t="shared" si="194"/>
        <v>862</v>
      </c>
      <c r="C864" s="2" t="s">
        <v>6749</v>
      </c>
      <c r="D864" s="2" t="s">
        <v>21</v>
      </c>
      <c r="E864" s="2" t="s">
        <v>2601</v>
      </c>
      <c r="F864" s="3">
        <v>7747.6870812200004</v>
      </c>
      <c r="G864" s="3">
        <v>6906.8288498100001</v>
      </c>
      <c r="H864" s="3">
        <f t="shared" si="184"/>
        <v>216.93523827416001</v>
      </c>
      <c r="I864" s="3">
        <f t="shared" si="185"/>
        <v>193.39120779468001</v>
      </c>
      <c r="J864" s="3">
        <f t="shared" si="186"/>
        <v>217</v>
      </c>
      <c r="K864" s="3">
        <f t="shared" si="187"/>
        <v>193</v>
      </c>
      <c r="L864" s="3">
        <f t="shared" si="188"/>
        <v>-217</v>
      </c>
      <c r="M864" s="3">
        <f t="shared" si="189"/>
        <v>-193</v>
      </c>
      <c r="N864" s="2" t="str">
        <f t="shared" si="190"/>
        <v>praadost</v>
      </c>
      <c r="O864" s="2" t="str">
        <f t="shared" si="191"/>
        <v>praadost</v>
      </c>
      <c r="P864" s="2" t="str">
        <f t="shared" si="192"/>
        <v xml:space="preserve"> initializer = praadost_system_initializer</v>
      </c>
      <c r="Q864" s="3">
        <v>2012</v>
      </c>
      <c r="R864" s="2" t="str">
        <f t="shared" si="193"/>
        <v xml:space="preserve"> initializer = 2012</v>
      </c>
      <c r="S864" s="4"/>
      <c r="T864" s="4"/>
      <c r="U864" s="4"/>
      <c r="V864" s="2" t="str">
        <f t="shared" si="196"/>
        <v>system = { id = "2012" name = "Praadost" position = { x = -193 y = -217 } }</v>
      </c>
    </row>
    <row r="865" spans="1:22" ht="15" customHeight="1">
      <c r="A865" s="2" t="str">
        <f t="shared" si="183"/>
        <v>2013</v>
      </c>
      <c r="B865" s="3">
        <f t="shared" si="194"/>
        <v>863</v>
      </c>
      <c r="C865" s="2" t="s">
        <v>6749</v>
      </c>
      <c r="D865" s="2" t="s">
        <v>21</v>
      </c>
      <c r="E865" s="2" t="s">
        <v>3514</v>
      </c>
      <c r="F865" s="3">
        <v>6112.7518122600004</v>
      </c>
      <c r="G865" s="3">
        <v>9368.2227616300006</v>
      </c>
      <c r="H865" s="3">
        <f t="shared" si="184"/>
        <v>171.15705074328002</v>
      </c>
      <c r="I865" s="3">
        <f t="shared" si="185"/>
        <v>262.31023732564</v>
      </c>
      <c r="J865" s="3">
        <f t="shared" si="186"/>
        <v>171</v>
      </c>
      <c r="K865" s="3">
        <f t="shared" si="187"/>
        <v>262</v>
      </c>
      <c r="L865" s="3">
        <f t="shared" si="188"/>
        <v>-171</v>
      </c>
      <c r="M865" s="3">
        <f t="shared" si="189"/>
        <v>-262</v>
      </c>
      <c r="N865" s="2" t="str">
        <f t="shared" si="190"/>
        <v>stenos</v>
      </c>
      <c r="O865" s="2" t="str">
        <f t="shared" si="191"/>
        <v>stenos</v>
      </c>
      <c r="P865" s="2" t="str">
        <f t="shared" si="192"/>
        <v xml:space="preserve"> initializer = stenos_system_initializer</v>
      </c>
      <c r="Q865" s="3">
        <v>2013</v>
      </c>
      <c r="R865" s="2" t="str">
        <f t="shared" si="193"/>
        <v xml:space="preserve"> initializer = 2013</v>
      </c>
      <c r="S865" s="4"/>
      <c r="T865" s="4"/>
      <c r="U865" s="4"/>
      <c r="V865" s="2" t="str">
        <f t="shared" si="196"/>
        <v>system = { id = "2013" name = "Stenos" position = { x = -262 y = -171 } }</v>
      </c>
    </row>
    <row r="866" spans="1:22" ht="15" customHeight="1">
      <c r="A866" s="2" t="str">
        <f t="shared" si="183"/>
        <v>2014</v>
      </c>
      <c r="B866" s="3">
        <f t="shared" si="194"/>
        <v>864</v>
      </c>
      <c r="C866" s="2" t="s">
        <v>6749</v>
      </c>
      <c r="D866" s="2" t="s">
        <v>21</v>
      </c>
      <c r="E866" s="2" t="s">
        <v>2165</v>
      </c>
      <c r="F866" s="3">
        <v>5339.66214253</v>
      </c>
      <c r="G866" s="3">
        <v>7690.7910554</v>
      </c>
      <c r="H866" s="3">
        <f t="shared" si="184"/>
        <v>149.51053999084002</v>
      </c>
      <c r="I866" s="3">
        <f t="shared" si="185"/>
        <v>215.34214955120001</v>
      </c>
      <c r="J866" s="3">
        <f t="shared" si="186"/>
        <v>150</v>
      </c>
      <c r="K866" s="3">
        <f t="shared" si="187"/>
        <v>215</v>
      </c>
      <c r="L866" s="3">
        <f t="shared" si="188"/>
        <v>-150</v>
      </c>
      <c r="M866" s="3">
        <f t="shared" si="189"/>
        <v>-215</v>
      </c>
      <c r="N866" s="2" t="str">
        <f t="shared" si="190"/>
        <v>maridun</v>
      </c>
      <c r="O866" s="2" t="str">
        <f t="shared" si="191"/>
        <v>maridun</v>
      </c>
      <c r="P866" s="2" t="str">
        <f t="shared" si="192"/>
        <v xml:space="preserve"> initializer = maridun_system_initializer</v>
      </c>
      <c r="Q866" s="3">
        <v>2014</v>
      </c>
      <c r="R866" s="2" t="str">
        <f t="shared" si="193"/>
        <v xml:space="preserve"> initializer = 2014</v>
      </c>
      <c r="S866" s="4"/>
      <c r="T866" s="4"/>
      <c r="U866" s="4"/>
      <c r="V866" s="2" t="str">
        <f t="shared" si="196"/>
        <v>system = { id = "2014" name = "Maridun" position = { x = -215 y = -150 } }</v>
      </c>
    </row>
    <row r="867" spans="1:22" ht="15" customHeight="1">
      <c r="A867" s="2" t="str">
        <f t="shared" si="183"/>
        <v>2015</v>
      </c>
      <c r="B867" s="3">
        <f t="shared" si="194"/>
        <v>865</v>
      </c>
      <c r="C867" s="2" t="s">
        <v>6749</v>
      </c>
      <c r="D867" s="2" t="s">
        <v>21</v>
      </c>
      <c r="E867" s="2" t="s">
        <v>6762</v>
      </c>
      <c r="F867" s="3">
        <v>-170.54155495699999</v>
      </c>
      <c r="G867" s="3">
        <v>12616.164169400001</v>
      </c>
      <c r="H867" s="3">
        <f t="shared" si="184"/>
        <v>-4.7751635387959999</v>
      </c>
      <c r="I867" s="3">
        <f t="shared" si="185"/>
        <v>353.25259674320006</v>
      </c>
      <c r="J867" s="3">
        <f t="shared" si="186"/>
        <v>-5</v>
      </c>
      <c r="K867" s="3">
        <f t="shared" si="187"/>
        <v>353</v>
      </c>
      <c r="L867" s="3">
        <f t="shared" si="188"/>
        <v>5</v>
      </c>
      <c r="M867" s="3">
        <f t="shared" si="189"/>
        <v>-353</v>
      </c>
      <c r="N867" s="2" t="str">
        <f t="shared" si="190"/>
        <v>the maw</v>
      </c>
      <c r="O867" s="2" t="str">
        <f t="shared" si="191"/>
        <v>the_maw</v>
      </c>
      <c r="P867" s="2" t="str">
        <f t="shared" si="192"/>
        <v xml:space="preserve"> initializer = the_maw_system_initializer</v>
      </c>
      <c r="Q867" s="3">
        <v>2015</v>
      </c>
      <c r="R867" s="2" t="str">
        <f t="shared" si="193"/>
        <v xml:space="preserve"> initializer = 2015</v>
      </c>
      <c r="S867" s="4"/>
      <c r="T867" s="4"/>
      <c r="U867" s="4"/>
      <c r="V867" s="2" t="str">
        <f>IF(C867="Y",IF(AND(M867&lt;501,M867&gt;-501,L867&lt;501,L867&gt;-501),CONCATENATE("system = { id = "&amp;CHAR(34)&amp;A867&amp;CHAR(34)&amp;" name = "&amp;CHAR(34)&amp;E867&amp;CHAR(34)&amp;" position = { x = "&amp;M867&amp;" y = "&amp;L867&amp;" }"&amp;P867&amp;T867&amp;" }"),""),"")</f>
        <v>system = { id = "2015" name = "The Maw" position = { x = -353 y = 5 } initializer = the_maw_system_initializer }</v>
      </c>
    </row>
    <row r="868" spans="1:22" ht="15" customHeight="1">
      <c r="A868" s="2" t="str">
        <f t="shared" si="183"/>
        <v>2016</v>
      </c>
      <c r="B868" s="3">
        <f t="shared" si="194"/>
        <v>866</v>
      </c>
      <c r="C868" s="2" t="s">
        <v>6749</v>
      </c>
      <c r="D868" s="2" t="s">
        <v>5119</v>
      </c>
      <c r="E868" s="2" t="s">
        <v>5993</v>
      </c>
      <c r="F868" s="3">
        <v>3123.8020200400001</v>
      </c>
      <c r="G868" s="3">
        <v>10202.104745099999</v>
      </c>
      <c r="H868" s="3">
        <f t="shared" si="184"/>
        <v>87.466456561120012</v>
      </c>
      <c r="I868" s="3">
        <f t="shared" si="185"/>
        <v>285.65893286279999</v>
      </c>
      <c r="J868" s="3">
        <f t="shared" si="186"/>
        <v>87</v>
      </c>
      <c r="K868" s="3">
        <f t="shared" si="187"/>
        <v>286</v>
      </c>
      <c r="L868" s="3">
        <f t="shared" si="188"/>
        <v>-87</v>
      </c>
      <c r="M868" s="3">
        <f t="shared" si="189"/>
        <v>-286</v>
      </c>
      <c r="N868" s="2" t="str">
        <f t="shared" si="190"/>
        <v>anzat</v>
      </c>
      <c r="O868" s="2" t="str">
        <f t="shared" si="191"/>
        <v>anzat</v>
      </c>
      <c r="P868" s="2" t="str">
        <f t="shared" si="192"/>
        <v xml:space="preserve"> initializer = anzat_system_initializer</v>
      </c>
      <c r="Q868" s="3">
        <v>2016</v>
      </c>
      <c r="R868" s="2" t="str">
        <f t="shared" si="193"/>
        <v xml:space="preserve"> initializer = 2016</v>
      </c>
      <c r="S868" s="4"/>
      <c r="T868" s="4"/>
      <c r="U868" s="4"/>
      <c r="V868" s="2" t="str">
        <f t="shared" ref="V868:V888" si="197">IF(C868="Y",IF(AND(M868&lt;501,M868&gt;-501,L868&lt;501,L868&gt;-501),CONCATENATE("system = { id = "&amp;CHAR(34)&amp;A868&amp;CHAR(34)&amp;" name = "&amp;CHAR(34)&amp;E868&amp;CHAR(34)&amp;" position = { x = "&amp;M868&amp;" y = "&amp;L868&amp;" }"&amp;S868&amp;T868&amp;" }"),""),"")</f>
        <v>system = { id = "2016" name = "Anzat" position = { x = -286 y = -87 } }</v>
      </c>
    </row>
    <row r="869" spans="1:22" ht="15" customHeight="1">
      <c r="A869" s="2" t="str">
        <f t="shared" si="183"/>
        <v>2017</v>
      </c>
      <c r="B869" s="3">
        <f t="shared" si="194"/>
        <v>867</v>
      </c>
      <c r="C869" s="2" t="s">
        <v>6749</v>
      </c>
      <c r="D869" s="2" t="s">
        <v>135</v>
      </c>
      <c r="E869" s="2" t="s">
        <v>546</v>
      </c>
      <c r="F869" s="3">
        <v>-2112.0215186400001</v>
      </c>
      <c r="G869" s="3">
        <v>2455.7464514100002</v>
      </c>
      <c r="H869" s="3">
        <f t="shared" si="184"/>
        <v>-59.136602521920004</v>
      </c>
      <c r="I869" s="3">
        <f t="shared" si="185"/>
        <v>68.760900639480013</v>
      </c>
      <c r="J869" s="3">
        <f t="shared" si="186"/>
        <v>-59</v>
      </c>
      <c r="K869" s="3">
        <f t="shared" si="187"/>
        <v>69</v>
      </c>
      <c r="L869" s="3">
        <f t="shared" si="188"/>
        <v>59</v>
      </c>
      <c r="M869" s="3">
        <f t="shared" si="189"/>
        <v>-69</v>
      </c>
      <c r="N869" s="2" t="str">
        <f t="shared" si="190"/>
        <v>rendili</v>
      </c>
      <c r="O869" s="2" t="str">
        <f t="shared" si="191"/>
        <v>rendili</v>
      </c>
      <c r="P869" s="2" t="str">
        <f t="shared" si="192"/>
        <v xml:space="preserve"> initializer = rendili_system_initializer</v>
      </c>
      <c r="Q869" s="3">
        <v>2017</v>
      </c>
      <c r="R869" s="2" t="str">
        <f t="shared" si="193"/>
        <v xml:space="preserve"> initializer = 2017</v>
      </c>
      <c r="S869" s="4"/>
      <c r="T869" s="4"/>
      <c r="U869" s="4"/>
      <c r="V869" s="2" t="str">
        <f t="shared" si="197"/>
        <v>system = { id = "2017" name = "Rendili" position = { x = -69 y = 59 } }</v>
      </c>
    </row>
    <row r="870" spans="1:22" ht="15" customHeight="1">
      <c r="A870" s="2" t="str">
        <f t="shared" si="183"/>
        <v>2018</v>
      </c>
      <c r="B870" s="3">
        <f t="shared" si="194"/>
        <v>868</v>
      </c>
      <c r="C870" s="2" t="s">
        <v>6749</v>
      </c>
      <c r="D870" s="2" t="s">
        <v>17</v>
      </c>
      <c r="E870" s="2" t="s">
        <v>4828</v>
      </c>
      <c r="F870" s="3">
        <v>-2162.8958197400002</v>
      </c>
      <c r="G870" s="3">
        <v>4769.5802696999999</v>
      </c>
      <c r="H870" s="3">
        <f t="shared" si="184"/>
        <v>-60.561082952720007</v>
      </c>
      <c r="I870" s="3">
        <f t="shared" si="185"/>
        <v>133.54824755160001</v>
      </c>
      <c r="J870" s="3">
        <f t="shared" si="186"/>
        <v>-61</v>
      </c>
      <c r="K870" s="3">
        <f t="shared" si="187"/>
        <v>134</v>
      </c>
      <c r="L870" s="3">
        <f t="shared" si="188"/>
        <v>61</v>
      </c>
      <c r="M870" s="3">
        <f t="shared" si="189"/>
        <v>-134</v>
      </c>
      <c r="N870" s="2" t="str">
        <f t="shared" si="190"/>
        <v>manaan</v>
      </c>
      <c r="O870" s="2" t="str">
        <f t="shared" si="191"/>
        <v>manaan</v>
      </c>
      <c r="P870" s="2" t="str">
        <f t="shared" si="192"/>
        <v xml:space="preserve"> initializer = manaan_system_initializer</v>
      </c>
      <c r="Q870" s="3">
        <v>2018</v>
      </c>
      <c r="R870" s="2" t="str">
        <f t="shared" si="193"/>
        <v xml:space="preserve"> initializer = 2018</v>
      </c>
      <c r="S870" s="4"/>
      <c r="T870" s="4"/>
      <c r="U870" s="4"/>
      <c r="V870" s="2" t="str">
        <f t="shared" si="197"/>
        <v>system = { id = "2018" name = "Manaan" position = { x = -134 y = 61 } }</v>
      </c>
    </row>
    <row r="871" spans="1:22" ht="15" customHeight="1">
      <c r="A871" s="2" t="str">
        <f t="shared" si="183"/>
        <v>2019</v>
      </c>
      <c r="B871" s="3">
        <f t="shared" si="194"/>
        <v>869</v>
      </c>
      <c r="C871" s="2" t="s">
        <v>6749</v>
      </c>
      <c r="D871" s="2" t="s">
        <v>3533</v>
      </c>
      <c r="E871" s="2" t="s">
        <v>3990</v>
      </c>
      <c r="F871" s="3">
        <v>2844.6785654999999</v>
      </c>
      <c r="G871" s="3">
        <v>1054.10116266</v>
      </c>
      <c r="H871" s="3">
        <f t="shared" si="184"/>
        <v>79.650999834000004</v>
      </c>
      <c r="I871" s="3">
        <f t="shared" si="185"/>
        <v>29.514832554480002</v>
      </c>
      <c r="J871" s="3">
        <f t="shared" si="186"/>
        <v>80</v>
      </c>
      <c r="K871" s="3">
        <f t="shared" si="187"/>
        <v>30</v>
      </c>
      <c r="L871" s="3">
        <f t="shared" si="188"/>
        <v>-80</v>
      </c>
      <c r="M871" s="3">
        <f t="shared" si="189"/>
        <v>-30</v>
      </c>
      <c r="N871" s="2" t="str">
        <f t="shared" si="190"/>
        <v>shili</v>
      </c>
      <c r="O871" s="2" t="str">
        <f t="shared" si="191"/>
        <v>shili</v>
      </c>
      <c r="P871" s="2" t="str">
        <f t="shared" si="192"/>
        <v xml:space="preserve"> initializer = shili_system_initializer</v>
      </c>
      <c r="Q871" s="3">
        <v>2019</v>
      </c>
      <c r="R871" s="2" t="str">
        <f t="shared" si="193"/>
        <v xml:space="preserve"> initializer = 2019</v>
      </c>
      <c r="S871" s="4"/>
      <c r="T871" s="4"/>
      <c r="U871" s="4"/>
      <c r="V871" s="2" t="str">
        <f t="shared" si="197"/>
        <v>system = { id = "2019" name = "Shili" position = { x = -30 y = -80 } }</v>
      </c>
    </row>
    <row r="872" spans="1:22" ht="15" customHeight="1">
      <c r="A872" s="2" t="str">
        <f t="shared" si="183"/>
        <v>2020</v>
      </c>
      <c r="B872" s="3">
        <f t="shared" si="194"/>
        <v>870</v>
      </c>
      <c r="C872" s="2" t="s">
        <v>6749</v>
      </c>
      <c r="D872" s="2" t="s">
        <v>5119</v>
      </c>
      <c r="E872" s="2" t="s">
        <v>5585</v>
      </c>
      <c r="F872" s="3">
        <v>-10608.4629171</v>
      </c>
      <c r="G872" s="3">
        <v>2693.7004064399998</v>
      </c>
      <c r="H872" s="3">
        <f t="shared" si="184"/>
        <v>-297.03696167880003</v>
      </c>
      <c r="I872" s="3">
        <f t="shared" si="185"/>
        <v>75.423611380319997</v>
      </c>
      <c r="J872" s="3">
        <f t="shared" si="186"/>
        <v>-297</v>
      </c>
      <c r="K872" s="3">
        <f t="shared" si="187"/>
        <v>75</v>
      </c>
      <c r="L872" s="3">
        <f t="shared" si="188"/>
        <v>297</v>
      </c>
      <c r="M872" s="3">
        <f t="shared" si="189"/>
        <v>-75</v>
      </c>
      <c r="N872" s="2" t="str">
        <f t="shared" si="190"/>
        <v>haruun kal</v>
      </c>
      <c r="O872" s="2" t="str">
        <f t="shared" si="191"/>
        <v>haruun_kal</v>
      </c>
      <c r="P872" s="2" t="str">
        <f t="shared" si="192"/>
        <v xml:space="preserve"> initializer = haruun_kal_system_initializer</v>
      </c>
      <c r="Q872" s="3">
        <v>2020</v>
      </c>
      <c r="R872" s="2" t="str">
        <f t="shared" si="193"/>
        <v xml:space="preserve"> initializer = 2020</v>
      </c>
      <c r="S872" s="4"/>
      <c r="T872" s="4"/>
      <c r="U872" s="4"/>
      <c r="V872" s="2" t="str">
        <f t="shared" si="197"/>
        <v>system = { id = "2020" name = "Haruun Kal" position = { x = -75 y = 297 } }</v>
      </c>
    </row>
    <row r="873" spans="1:22" ht="15" customHeight="1">
      <c r="A873" s="2" t="str">
        <f t="shared" si="183"/>
        <v>2021</v>
      </c>
      <c r="B873" s="3">
        <f t="shared" si="194"/>
        <v>871</v>
      </c>
      <c r="C873" s="2" t="s">
        <v>6749</v>
      </c>
      <c r="D873" s="2" t="s">
        <v>17</v>
      </c>
      <c r="E873" s="2" t="s">
        <v>4252</v>
      </c>
      <c r="F873" s="3">
        <v>-6469.9419445200001</v>
      </c>
      <c r="G873" s="3">
        <v>420.562548354</v>
      </c>
      <c r="H873" s="3">
        <f t="shared" si="184"/>
        <v>-181.15837444656</v>
      </c>
      <c r="I873" s="3">
        <f t="shared" si="185"/>
        <v>11.775751353912</v>
      </c>
      <c r="J873" s="3">
        <f t="shared" si="186"/>
        <v>-181</v>
      </c>
      <c r="K873" s="3">
        <f t="shared" si="187"/>
        <v>12</v>
      </c>
      <c r="L873" s="3">
        <f t="shared" si="188"/>
        <v>181</v>
      </c>
      <c r="M873" s="3">
        <f t="shared" si="189"/>
        <v>-12</v>
      </c>
      <c r="N873" s="2" t="str">
        <f t="shared" si="190"/>
        <v>kiffu</v>
      </c>
      <c r="O873" s="2" t="str">
        <f t="shared" si="191"/>
        <v>kiffu</v>
      </c>
      <c r="P873" s="2" t="str">
        <f t="shared" si="192"/>
        <v xml:space="preserve"> initializer = kiffu_system_initializer</v>
      </c>
      <c r="Q873" s="3">
        <v>2021</v>
      </c>
      <c r="R873" s="2" t="str">
        <f t="shared" si="193"/>
        <v xml:space="preserve"> initializer = 2021</v>
      </c>
      <c r="S873" s="4"/>
      <c r="T873" s="4"/>
      <c r="U873" s="4"/>
      <c r="V873" s="2" t="str">
        <f t="shared" si="197"/>
        <v>system = { id = "2021" name = "Kiffu" position = { x = -12 y = 181 } }</v>
      </c>
    </row>
    <row r="874" spans="1:22" ht="15" customHeight="1">
      <c r="A874" s="2" t="str">
        <f t="shared" si="183"/>
        <v>2022</v>
      </c>
      <c r="B874" s="3">
        <f t="shared" si="194"/>
        <v>872</v>
      </c>
      <c r="C874" s="2" t="s">
        <v>6749</v>
      </c>
      <c r="D874" s="2" t="s">
        <v>5119</v>
      </c>
      <c r="E874" s="2" t="s">
        <v>6088</v>
      </c>
      <c r="F874" s="3">
        <v>2539.7014599600002</v>
      </c>
      <c r="G874" s="3">
        <v>5799.81601237</v>
      </c>
      <c r="H874" s="3">
        <f t="shared" si="184"/>
        <v>71.11164087888001</v>
      </c>
      <c r="I874" s="3">
        <f t="shared" si="185"/>
        <v>162.39484834635999</v>
      </c>
      <c r="J874" s="3">
        <f t="shared" si="186"/>
        <v>71</v>
      </c>
      <c r="K874" s="3">
        <f t="shared" si="187"/>
        <v>162</v>
      </c>
      <c r="L874" s="3">
        <f t="shared" si="188"/>
        <v>-71</v>
      </c>
      <c r="M874" s="3">
        <f t="shared" si="189"/>
        <v>-162</v>
      </c>
      <c r="N874" s="2" t="str">
        <f t="shared" si="190"/>
        <v>katarr</v>
      </c>
      <c r="O874" s="2" t="str">
        <f t="shared" si="191"/>
        <v>katarr</v>
      </c>
      <c r="P874" s="2" t="str">
        <f t="shared" si="192"/>
        <v xml:space="preserve"> initializer = katarr_system_initializer</v>
      </c>
      <c r="Q874" s="3">
        <v>2022</v>
      </c>
      <c r="R874" s="2" t="str">
        <f t="shared" si="193"/>
        <v xml:space="preserve"> initializer = 2022</v>
      </c>
      <c r="S874" s="4"/>
      <c r="T874" s="4"/>
      <c r="U874" s="4"/>
      <c r="V874" s="2" t="str">
        <f t="shared" si="197"/>
        <v>system = { id = "2022" name = "Katarr" position = { x = -162 y = -71 } }</v>
      </c>
    </row>
    <row r="875" spans="1:22" ht="15" customHeight="1">
      <c r="A875" s="2" t="str">
        <f t="shared" si="183"/>
        <v>2023</v>
      </c>
      <c r="B875" s="3">
        <f t="shared" si="194"/>
        <v>873</v>
      </c>
      <c r="C875" s="2" t="s">
        <v>6749</v>
      </c>
      <c r="D875" s="2" t="s">
        <v>21</v>
      </c>
      <c r="E875" s="2" t="s">
        <v>6763</v>
      </c>
      <c r="F875" s="3">
        <v>8998.4984826799991</v>
      </c>
      <c r="G875" s="3">
        <v>8976.7226714600001</v>
      </c>
      <c r="H875" s="3">
        <f t="shared" si="184"/>
        <v>251.95795751503999</v>
      </c>
      <c r="I875" s="3">
        <f t="shared" si="185"/>
        <v>251.34823480088002</v>
      </c>
      <c r="J875" s="3">
        <f t="shared" si="186"/>
        <v>252</v>
      </c>
      <c r="K875" s="3">
        <f t="shared" si="187"/>
        <v>251</v>
      </c>
      <c r="L875" s="3">
        <f t="shared" si="188"/>
        <v>-252</v>
      </c>
      <c r="M875" s="3">
        <f t="shared" si="189"/>
        <v>-251</v>
      </c>
      <c r="N875" s="2" t="str">
        <f t="shared" si="190"/>
        <v>peragus</v>
      </c>
      <c r="O875" s="2" t="str">
        <f t="shared" si="191"/>
        <v>peragus</v>
      </c>
      <c r="P875" s="2" t="str">
        <f t="shared" si="192"/>
        <v xml:space="preserve"> initializer = peragus_system_initializer</v>
      </c>
      <c r="Q875" s="3">
        <v>2023</v>
      </c>
      <c r="R875" s="2" t="str">
        <f t="shared" si="193"/>
        <v xml:space="preserve"> initializer = 2023</v>
      </c>
      <c r="S875" s="4"/>
      <c r="T875" s="4"/>
      <c r="U875" s="4"/>
      <c r="V875" s="2" t="str">
        <f t="shared" si="197"/>
        <v>system = { id = "2023" name = "Peragus" position = { x = -251 y = -252 } }</v>
      </c>
    </row>
    <row r="876" spans="1:22" ht="15" customHeight="1">
      <c r="A876" s="2" t="str">
        <f t="shared" si="183"/>
        <v>2024</v>
      </c>
      <c r="B876" s="3">
        <f t="shared" si="194"/>
        <v>874</v>
      </c>
      <c r="C876" s="2" t="s">
        <v>6749</v>
      </c>
      <c r="D876" s="2" t="s">
        <v>40</v>
      </c>
      <c r="E876" s="2" t="s">
        <v>760</v>
      </c>
      <c r="F876" s="3">
        <v>1519.0336569999999</v>
      </c>
      <c r="G876" s="3">
        <v>1644.50678881</v>
      </c>
      <c r="H876" s="3">
        <f t="shared" si="184"/>
        <v>42.532942396000003</v>
      </c>
      <c r="I876" s="3">
        <f t="shared" si="185"/>
        <v>46.046190086679999</v>
      </c>
      <c r="J876" s="3">
        <f t="shared" si="186"/>
        <v>43</v>
      </c>
      <c r="K876" s="3">
        <f t="shared" si="187"/>
        <v>46</v>
      </c>
      <c r="L876" s="3">
        <f t="shared" si="188"/>
        <v>-43</v>
      </c>
      <c r="M876" s="3">
        <f t="shared" si="189"/>
        <v>-46</v>
      </c>
      <c r="N876" s="2" t="str">
        <f t="shared" si="190"/>
        <v>arkania</v>
      </c>
      <c r="O876" s="2" t="str">
        <f t="shared" si="191"/>
        <v>arkania</v>
      </c>
      <c r="P876" s="2" t="str">
        <f t="shared" si="192"/>
        <v xml:space="preserve"> initializer = arkania_system_initializer</v>
      </c>
      <c r="Q876" s="3">
        <v>2024</v>
      </c>
      <c r="R876" s="2" t="str">
        <f t="shared" si="193"/>
        <v xml:space="preserve"> initializer = 2024</v>
      </c>
      <c r="S876" s="4"/>
      <c r="T876" s="4"/>
      <c r="U876" s="4"/>
      <c r="V876" s="2" t="str">
        <f t="shared" si="197"/>
        <v>system = { id = "2024" name = "Arkania" position = { x = -46 y = -43 } }</v>
      </c>
    </row>
    <row r="877" spans="1:22" ht="15" customHeight="1">
      <c r="A877" s="2" t="str">
        <f t="shared" si="183"/>
        <v>2025</v>
      </c>
      <c r="B877" s="3">
        <f t="shared" si="194"/>
        <v>875</v>
      </c>
      <c r="C877" s="2" t="s">
        <v>6749</v>
      </c>
      <c r="D877" s="2" t="s">
        <v>135</v>
      </c>
      <c r="E877" s="2" t="s">
        <v>6764</v>
      </c>
      <c r="F877" s="3">
        <v>-4160.2478350000001</v>
      </c>
      <c r="G877" s="3">
        <v>2246.52365465</v>
      </c>
      <c r="H877" s="3">
        <f t="shared" si="184"/>
        <v>-116.48693938000001</v>
      </c>
      <c r="I877" s="3">
        <f t="shared" si="185"/>
        <v>62.902662330200002</v>
      </c>
      <c r="J877" s="3">
        <f t="shared" si="186"/>
        <v>-116</v>
      </c>
      <c r="K877" s="3">
        <f t="shared" si="187"/>
        <v>63</v>
      </c>
      <c r="L877" s="3">
        <f t="shared" si="188"/>
        <v>116</v>
      </c>
      <c r="M877" s="3">
        <f t="shared" si="189"/>
        <v>-63</v>
      </c>
      <c r="N877" s="2" t="str">
        <f t="shared" si="190"/>
        <v>hosnian</v>
      </c>
      <c r="O877" s="2" t="str">
        <f t="shared" si="191"/>
        <v>hosnian</v>
      </c>
      <c r="P877" s="2" t="str">
        <f t="shared" si="192"/>
        <v xml:space="preserve"> initializer = hosnian_system_initializer</v>
      </c>
      <c r="Q877" s="3">
        <v>2025</v>
      </c>
      <c r="R877" s="2" t="str">
        <f t="shared" si="193"/>
        <v xml:space="preserve"> initializer = 2025</v>
      </c>
      <c r="S877" s="4"/>
      <c r="T877" s="4"/>
      <c r="U877" s="4"/>
      <c r="V877" s="2" t="str">
        <f t="shared" si="197"/>
        <v>system = { id = "2025" name = "Hosnian" position = { x = -63 y = 116 } }</v>
      </c>
    </row>
    <row r="878" spans="1:22" ht="15" customHeight="1">
      <c r="A878" s="2" t="str">
        <f t="shared" si="183"/>
        <v>2026</v>
      </c>
      <c r="B878" s="3">
        <f t="shared" si="194"/>
        <v>876</v>
      </c>
      <c r="C878" s="2" t="s">
        <v>6749</v>
      </c>
      <c r="D878" s="2" t="s">
        <v>5119</v>
      </c>
      <c r="E878" s="2" t="s">
        <v>6708</v>
      </c>
      <c r="F878" s="3">
        <v>-9488.5937349199994</v>
      </c>
      <c r="G878" s="3">
        <v>-2896.8666596200001</v>
      </c>
      <c r="H878" s="3">
        <f t="shared" si="184"/>
        <v>-265.68062457776</v>
      </c>
      <c r="I878" s="3">
        <f t="shared" si="185"/>
        <v>-81.112266469360009</v>
      </c>
      <c r="J878" s="3">
        <f t="shared" si="186"/>
        <v>-266</v>
      </c>
      <c r="K878" s="3">
        <f t="shared" si="187"/>
        <v>-81</v>
      </c>
      <c r="L878" s="3">
        <f t="shared" si="188"/>
        <v>266</v>
      </c>
      <c r="M878" s="3">
        <f t="shared" si="189"/>
        <v>81</v>
      </c>
      <c r="N878" s="2" t="str">
        <f t="shared" si="190"/>
        <v>takodana</v>
      </c>
      <c r="O878" s="2" t="str">
        <f t="shared" si="191"/>
        <v>takodana</v>
      </c>
      <c r="P878" s="2" t="str">
        <f t="shared" si="192"/>
        <v xml:space="preserve"> initializer = takodana_system_initializer</v>
      </c>
      <c r="Q878" s="3">
        <v>2026</v>
      </c>
      <c r="R878" s="2" t="str">
        <f t="shared" si="193"/>
        <v xml:space="preserve"> initializer = 2026</v>
      </c>
      <c r="S878" s="4"/>
      <c r="T878" s="4"/>
      <c r="U878" s="4"/>
      <c r="V878" s="2" t="str">
        <f t="shared" si="197"/>
        <v>system = { id = "2026" name = "Takodana" position = { x = 81 y = 266 } }</v>
      </c>
    </row>
    <row r="879" spans="1:22" ht="15" customHeight="1">
      <c r="A879" s="2" t="str">
        <f t="shared" si="183"/>
        <v>2027</v>
      </c>
      <c r="B879" s="3">
        <f t="shared" si="194"/>
        <v>877</v>
      </c>
      <c r="C879" s="2" t="s">
        <v>6749</v>
      </c>
      <c r="D879" s="2" t="s">
        <v>21</v>
      </c>
      <c r="E879" s="2" t="s">
        <v>6765</v>
      </c>
      <c r="F879" s="3">
        <v>-11776.5487687</v>
      </c>
      <c r="G879" s="3">
        <v>5066.3824953100002</v>
      </c>
      <c r="H879" s="3">
        <f t="shared" si="184"/>
        <v>-329.7433655236</v>
      </c>
      <c r="I879" s="3">
        <f t="shared" si="185"/>
        <v>141.85870986867999</v>
      </c>
      <c r="J879" s="3">
        <f t="shared" si="186"/>
        <v>-330</v>
      </c>
      <c r="K879" s="3">
        <f t="shared" si="187"/>
        <v>142</v>
      </c>
      <c r="L879" s="3">
        <f t="shared" si="188"/>
        <v>330</v>
      </c>
      <c r="M879" s="3">
        <f t="shared" si="189"/>
        <v>-142</v>
      </c>
      <c r="N879" s="2" t="str">
        <f t="shared" si="190"/>
        <v>ileenium</v>
      </c>
      <c r="O879" s="2" t="str">
        <f t="shared" si="191"/>
        <v>ileenium</v>
      </c>
      <c r="P879" s="2" t="str">
        <f t="shared" si="192"/>
        <v xml:space="preserve"> initializer = ileenium_system_initializer</v>
      </c>
      <c r="Q879" s="3">
        <v>2027</v>
      </c>
      <c r="R879" s="2" t="str">
        <f t="shared" si="193"/>
        <v xml:space="preserve"> initializer = 2027</v>
      </c>
      <c r="S879" s="4"/>
      <c r="T879" s="4"/>
      <c r="U879" s="4"/>
      <c r="V879" s="2" t="str">
        <f t="shared" si="197"/>
        <v>system = { id = "2027" name = "Ileenium" position = { x = -142 y = 330 } }</v>
      </c>
    </row>
    <row r="880" spans="1:22" ht="15" customHeight="1">
      <c r="A880" s="2" t="str">
        <f t="shared" si="183"/>
        <v>2028</v>
      </c>
      <c r="B880" s="3">
        <f t="shared" si="194"/>
        <v>878</v>
      </c>
      <c r="C880" s="2" t="s">
        <v>6749</v>
      </c>
      <c r="D880" s="2" t="s">
        <v>21</v>
      </c>
      <c r="E880" s="2" t="s">
        <v>3527</v>
      </c>
      <c r="F880" s="3">
        <v>10641.3701495</v>
      </c>
      <c r="G880" s="3">
        <v>84.327910803899996</v>
      </c>
      <c r="H880" s="3">
        <f t="shared" si="184"/>
        <v>297.95836418600004</v>
      </c>
      <c r="I880" s="3">
        <f t="shared" si="185"/>
        <v>2.3611815025091998</v>
      </c>
      <c r="J880" s="3">
        <f t="shared" si="186"/>
        <v>298</v>
      </c>
      <c r="K880" s="3">
        <f t="shared" si="187"/>
        <v>2</v>
      </c>
      <c r="L880" s="3">
        <f t="shared" si="188"/>
        <v>-298</v>
      </c>
      <c r="M880" s="3">
        <f t="shared" si="189"/>
        <v>-2</v>
      </c>
      <c r="N880" s="2" t="str">
        <f t="shared" si="190"/>
        <v>gree</v>
      </c>
      <c r="O880" s="2" t="str">
        <f t="shared" si="191"/>
        <v>gree</v>
      </c>
      <c r="P880" s="2" t="str">
        <f t="shared" si="192"/>
        <v xml:space="preserve"> initializer = gree_system_initializer</v>
      </c>
      <c r="Q880" s="3">
        <v>2028</v>
      </c>
      <c r="R880" s="2" t="str">
        <f t="shared" si="193"/>
        <v xml:space="preserve"> initializer = 2028</v>
      </c>
      <c r="S880" s="4"/>
      <c r="T880" s="4"/>
      <c r="U880" s="4"/>
      <c r="V880" s="2" t="str">
        <f t="shared" si="197"/>
        <v>system = { id = "2028" name = "Gree" position = { x = -2 y = -298 } }</v>
      </c>
    </row>
    <row r="881" spans="1:22" ht="15" customHeight="1">
      <c r="A881" s="2" t="str">
        <f t="shared" si="183"/>
        <v>2029</v>
      </c>
      <c r="B881" s="3">
        <f t="shared" si="194"/>
        <v>879</v>
      </c>
      <c r="C881" s="2" t="s">
        <v>6749</v>
      </c>
      <c r="D881" s="2" t="s">
        <v>21</v>
      </c>
      <c r="E881" s="2" t="s">
        <v>3529</v>
      </c>
      <c r="F881" s="3">
        <v>10420.062077</v>
      </c>
      <c r="G881" s="3">
        <v>-143.30391852299999</v>
      </c>
      <c r="H881" s="3">
        <f t="shared" si="184"/>
        <v>291.76173815600004</v>
      </c>
      <c r="I881" s="3">
        <f t="shared" si="185"/>
        <v>-4.012509718644</v>
      </c>
      <c r="J881" s="3">
        <f t="shared" si="186"/>
        <v>292</v>
      </c>
      <c r="K881" s="3">
        <f t="shared" si="187"/>
        <v>-4</v>
      </c>
      <c r="L881" s="3">
        <f t="shared" si="188"/>
        <v>-292</v>
      </c>
      <c r="M881" s="3">
        <f t="shared" si="189"/>
        <v>4</v>
      </c>
      <c r="N881" s="2" t="str">
        <f t="shared" si="190"/>
        <v>astion</v>
      </c>
      <c r="O881" s="2" t="str">
        <f t="shared" si="191"/>
        <v>astion</v>
      </c>
      <c r="P881" s="2" t="str">
        <f t="shared" si="192"/>
        <v xml:space="preserve"> initializer = astion_system_initializer</v>
      </c>
      <c r="Q881" s="3">
        <v>2029</v>
      </c>
      <c r="R881" s="2" t="str">
        <f t="shared" si="193"/>
        <v xml:space="preserve"> initializer = 2029</v>
      </c>
      <c r="S881" s="4"/>
      <c r="T881" s="4"/>
      <c r="U881" s="4"/>
      <c r="V881" s="2" t="str">
        <f t="shared" si="197"/>
        <v>system = { id = "2029" name = "Astion" position = { x = 4 y = -292 } }</v>
      </c>
    </row>
    <row r="882" spans="1:22" ht="15" customHeight="1">
      <c r="A882" s="2" t="str">
        <f t="shared" si="183"/>
        <v>2030</v>
      </c>
      <c r="B882" s="3">
        <f t="shared" si="194"/>
        <v>880</v>
      </c>
      <c r="C882" s="2" t="s">
        <v>6749</v>
      </c>
      <c r="D882" s="2" t="s">
        <v>3533</v>
      </c>
      <c r="E882" s="2" t="s">
        <v>6766</v>
      </c>
      <c r="F882" s="3">
        <v>3444.6785654999999</v>
      </c>
      <c r="G882" s="3">
        <v>800.10116266</v>
      </c>
      <c r="H882" s="3">
        <f t="shared" si="184"/>
        <v>96.450999834000001</v>
      </c>
      <c r="I882" s="3">
        <f t="shared" si="185"/>
        <v>22.40283255448</v>
      </c>
      <c r="J882" s="3">
        <f t="shared" si="186"/>
        <v>96</v>
      </c>
      <c r="K882" s="3">
        <f t="shared" si="187"/>
        <v>22</v>
      </c>
      <c r="L882" s="3">
        <f t="shared" si="188"/>
        <v>-96</v>
      </c>
      <c r="M882" s="3">
        <f t="shared" si="189"/>
        <v>-22</v>
      </c>
      <c r="N882" s="2" t="str">
        <f t="shared" si="190"/>
        <v>kiros</v>
      </c>
      <c r="O882" s="2" t="str">
        <f t="shared" si="191"/>
        <v>kiros</v>
      </c>
      <c r="P882" s="2" t="str">
        <f t="shared" si="192"/>
        <v xml:space="preserve"> initializer = kiros_system_initializer</v>
      </c>
      <c r="Q882" s="3">
        <v>2030</v>
      </c>
      <c r="R882" s="2" t="str">
        <f t="shared" si="193"/>
        <v xml:space="preserve"> initializer = 2030</v>
      </c>
      <c r="S882" s="4"/>
      <c r="T882" s="4"/>
      <c r="U882" s="4"/>
      <c r="V882" s="2" t="str">
        <f t="shared" si="197"/>
        <v>system = { id = "2030" name = "Kiros" position = { x = -22 y = -96 } }</v>
      </c>
    </row>
    <row r="883" spans="1:22" ht="15" customHeight="1">
      <c r="A883" s="2" t="str">
        <f t="shared" si="183"/>
        <v>2031</v>
      </c>
      <c r="B883" s="3">
        <f t="shared" si="194"/>
        <v>881</v>
      </c>
      <c r="C883" s="2" t="s">
        <v>6749</v>
      </c>
      <c r="D883" s="2" t="s">
        <v>21</v>
      </c>
      <c r="E883" s="2" t="s">
        <v>1556</v>
      </c>
      <c r="F883" s="3">
        <v>-14527.535045299999</v>
      </c>
      <c r="G883" s="3">
        <v>7056.8629947999998</v>
      </c>
      <c r="H883" s="3">
        <f t="shared" si="184"/>
        <v>-406.77098126839996</v>
      </c>
      <c r="I883" s="3">
        <f t="shared" si="185"/>
        <v>197.59216385439998</v>
      </c>
      <c r="J883" s="3">
        <f t="shared" si="186"/>
        <v>-407</v>
      </c>
      <c r="K883" s="3">
        <f t="shared" si="187"/>
        <v>198</v>
      </c>
      <c r="L883" s="3">
        <f t="shared" si="188"/>
        <v>407</v>
      </c>
      <c r="M883" s="3">
        <f t="shared" si="189"/>
        <v>-198</v>
      </c>
      <c r="N883" s="2" t="str">
        <f t="shared" si="190"/>
        <v>karazak</v>
      </c>
      <c r="O883" s="2" t="str">
        <f t="shared" si="191"/>
        <v>karazak</v>
      </c>
      <c r="P883" s="2" t="str">
        <f t="shared" si="192"/>
        <v xml:space="preserve"> initializer = karazak_system_initializer</v>
      </c>
      <c r="Q883" s="3">
        <v>2031</v>
      </c>
      <c r="R883" s="2" t="str">
        <f t="shared" si="193"/>
        <v xml:space="preserve"> initializer = 2031</v>
      </c>
      <c r="S883" s="4"/>
      <c r="T883" s="4"/>
      <c r="U883" s="4"/>
      <c r="V883" s="2" t="str">
        <f t="shared" si="197"/>
        <v>system = { id = "2031" name = "Karazak" position = { x = -198 y = 407 } }</v>
      </c>
    </row>
    <row r="884" spans="1:22" ht="15" customHeight="1">
      <c r="A884" s="2" t="str">
        <f t="shared" si="183"/>
        <v>2032</v>
      </c>
      <c r="B884" s="3">
        <f t="shared" si="194"/>
        <v>882</v>
      </c>
      <c r="C884" s="2" t="s">
        <v>6749</v>
      </c>
      <c r="D884" s="2" t="s">
        <v>21</v>
      </c>
      <c r="E884" s="2" t="s">
        <v>1180</v>
      </c>
      <c r="F884" s="3">
        <v>-15598.3610324</v>
      </c>
      <c r="G884" s="3">
        <v>4107.1269304300004</v>
      </c>
      <c r="H884" s="3">
        <f t="shared" si="184"/>
        <v>-436.75410890720002</v>
      </c>
      <c r="I884" s="3">
        <f t="shared" si="185"/>
        <v>114.99955405204001</v>
      </c>
      <c r="J884" s="3">
        <f t="shared" si="186"/>
        <v>-437</v>
      </c>
      <c r="K884" s="3">
        <f t="shared" si="187"/>
        <v>115</v>
      </c>
      <c r="L884" s="3">
        <f t="shared" si="188"/>
        <v>437</v>
      </c>
      <c r="M884" s="3">
        <f t="shared" si="189"/>
        <v>-115</v>
      </c>
      <c r="N884" s="2" t="str">
        <f t="shared" si="190"/>
        <v>cotellier</v>
      </c>
      <c r="O884" s="2" t="str">
        <f t="shared" si="191"/>
        <v>cotellier</v>
      </c>
      <c r="P884" s="2" t="str">
        <f t="shared" si="192"/>
        <v xml:space="preserve"> initializer = cotellier_system_initializer</v>
      </c>
      <c r="Q884" s="3">
        <v>2032</v>
      </c>
      <c r="R884" s="2" t="str">
        <f t="shared" si="193"/>
        <v xml:space="preserve"> initializer = 2032</v>
      </c>
      <c r="S884" s="4"/>
      <c r="T884" s="4"/>
      <c r="U884" s="4"/>
      <c r="V884" s="2" t="str">
        <f t="shared" si="197"/>
        <v>system = { id = "2032" name = "Cotellier" position = { x = -115 y = 437 } }</v>
      </c>
    </row>
    <row r="885" spans="1:22" ht="15" customHeight="1">
      <c r="A885" s="2" t="str">
        <f t="shared" si="183"/>
        <v>2033</v>
      </c>
      <c r="B885" s="3">
        <f t="shared" si="194"/>
        <v>883</v>
      </c>
      <c r="C885" s="2" t="s">
        <v>6749</v>
      </c>
      <c r="D885" s="2" t="s">
        <v>21</v>
      </c>
      <c r="E885" s="2" t="s">
        <v>1177</v>
      </c>
      <c r="F885" s="3">
        <v>-16055.7588863</v>
      </c>
      <c r="G885" s="3">
        <v>3908.1064901899999</v>
      </c>
      <c r="H885" s="3">
        <f t="shared" si="184"/>
        <v>-449.5612488164</v>
      </c>
      <c r="I885" s="3">
        <f t="shared" si="185"/>
        <v>109.42698172532</v>
      </c>
      <c r="J885" s="3">
        <f t="shared" si="186"/>
        <v>-450</v>
      </c>
      <c r="K885" s="3">
        <f t="shared" si="187"/>
        <v>109</v>
      </c>
      <c r="L885" s="3">
        <f t="shared" si="188"/>
        <v>450</v>
      </c>
      <c r="M885" s="3">
        <f t="shared" si="189"/>
        <v>-109</v>
      </c>
      <c r="N885" s="2" t="str">
        <f t="shared" si="190"/>
        <v>vestar</v>
      </c>
      <c r="O885" s="2" t="str">
        <f t="shared" si="191"/>
        <v>vestar</v>
      </c>
      <c r="P885" s="2" t="str">
        <f t="shared" si="192"/>
        <v xml:space="preserve"> initializer = vestar_system_initializer</v>
      </c>
      <c r="Q885" s="3">
        <v>2033</v>
      </c>
      <c r="R885" s="2" t="str">
        <f t="shared" si="193"/>
        <v xml:space="preserve"> initializer = 2033</v>
      </c>
      <c r="S885" s="4"/>
      <c r="T885" s="4"/>
      <c r="U885" s="4"/>
      <c r="V885" s="2" t="str">
        <f t="shared" si="197"/>
        <v>system = { id = "2033" name = "Vestar" position = { x = -109 y = 450 } }</v>
      </c>
    </row>
    <row r="886" spans="1:22" ht="15" customHeight="1">
      <c r="A886" s="2" t="str">
        <f t="shared" si="183"/>
        <v>2034</v>
      </c>
      <c r="B886" s="3">
        <f t="shared" si="194"/>
        <v>884</v>
      </c>
      <c r="C886" s="2" t="s">
        <v>6749</v>
      </c>
      <c r="D886" s="2" t="s">
        <v>21</v>
      </c>
      <c r="E886" s="2" t="s">
        <v>6767</v>
      </c>
      <c r="F886" s="3">
        <v>-15176.473896</v>
      </c>
      <c r="G886" s="3">
        <v>6143.8853470800004</v>
      </c>
      <c r="H886" s="3">
        <f t="shared" si="184"/>
        <v>-424.94126908800001</v>
      </c>
      <c r="I886" s="3">
        <f t="shared" si="185"/>
        <v>172.02878971824001</v>
      </c>
      <c r="J886" s="3">
        <f t="shared" si="186"/>
        <v>-425</v>
      </c>
      <c r="K886" s="3">
        <f t="shared" si="187"/>
        <v>172</v>
      </c>
      <c r="L886" s="3">
        <f t="shared" si="188"/>
        <v>425</v>
      </c>
      <c r="M886" s="3">
        <f t="shared" si="189"/>
        <v>-172</v>
      </c>
      <c r="N886" s="2" t="str">
        <f t="shared" si="190"/>
        <v>lasan</v>
      </c>
      <c r="O886" s="2" t="str">
        <f t="shared" si="191"/>
        <v>lasan</v>
      </c>
      <c r="P886" s="2" t="str">
        <f t="shared" si="192"/>
        <v xml:space="preserve"> initializer = lasan_system_initializer</v>
      </c>
      <c r="Q886" s="3">
        <v>2034</v>
      </c>
      <c r="R886" s="2" t="str">
        <f t="shared" si="193"/>
        <v xml:space="preserve"> initializer = 2034</v>
      </c>
      <c r="S886" s="4"/>
      <c r="T886" s="4"/>
      <c r="U886" s="4"/>
      <c r="V886" s="2" t="str">
        <f t="shared" si="197"/>
        <v>system = { id = "2034" name = "Lasan" position = { x = -172 y = 425 } }</v>
      </c>
    </row>
    <row r="887" spans="1:22" ht="15" customHeight="1">
      <c r="A887" s="2" t="str">
        <f t="shared" si="183"/>
        <v>2035</v>
      </c>
      <c r="B887" s="3">
        <f t="shared" si="194"/>
        <v>885</v>
      </c>
      <c r="C887" s="2" t="s">
        <v>6749</v>
      </c>
      <c r="D887" s="2" t="s">
        <v>21</v>
      </c>
      <c r="E887" s="2" t="s">
        <v>1158</v>
      </c>
      <c r="F887" s="3">
        <v>-15076.473896</v>
      </c>
      <c r="G887" s="3">
        <v>2349.1345946599999</v>
      </c>
      <c r="H887" s="3">
        <f t="shared" si="184"/>
        <v>-422.141269088</v>
      </c>
      <c r="I887" s="3">
        <f t="shared" si="185"/>
        <v>65.775768650480003</v>
      </c>
      <c r="J887" s="3">
        <f t="shared" si="186"/>
        <v>-422</v>
      </c>
      <c r="K887" s="3">
        <f t="shared" si="187"/>
        <v>66</v>
      </c>
      <c r="L887" s="3">
        <f t="shared" si="188"/>
        <v>422</v>
      </c>
      <c r="M887" s="3">
        <f t="shared" si="189"/>
        <v>-66</v>
      </c>
      <c r="N887" s="2" t="str">
        <f t="shared" si="190"/>
        <v>elrood</v>
      </c>
      <c r="O887" s="2" t="str">
        <f t="shared" si="191"/>
        <v>elrood</v>
      </c>
      <c r="P887" s="2" t="str">
        <f t="shared" si="192"/>
        <v xml:space="preserve"> initializer = elrood_system_initializer</v>
      </c>
      <c r="Q887" s="3">
        <v>2035</v>
      </c>
      <c r="R887" s="2" t="str">
        <f t="shared" si="193"/>
        <v xml:space="preserve"> initializer = 2035</v>
      </c>
      <c r="S887" s="4"/>
      <c r="T887" s="4"/>
      <c r="U887" s="4"/>
      <c r="V887" s="2" t="str">
        <f t="shared" si="197"/>
        <v>system = { id = "2035" name = "Elrood" position = { x = -66 y = 422 } }</v>
      </c>
    </row>
    <row r="888" spans="1:22" ht="15" customHeight="1">
      <c r="A888" s="2" t="str">
        <f t="shared" si="183"/>
        <v>2036</v>
      </c>
      <c r="B888" s="3">
        <f t="shared" si="194"/>
        <v>886</v>
      </c>
      <c r="C888" s="2" t="s">
        <v>6749</v>
      </c>
      <c r="D888" s="2" t="s">
        <v>63</v>
      </c>
      <c r="E888" s="2" t="s">
        <v>6768</v>
      </c>
      <c r="F888" s="3">
        <v>-16155.7588863</v>
      </c>
      <c r="G888" s="3">
        <v>7104.8629947999998</v>
      </c>
      <c r="H888" s="3">
        <f t="shared" si="184"/>
        <v>-452.36124881640001</v>
      </c>
      <c r="I888" s="3">
        <f t="shared" si="185"/>
        <v>198.93616385440001</v>
      </c>
      <c r="J888" s="3">
        <f t="shared" si="186"/>
        <v>-452</v>
      </c>
      <c r="K888" s="3">
        <f t="shared" si="187"/>
        <v>199</v>
      </c>
      <c r="L888" s="3">
        <f t="shared" si="188"/>
        <v>452</v>
      </c>
      <c r="M888" s="3">
        <f t="shared" si="189"/>
        <v>-199</v>
      </c>
      <c r="N888" s="2" t="str">
        <f t="shared" si="190"/>
        <v>lira san</v>
      </c>
      <c r="O888" s="2" t="str">
        <f t="shared" si="191"/>
        <v>lira_san</v>
      </c>
      <c r="P888" s="2" t="str">
        <f t="shared" si="192"/>
        <v xml:space="preserve"> initializer = lira_san_system_initializer</v>
      </c>
      <c r="Q888" s="3">
        <v>2036</v>
      </c>
      <c r="R888" s="2" t="str">
        <f t="shared" si="193"/>
        <v xml:space="preserve"> initializer = 2036</v>
      </c>
      <c r="S888" s="4"/>
      <c r="T888" s="4"/>
      <c r="U888" s="4"/>
      <c r="V888" s="2" t="str">
        <f t="shared" si="197"/>
        <v>system = { id = "2036" name = "Lira San" position = { x = -199 y = 452 } }</v>
      </c>
    </row>
    <row r="889" spans="1:22" ht="15" customHeight="1">
      <c r="A889" s="6">
        <v>2037</v>
      </c>
      <c r="B889" s="6">
        <v>887</v>
      </c>
      <c r="C889" s="15" t="s">
        <v>6749</v>
      </c>
      <c r="D889" s="15" t="s">
        <v>6772</v>
      </c>
      <c r="E889" s="15" t="s">
        <v>6773</v>
      </c>
      <c r="F889" s="3">
        <v>-4712.3180515800004</v>
      </c>
      <c r="G889" s="3">
        <v>-10275.813816759999</v>
      </c>
      <c r="H889" s="16">
        <f>PRODUCT(F889,0.028)</f>
        <v>-131.94490544424002</v>
      </c>
      <c r="I889" s="16">
        <f>PRODUCT(G889,0.028)</f>
        <v>-287.72278686927996</v>
      </c>
      <c r="J889" s="16">
        <f t="shared" si="186"/>
        <v>-132</v>
      </c>
      <c r="K889" s="16">
        <f t="shared" si="187"/>
        <v>-288</v>
      </c>
      <c r="L889" s="16">
        <f t="shared" si="188"/>
        <v>132</v>
      </c>
      <c r="M889" s="16">
        <f t="shared" si="189"/>
        <v>288</v>
      </c>
      <c r="N889" s="15" t="str">
        <f t="shared" si="190"/>
        <v>zakuul</v>
      </c>
      <c r="O889" s="15" t="str">
        <f t="shared" si="191"/>
        <v>zakuul</v>
      </c>
      <c r="P889" s="15" t="str">
        <f t="shared" si="192"/>
        <v xml:space="preserve"> initializer = zakuul_system_initializer</v>
      </c>
      <c r="Q889" s="16">
        <v>2037</v>
      </c>
      <c r="R889" s="15" t="str">
        <f t="shared" si="193"/>
        <v xml:space="preserve"> initializer = 2037</v>
      </c>
      <c r="V889" s="15" t="str">
        <f>IF(C889="Y",IF(AND(M889&lt;501,M889&gt;-501,L889&lt;501,L889&gt;-501),CONCATENATE("system = { id = "&amp;CHAR(34)&amp;A889&amp;CHAR(34)&amp;" name = "&amp;CHAR(34)&amp;E889&amp;CHAR(34)&amp;" position = { x = "&amp;M889&amp;" y = "&amp;L889&amp;" }"&amp;S889&amp;T889&amp;" }"),""),"")</f>
        <v>system = { id = "2037" name = "Zakuul" position = { x = 288 y = 132 } }</v>
      </c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IV10"/>
  <sheetViews>
    <sheetView showGridLines="0" tabSelected="1" workbookViewId="0">
      <selection activeCell="T8" sqref="T8"/>
    </sheetView>
  </sheetViews>
  <sheetFormatPr defaultColWidth="8.85546875" defaultRowHeight="15" customHeight="1"/>
  <cols>
    <col min="1" max="19" width="8.85546875" style="7" customWidth="1"/>
    <col min="20" max="20" width="74.5703125" style="7" customWidth="1"/>
    <col min="21" max="256" width="8.85546875" style="7" customWidth="1"/>
  </cols>
  <sheetData>
    <row r="1" spans="1:20" ht="1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15" customHeight="1">
      <c r="A2" s="4"/>
      <c r="B2" s="4"/>
      <c r="C2" s="4"/>
      <c r="D2" s="8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15" customHeight="1">
      <c r="A3" s="3">
        <f>SUM(A2+1)</f>
        <v>1</v>
      </c>
      <c r="B3" s="2" t="s">
        <v>6749</v>
      </c>
      <c r="C3" s="9" t="s">
        <v>135</v>
      </c>
      <c r="D3" s="10" t="s">
        <v>197</v>
      </c>
      <c r="E3" s="11">
        <v>-4003.6517751900001</v>
      </c>
      <c r="F3" s="3">
        <v>-1523.84733127</v>
      </c>
      <c r="G3" s="3">
        <f t="shared" ref="G3:H7" si="0">PRODUCT(E3,0.028)</f>
        <v>-112.10224970532001</v>
      </c>
      <c r="H3" s="3">
        <f t="shared" si="0"/>
        <v>-42.667725275560002</v>
      </c>
      <c r="I3" s="3">
        <f t="shared" ref="I3:J8" si="1">ROUND(G3,0)</f>
        <v>-112</v>
      </c>
      <c r="J3" s="3">
        <f t="shared" si="1"/>
        <v>-43</v>
      </c>
      <c r="K3" s="3">
        <f t="shared" ref="K3:L8" si="2">PRODUCT(I3,-1)</f>
        <v>112</v>
      </c>
      <c r="L3" s="3">
        <f t="shared" si="2"/>
        <v>43</v>
      </c>
      <c r="M3" s="4"/>
      <c r="N3" s="4"/>
      <c r="O3" s="4"/>
      <c r="P3" s="3">
        <v>15</v>
      </c>
      <c r="Q3" s="4"/>
      <c r="R3" s="4"/>
      <c r="S3" s="4"/>
      <c r="T3" s="2" t="str">
        <f>IF(C3=0,"","nebula = { name = "&amp;CHAR(34)&amp;D3&amp;CHAR(34)&amp;" position = { x = "&amp;L3&amp;" y = "&amp;K3&amp;" } radius = "&amp;P3&amp;" }")</f>
        <v>nebula = { name = "Osssorck Nebulae" position = { x = 43 y = 112 } radius = 15 }</v>
      </c>
    </row>
    <row r="4" spans="1:20" ht="15" customHeight="1">
      <c r="A4" s="3">
        <f>SUM(A3+1)</f>
        <v>2</v>
      </c>
      <c r="B4" s="2" t="s">
        <v>6749</v>
      </c>
      <c r="C4" s="2" t="s">
        <v>21</v>
      </c>
      <c r="D4" s="12" t="s">
        <v>2955</v>
      </c>
      <c r="E4" s="3">
        <v>7334.1656492299999</v>
      </c>
      <c r="F4" s="3">
        <v>-168.85108980000001</v>
      </c>
      <c r="G4" s="3">
        <f t="shared" si="0"/>
        <v>205.35663817843999</v>
      </c>
      <c r="H4" s="3">
        <f t="shared" si="0"/>
        <v>-4.7278305144000008</v>
      </c>
      <c r="I4" s="3">
        <f t="shared" si="1"/>
        <v>205</v>
      </c>
      <c r="J4" s="3">
        <f t="shared" si="1"/>
        <v>-5</v>
      </c>
      <c r="K4" s="3">
        <f t="shared" si="2"/>
        <v>-205</v>
      </c>
      <c r="L4" s="3">
        <f t="shared" si="2"/>
        <v>5</v>
      </c>
      <c r="M4" s="4"/>
      <c r="N4" s="4"/>
      <c r="O4" s="4"/>
      <c r="P4" s="3">
        <v>25</v>
      </c>
      <c r="Q4" s="4"/>
      <c r="R4" s="4"/>
      <c r="S4" s="4"/>
      <c r="T4" s="2" t="str">
        <f>IF(C4=0,"","nebula = { name = "&amp;CHAR(34)&amp;D4&amp;CHAR(34)&amp;" position = { x = "&amp;L4&amp;" y = "&amp;K4&amp;" } radius = "&amp;P4&amp;" }")</f>
        <v>nebula = { name = "Malestrom Nebula" position = { x = 5 y = -205 } radius = 25 }</v>
      </c>
    </row>
    <row r="5" spans="1:20" ht="15" customHeight="1">
      <c r="A5" s="3">
        <f>SUM(A4+1)</f>
        <v>3</v>
      </c>
      <c r="B5" s="2" t="s">
        <v>6749</v>
      </c>
      <c r="C5" s="2" t="s">
        <v>3533</v>
      </c>
      <c r="D5" s="2" t="s">
        <v>3579</v>
      </c>
      <c r="E5" s="3">
        <v>-8311.4826521699997</v>
      </c>
      <c r="F5" s="3">
        <v>-155.62516462799999</v>
      </c>
      <c r="G5" s="3">
        <f t="shared" si="0"/>
        <v>-232.72151426075999</v>
      </c>
      <c r="H5" s="3">
        <f t="shared" si="0"/>
        <v>-4.3575046095839998</v>
      </c>
      <c r="I5" s="3">
        <f t="shared" si="1"/>
        <v>-233</v>
      </c>
      <c r="J5" s="3">
        <f t="shared" si="1"/>
        <v>-4</v>
      </c>
      <c r="K5" s="3">
        <f t="shared" si="2"/>
        <v>233</v>
      </c>
      <c r="L5" s="3">
        <f t="shared" si="2"/>
        <v>4</v>
      </c>
      <c r="M5" s="4"/>
      <c r="N5" s="4"/>
      <c r="O5" s="4"/>
      <c r="P5" s="3">
        <v>20</v>
      </c>
      <c r="Q5" s="4"/>
      <c r="R5" s="4"/>
      <c r="S5" s="4"/>
      <c r="T5" s="2" t="str">
        <f>IF(C5=0,"","nebula = { name = "&amp;CHAR(34)&amp;D5&amp;CHAR(34)&amp;" position = { x = "&amp;L5&amp;" y = "&amp;K5&amp;" } radius = "&amp;P5&amp;" }")</f>
        <v>nebula = { name = "Llon Nebulae" position = { x = 4 y = 233 } radius = 20 }</v>
      </c>
    </row>
    <row r="6" spans="1:20" ht="15" customHeight="1">
      <c r="A6" s="3">
        <f>SUM(A5+1)</f>
        <v>4</v>
      </c>
      <c r="B6" s="2" t="s">
        <v>6749</v>
      </c>
      <c r="C6" s="2" t="s">
        <v>5119</v>
      </c>
      <c r="D6" s="2" t="s">
        <v>5549</v>
      </c>
      <c r="E6" s="3">
        <v>-11185.0244097</v>
      </c>
      <c r="F6" s="3">
        <v>1592.99210234</v>
      </c>
      <c r="G6" s="3">
        <f t="shared" si="0"/>
        <v>-313.18068347159999</v>
      </c>
      <c r="H6" s="3">
        <f t="shared" si="0"/>
        <v>44.603778865519999</v>
      </c>
      <c r="I6" s="3">
        <f t="shared" si="1"/>
        <v>-313</v>
      </c>
      <c r="J6" s="3">
        <f t="shared" si="1"/>
        <v>45</v>
      </c>
      <c r="K6" s="3">
        <f t="shared" si="2"/>
        <v>313</v>
      </c>
      <c r="L6" s="3">
        <f t="shared" si="2"/>
        <v>-45</v>
      </c>
      <c r="M6" s="4"/>
      <c r="N6" s="4"/>
      <c r="O6" s="4"/>
      <c r="P6" s="3">
        <v>30</v>
      </c>
      <c r="Q6" s="4"/>
      <c r="R6" s="4"/>
      <c r="S6" s="4"/>
      <c r="T6" s="2" t="str">
        <f>IF(C6=0,"","nebula = { name = "&amp;CHAR(34)&amp;D6&amp;CHAR(34)&amp;" position = { x = "&amp;L6&amp;" y = "&amp;K6&amp;" } radius = "&amp;P6&amp;" }")</f>
        <v>nebula = { name = "StarForge Nebula" position = { x = -45 y = 313 } radius = 30 }</v>
      </c>
    </row>
    <row r="7" spans="1:20" ht="15" customHeight="1">
      <c r="A7" s="3">
        <f>SUM(A6+1)</f>
        <v>5</v>
      </c>
      <c r="B7" s="2" t="s">
        <v>6749</v>
      </c>
      <c r="C7" s="2" t="s">
        <v>5119</v>
      </c>
      <c r="D7" s="2" t="s">
        <v>6404</v>
      </c>
      <c r="E7" s="3">
        <v>2830.5880497899998</v>
      </c>
      <c r="F7" s="3">
        <v>-4350.54013089</v>
      </c>
      <c r="G7" s="3">
        <f>PRODUCT(E7,0.028)</f>
        <v>79.256465394119999</v>
      </c>
      <c r="H7" s="3">
        <f>PRODUCT(F7,0.028)</f>
        <v>-121.81512366492001</v>
      </c>
      <c r="I7" s="3">
        <f t="shared" si="1"/>
        <v>79</v>
      </c>
      <c r="J7" s="3">
        <f t="shared" si="1"/>
        <v>-122</v>
      </c>
      <c r="K7" s="3">
        <f t="shared" si="2"/>
        <v>-79</v>
      </c>
      <c r="L7" s="3">
        <f t="shared" si="2"/>
        <v>122</v>
      </c>
      <c r="M7" s="4"/>
      <c r="N7" s="4"/>
      <c r="O7" s="4"/>
      <c r="P7" s="3">
        <v>20</v>
      </c>
      <c r="Q7" s="4"/>
      <c r="R7" s="4"/>
      <c r="S7" s="4"/>
      <c r="T7" s="2" t="str">
        <f>IF(C7=0,"","nebula = { name = "&amp;CHAR(34)&amp;D7&amp;CHAR(34)&amp;" position = { x = "&amp;L7&amp;" y = "&amp;K7&amp;" } radius = "&amp;P7&amp;" }")</f>
        <v>nebula = { name = "Utegetu Nebula" position = { x = 122 y = -79 } radius = 20 }</v>
      </c>
    </row>
    <row r="8" spans="1:20" ht="15" customHeight="1">
      <c r="A8" s="4">
        <v>6</v>
      </c>
      <c r="B8" s="17" t="s">
        <v>6749</v>
      </c>
      <c r="C8" s="17" t="s">
        <v>63</v>
      </c>
      <c r="D8" s="17" t="s">
        <v>6774</v>
      </c>
      <c r="E8" s="3">
        <v>-16055.7588863</v>
      </c>
      <c r="F8" s="3">
        <v>6978.8842258100003</v>
      </c>
      <c r="G8" s="4">
        <f>PRODUCT(E8,0.028)</f>
        <v>-449.5612488164</v>
      </c>
      <c r="H8" s="4">
        <f>PRODUCT(F8,0.028)</f>
        <v>195.40875832268</v>
      </c>
      <c r="I8" s="4">
        <f t="shared" si="1"/>
        <v>-450</v>
      </c>
      <c r="J8" s="4">
        <f t="shared" si="1"/>
        <v>195</v>
      </c>
      <c r="K8" s="4">
        <f t="shared" si="2"/>
        <v>450</v>
      </c>
      <c r="L8" s="4">
        <f t="shared" si="2"/>
        <v>-195</v>
      </c>
      <c r="M8" s="4"/>
      <c r="N8" s="4"/>
      <c r="O8" s="4"/>
      <c r="P8" s="4">
        <v>10</v>
      </c>
      <c r="Q8" s="4"/>
      <c r="R8" s="4"/>
      <c r="S8" s="4"/>
      <c r="T8" s="4" t="str">
        <f>IF(C8=0,"","nebula = { name = "&amp;CHAR(34)&amp;D8&amp;CHAR(34)&amp;" position = { x = "&amp;L8&amp;" y = "&amp;K8&amp;" } radius = "&amp;P8&amp;" }")</f>
        <v>nebula = { name = "Lira San Nebula" position = { x = -195 y = 450 } radius = 10 }</v>
      </c>
    </row>
    <row r="9" spans="1:20" ht="1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ht="1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IV171"/>
  <sheetViews>
    <sheetView showGridLines="0" workbookViewId="0"/>
  </sheetViews>
  <sheetFormatPr defaultColWidth="8.85546875" defaultRowHeight="15" customHeight="1"/>
  <cols>
    <col min="1" max="256" width="8.85546875" style="13" customWidth="1"/>
  </cols>
  <sheetData>
    <row r="1" spans="1:8" ht="15" customHeight="1">
      <c r="A1" s="2" t="s">
        <v>189</v>
      </c>
      <c r="B1" s="14"/>
      <c r="C1" s="4"/>
      <c r="D1" s="4"/>
      <c r="E1" s="4"/>
      <c r="F1" s="2" t="s">
        <v>68</v>
      </c>
      <c r="G1" s="3">
        <v>32</v>
      </c>
      <c r="H1" s="3">
        <v>22</v>
      </c>
    </row>
    <row r="2" spans="1:8" ht="15" customHeight="1">
      <c r="A2" s="2" t="s">
        <v>192</v>
      </c>
      <c r="B2" s="14"/>
      <c r="C2" s="4"/>
      <c r="D2" s="4"/>
      <c r="E2" s="4"/>
      <c r="F2" s="2" t="s">
        <v>135</v>
      </c>
      <c r="G2" s="3">
        <v>135</v>
      </c>
      <c r="H2" s="3">
        <v>106</v>
      </c>
    </row>
    <row r="3" spans="1:8" ht="15" customHeight="1">
      <c r="A3" s="2" t="s">
        <v>197</v>
      </c>
      <c r="B3" s="14"/>
      <c r="C3" s="4"/>
      <c r="D3" s="4"/>
      <c r="E3" s="4"/>
      <c r="F3" s="2" t="s">
        <v>6769</v>
      </c>
      <c r="G3" s="3">
        <v>22</v>
      </c>
      <c r="H3" s="3">
        <v>22</v>
      </c>
    </row>
    <row r="4" spans="1:8" ht="15" customHeight="1">
      <c r="A4" s="2" t="s">
        <v>211</v>
      </c>
      <c r="B4" s="14"/>
      <c r="C4" s="4"/>
      <c r="D4" s="4"/>
      <c r="E4" s="4"/>
      <c r="F4" s="2" t="s">
        <v>6770</v>
      </c>
      <c r="G4" s="3">
        <v>21</v>
      </c>
      <c r="H4" s="3">
        <v>21</v>
      </c>
    </row>
    <row r="5" spans="1:8" ht="15" customHeight="1">
      <c r="A5" s="2" t="s">
        <v>215</v>
      </c>
      <c r="B5" s="14"/>
      <c r="C5" s="4"/>
      <c r="D5" s="4"/>
      <c r="E5" s="4"/>
      <c r="F5" s="2" t="s">
        <v>40</v>
      </c>
      <c r="G5" s="3">
        <v>94</v>
      </c>
      <c r="H5" s="3">
        <v>94</v>
      </c>
    </row>
    <row r="6" spans="1:8" ht="15" customHeight="1">
      <c r="A6" s="2" t="s">
        <v>218</v>
      </c>
      <c r="B6" s="14"/>
      <c r="C6" s="4"/>
      <c r="D6" s="4"/>
      <c r="E6" s="4"/>
      <c r="F6" s="2" t="s">
        <v>6771</v>
      </c>
      <c r="G6" s="3">
        <v>138</v>
      </c>
      <c r="H6" s="3">
        <v>100</v>
      </c>
    </row>
    <row r="7" spans="1:8" ht="15" customHeight="1">
      <c r="A7" s="2" t="s">
        <v>227</v>
      </c>
      <c r="B7" s="14"/>
      <c r="C7" s="4"/>
      <c r="D7" s="4"/>
      <c r="E7" s="4"/>
      <c r="F7" s="2" t="s">
        <v>17</v>
      </c>
      <c r="G7" s="3">
        <v>145</v>
      </c>
      <c r="H7" s="3">
        <v>120</v>
      </c>
    </row>
    <row r="8" spans="1:8" ht="15" customHeight="1">
      <c r="A8" s="2" t="s">
        <v>233</v>
      </c>
      <c r="B8" s="14"/>
      <c r="C8" s="4"/>
      <c r="D8" s="4"/>
      <c r="E8" s="4"/>
      <c r="F8" s="2" t="s">
        <v>5119</v>
      </c>
      <c r="G8" s="3">
        <v>298</v>
      </c>
      <c r="H8" s="3">
        <v>200</v>
      </c>
    </row>
    <row r="9" spans="1:8" ht="15" customHeight="1">
      <c r="A9" s="2" t="s">
        <v>236</v>
      </c>
      <c r="B9" s="14"/>
      <c r="C9" s="4"/>
      <c r="D9" s="4"/>
      <c r="E9" s="4"/>
      <c r="F9" s="2" t="s">
        <v>21</v>
      </c>
      <c r="G9" s="3">
        <v>461</v>
      </c>
      <c r="H9" s="3">
        <v>400</v>
      </c>
    </row>
    <row r="10" spans="1:8" ht="15" customHeight="1">
      <c r="A10" s="2" t="s">
        <v>239</v>
      </c>
      <c r="B10" s="14"/>
      <c r="C10" s="4"/>
      <c r="D10" s="4"/>
      <c r="E10" s="4"/>
      <c r="F10" s="4"/>
      <c r="G10" s="3">
        <f>SUM(G1:G9)</f>
        <v>1346</v>
      </c>
      <c r="H10" s="3">
        <f>SUM(H1:H9)</f>
        <v>1085</v>
      </c>
    </row>
    <row r="11" spans="1:8" ht="15" customHeight="1">
      <c r="A11" s="2" t="s">
        <v>242</v>
      </c>
      <c r="B11" s="14"/>
      <c r="C11" s="4"/>
      <c r="D11" s="4"/>
      <c r="E11" s="4"/>
      <c r="F11" s="4"/>
      <c r="G11" s="4"/>
      <c r="H11" s="4"/>
    </row>
    <row r="12" spans="1:8" ht="15" customHeight="1">
      <c r="A12" s="2" t="s">
        <v>249</v>
      </c>
      <c r="B12" s="14"/>
      <c r="C12" s="4"/>
      <c r="D12" s="4"/>
      <c r="E12" s="4"/>
      <c r="F12" s="4"/>
      <c r="G12" s="4"/>
      <c r="H12" s="4"/>
    </row>
    <row r="13" spans="1:8" ht="15" customHeight="1">
      <c r="A13" s="2" t="s">
        <v>252</v>
      </c>
      <c r="B13" s="14"/>
      <c r="C13" s="4"/>
      <c r="D13" s="4"/>
      <c r="E13" s="4"/>
      <c r="F13" s="4"/>
      <c r="G13" s="4"/>
      <c r="H13" s="4"/>
    </row>
    <row r="14" spans="1:8" ht="15" customHeight="1">
      <c r="A14" s="2" t="s">
        <v>255</v>
      </c>
      <c r="B14" s="14"/>
      <c r="C14" s="4"/>
      <c r="D14" s="4"/>
      <c r="E14" s="4"/>
      <c r="F14" s="4"/>
      <c r="G14" s="4"/>
      <c r="H14" s="4"/>
    </row>
    <row r="15" spans="1:8" ht="15" customHeight="1">
      <c r="A15" s="2" t="s">
        <v>258</v>
      </c>
      <c r="B15" s="14"/>
      <c r="C15" s="4"/>
      <c r="D15" s="4"/>
      <c r="E15" s="4"/>
      <c r="F15" s="4"/>
      <c r="G15" s="4"/>
      <c r="H15" s="4"/>
    </row>
    <row r="16" spans="1:8" ht="15" customHeight="1">
      <c r="A16" s="2" t="s">
        <v>267</v>
      </c>
      <c r="B16" s="14"/>
      <c r="C16" s="4"/>
      <c r="D16" s="4"/>
      <c r="E16" s="4"/>
      <c r="F16" s="4"/>
      <c r="G16" s="4"/>
      <c r="H16" s="4"/>
    </row>
    <row r="17" spans="1:8" ht="15" customHeight="1">
      <c r="A17" s="2" t="s">
        <v>270</v>
      </c>
      <c r="B17" s="14"/>
      <c r="C17" s="4"/>
      <c r="D17" s="4"/>
      <c r="E17" s="4"/>
      <c r="F17" s="4"/>
      <c r="G17" s="4"/>
      <c r="H17" s="4"/>
    </row>
    <row r="18" spans="1:8" ht="15" customHeight="1">
      <c r="A18" s="2" t="s">
        <v>273</v>
      </c>
      <c r="B18" s="14"/>
      <c r="C18" s="4"/>
      <c r="D18" s="4"/>
      <c r="E18" s="4"/>
      <c r="F18" s="4"/>
      <c r="G18" s="4"/>
      <c r="H18" s="4"/>
    </row>
    <row r="19" spans="1:8" ht="15" customHeight="1">
      <c r="A19" s="2" t="s">
        <v>276</v>
      </c>
      <c r="B19" s="14"/>
      <c r="C19" s="4"/>
      <c r="D19" s="4"/>
      <c r="E19" s="4"/>
      <c r="F19" s="4"/>
      <c r="G19" s="4"/>
      <c r="H19" s="4"/>
    </row>
    <row r="20" spans="1:8" ht="15" customHeight="1">
      <c r="A20" s="2" t="s">
        <v>279</v>
      </c>
      <c r="B20" s="14"/>
      <c r="C20" s="4"/>
      <c r="D20" s="4"/>
      <c r="E20" s="4"/>
      <c r="F20" s="4"/>
      <c r="G20" s="4"/>
      <c r="H20" s="4"/>
    </row>
    <row r="21" spans="1:8" ht="15" customHeight="1">
      <c r="A21" s="2" t="s">
        <v>282</v>
      </c>
      <c r="B21" s="14"/>
      <c r="C21" s="4"/>
      <c r="D21" s="4"/>
      <c r="E21" s="4"/>
      <c r="F21" s="4"/>
      <c r="G21" s="4"/>
      <c r="H21" s="4"/>
    </row>
    <row r="22" spans="1:8" ht="15" customHeight="1">
      <c r="A22" s="2" t="s">
        <v>285</v>
      </c>
      <c r="B22" s="14"/>
      <c r="C22" s="4"/>
      <c r="D22" s="4"/>
      <c r="E22" s="4"/>
      <c r="F22" s="4"/>
      <c r="G22" s="4"/>
      <c r="H22" s="4"/>
    </row>
    <row r="23" spans="1:8" ht="15" customHeight="1">
      <c r="A23" s="2" t="s">
        <v>288</v>
      </c>
      <c r="B23" s="14"/>
      <c r="C23" s="4"/>
      <c r="D23" s="4"/>
      <c r="E23" s="4"/>
      <c r="F23" s="4"/>
      <c r="G23" s="4"/>
      <c r="H23" s="4"/>
    </row>
    <row r="24" spans="1:8" ht="15" customHeight="1">
      <c r="A24" s="2" t="s">
        <v>291</v>
      </c>
      <c r="B24" s="14"/>
      <c r="C24" s="4"/>
      <c r="D24" s="4"/>
      <c r="E24" s="4"/>
      <c r="F24" s="4"/>
      <c r="G24" s="4"/>
      <c r="H24" s="4"/>
    </row>
    <row r="25" spans="1:8" ht="15" customHeight="1">
      <c r="A25" s="2" t="s">
        <v>294</v>
      </c>
      <c r="B25" s="14"/>
      <c r="C25" s="4"/>
      <c r="D25" s="4"/>
      <c r="E25" s="4"/>
      <c r="F25" s="4"/>
      <c r="G25" s="4"/>
      <c r="H25" s="4"/>
    </row>
    <row r="26" spans="1:8" ht="15" customHeight="1">
      <c r="A26" s="2" t="s">
        <v>297</v>
      </c>
      <c r="B26" s="14"/>
      <c r="C26" s="4"/>
      <c r="D26" s="4"/>
      <c r="E26" s="4"/>
      <c r="F26" s="4"/>
      <c r="G26" s="4"/>
      <c r="H26" s="4"/>
    </row>
    <row r="27" spans="1:8" ht="15" customHeight="1">
      <c r="A27" s="2" t="s">
        <v>300</v>
      </c>
      <c r="B27" s="14"/>
      <c r="C27" s="4"/>
      <c r="D27" s="4"/>
      <c r="E27" s="4"/>
      <c r="F27" s="4"/>
      <c r="G27" s="4"/>
      <c r="H27" s="4"/>
    </row>
    <row r="28" spans="1:8" ht="15" customHeight="1">
      <c r="A28" s="2" t="s">
        <v>303</v>
      </c>
      <c r="B28" s="14"/>
      <c r="C28" s="4"/>
      <c r="D28" s="4"/>
      <c r="E28" s="4"/>
      <c r="F28" s="4"/>
      <c r="G28" s="4"/>
      <c r="H28" s="4"/>
    </row>
    <row r="29" spans="1:8" ht="15" customHeight="1">
      <c r="A29" s="2" t="s">
        <v>306</v>
      </c>
      <c r="B29" s="14"/>
      <c r="C29" s="4"/>
      <c r="D29" s="4"/>
      <c r="E29" s="4"/>
      <c r="F29" s="4"/>
      <c r="G29" s="4"/>
      <c r="H29" s="4"/>
    </row>
    <row r="30" spans="1:8" ht="15" customHeight="1">
      <c r="A30" s="2" t="s">
        <v>312</v>
      </c>
      <c r="B30" s="14"/>
      <c r="C30" s="4"/>
      <c r="D30" s="4"/>
      <c r="E30" s="4"/>
      <c r="F30" s="4"/>
      <c r="G30" s="4"/>
      <c r="H30" s="4"/>
    </row>
    <row r="31" spans="1:8" ht="15" customHeight="1">
      <c r="A31" s="2" t="s">
        <v>324</v>
      </c>
      <c r="B31" s="14"/>
      <c r="C31" s="4"/>
      <c r="D31" s="4"/>
      <c r="E31" s="4"/>
      <c r="F31" s="4"/>
      <c r="G31" s="4"/>
      <c r="H31" s="4"/>
    </row>
    <row r="32" spans="1:8" ht="15" customHeight="1">
      <c r="A32" s="2" t="s">
        <v>328</v>
      </c>
      <c r="B32" s="14"/>
      <c r="C32" s="4"/>
      <c r="D32" s="4"/>
      <c r="E32" s="4"/>
      <c r="F32" s="4"/>
      <c r="G32" s="4"/>
      <c r="H32" s="4"/>
    </row>
    <row r="33" spans="1:8" ht="15" customHeight="1">
      <c r="A33" s="2" t="s">
        <v>331</v>
      </c>
      <c r="B33" s="14"/>
      <c r="C33" s="4"/>
      <c r="D33" s="4"/>
      <c r="E33" s="4"/>
      <c r="F33" s="4"/>
      <c r="G33" s="4"/>
      <c r="H33" s="4"/>
    </row>
    <row r="34" spans="1:8" ht="15" customHeight="1">
      <c r="A34" s="2" t="s">
        <v>334</v>
      </c>
      <c r="B34" s="14"/>
      <c r="C34" s="4"/>
      <c r="D34" s="4"/>
      <c r="E34" s="4"/>
      <c r="F34" s="4"/>
      <c r="G34" s="4"/>
      <c r="H34" s="4"/>
    </row>
    <row r="35" spans="1:8" ht="15" customHeight="1">
      <c r="A35" s="2" t="s">
        <v>347</v>
      </c>
      <c r="B35" s="14"/>
      <c r="C35" s="4"/>
      <c r="D35" s="4"/>
      <c r="E35" s="4"/>
      <c r="F35" s="4"/>
      <c r="G35" s="4"/>
      <c r="H35" s="4"/>
    </row>
    <row r="36" spans="1:8" ht="15" customHeight="1">
      <c r="A36" s="2" t="s">
        <v>350</v>
      </c>
      <c r="B36" s="14"/>
      <c r="C36" s="4"/>
      <c r="D36" s="4"/>
      <c r="E36" s="4"/>
      <c r="F36" s="4"/>
      <c r="G36" s="4"/>
      <c r="H36" s="4"/>
    </row>
    <row r="37" spans="1:8" ht="15" customHeight="1">
      <c r="A37" s="2" t="s">
        <v>353</v>
      </c>
      <c r="B37" s="14"/>
      <c r="C37" s="4"/>
      <c r="D37" s="4"/>
      <c r="E37" s="4"/>
      <c r="F37" s="4"/>
      <c r="G37" s="4"/>
      <c r="H37" s="4"/>
    </row>
    <row r="38" spans="1:8" ht="15" customHeight="1">
      <c r="A38" s="2" t="s">
        <v>356</v>
      </c>
      <c r="B38" s="14"/>
      <c r="C38" s="4"/>
      <c r="D38" s="4"/>
      <c r="E38" s="4"/>
      <c r="F38" s="4"/>
      <c r="G38" s="4"/>
      <c r="H38" s="4"/>
    </row>
    <row r="39" spans="1:8" ht="15" customHeight="1">
      <c r="A39" s="2" t="s">
        <v>359</v>
      </c>
      <c r="B39" s="14"/>
      <c r="C39" s="4"/>
      <c r="D39" s="4"/>
      <c r="E39" s="4"/>
      <c r="F39" s="4"/>
      <c r="G39" s="4"/>
      <c r="H39" s="4"/>
    </row>
    <row r="40" spans="1:8" ht="15" customHeight="1">
      <c r="A40" s="2" t="s">
        <v>362</v>
      </c>
      <c r="B40" s="14"/>
      <c r="C40" s="4"/>
      <c r="D40" s="4"/>
      <c r="E40" s="4"/>
      <c r="F40" s="4"/>
      <c r="G40" s="4"/>
      <c r="H40" s="4"/>
    </row>
    <row r="41" spans="1:8" ht="15" customHeight="1">
      <c r="A41" s="2" t="s">
        <v>365</v>
      </c>
      <c r="B41" s="3"/>
      <c r="C41" s="4"/>
      <c r="D41" s="4"/>
      <c r="E41" s="4"/>
      <c r="F41" s="4"/>
      <c r="G41" s="4"/>
      <c r="H41" s="4"/>
    </row>
    <row r="42" spans="1:8" ht="15" customHeight="1">
      <c r="A42" s="2" t="s">
        <v>368</v>
      </c>
      <c r="B42" s="3"/>
      <c r="C42" s="4"/>
      <c r="D42" s="4"/>
      <c r="E42" s="4"/>
      <c r="F42" s="4"/>
      <c r="G42" s="4"/>
      <c r="H42" s="4"/>
    </row>
    <row r="43" spans="1:8" ht="15" customHeight="1">
      <c r="A43" s="2" t="s">
        <v>371</v>
      </c>
      <c r="B43" s="3"/>
      <c r="C43" s="4"/>
      <c r="D43" s="4"/>
      <c r="E43" s="4"/>
      <c r="F43" s="4"/>
      <c r="G43" s="4"/>
      <c r="H43" s="4"/>
    </row>
    <row r="44" spans="1:8" ht="15" customHeight="1">
      <c r="A44" s="2" t="s">
        <v>374</v>
      </c>
      <c r="B44" s="3"/>
      <c r="C44" s="4"/>
      <c r="D44" s="4"/>
      <c r="E44" s="4"/>
      <c r="F44" s="4"/>
      <c r="G44" s="4"/>
      <c r="H44" s="4"/>
    </row>
    <row r="45" spans="1:8" ht="15" customHeight="1">
      <c r="A45" s="2" t="s">
        <v>377</v>
      </c>
      <c r="B45" s="3"/>
      <c r="C45" s="4"/>
      <c r="D45" s="4"/>
      <c r="E45" s="4"/>
      <c r="F45" s="4"/>
      <c r="G45" s="4"/>
      <c r="H45" s="4"/>
    </row>
    <row r="46" spans="1:8" ht="15" customHeight="1">
      <c r="A46" s="2" t="s">
        <v>380</v>
      </c>
      <c r="B46" s="3"/>
      <c r="C46" s="4"/>
      <c r="D46" s="4"/>
      <c r="E46" s="4"/>
      <c r="F46" s="4"/>
      <c r="G46" s="4"/>
      <c r="H46" s="4"/>
    </row>
    <row r="47" spans="1:8" ht="15" customHeight="1">
      <c r="A47" s="2" t="s">
        <v>383</v>
      </c>
      <c r="B47" s="3"/>
      <c r="C47" s="4"/>
      <c r="D47" s="4"/>
      <c r="E47" s="4"/>
      <c r="F47" s="4"/>
      <c r="G47" s="4"/>
      <c r="H47" s="4"/>
    </row>
    <row r="48" spans="1:8" ht="15" customHeight="1">
      <c r="A48" s="2" t="s">
        <v>386</v>
      </c>
      <c r="B48" s="3"/>
      <c r="C48" s="4"/>
      <c r="D48" s="4"/>
      <c r="E48" s="4"/>
      <c r="F48" s="4"/>
      <c r="G48" s="4"/>
      <c r="H48" s="4"/>
    </row>
    <row r="49" spans="1:8" ht="15" customHeight="1">
      <c r="A49" s="2" t="s">
        <v>389</v>
      </c>
      <c r="B49" s="3"/>
      <c r="C49" s="4"/>
      <c r="D49" s="4"/>
      <c r="E49" s="4"/>
      <c r="F49" s="4"/>
      <c r="G49" s="4"/>
      <c r="H49" s="4"/>
    </row>
    <row r="50" spans="1:8" ht="15" customHeight="1">
      <c r="A50" s="2" t="s">
        <v>392</v>
      </c>
      <c r="B50" s="3"/>
      <c r="C50" s="4"/>
      <c r="D50" s="4"/>
      <c r="E50" s="4"/>
      <c r="F50" s="4"/>
      <c r="G50" s="4"/>
      <c r="H50" s="4"/>
    </row>
    <row r="51" spans="1:8" ht="15" customHeight="1">
      <c r="A51" s="2" t="s">
        <v>395</v>
      </c>
      <c r="B51" s="3"/>
      <c r="C51" s="4"/>
      <c r="D51" s="4"/>
      <c r="E51" s="4"/>
      <c r="F51" s="4"/>
      <c r="G51" s="4"/>
      <c r="H51" s="4"/>
    </row>
    <row r="52" spans="1:8" ht="15" customHeight="1">
      <c r="A52" s="2" t="s">
        <v>398</v>
      </c>
      <c r="B52" s="3"/>
      <c r="C52" s="4"/>
      <c r="D52" s="4"/>
      <c r="E52" s="4"/>
      <c r="F52" s="4"/>
      <c r="G52" s="4"/>
      <c r="H52" s="4"/>
    </row>
    <row r="53" spans="1:8" ht="15" customHeight="1">
      <c r="A53" s="2" t="s">
        <v>401</v>
      </c>
      <c r="B53" s="3"/>
      <c r="C53" s="4"/>
      <c r="D53" s="4"/>
      <c r="E53" s="4"/>
      <c r="F53" s="4"/>
      <c r="G53" s="4"/>
      <c r="H53" s="4"/>
    </row>
    <row r="54" spans="1:8" ht="15" customHeight="1">
      <c r="A54" s="2" t="s">
        <v>404</v>
      </c>
      <c r="B54" s="3"/>
      <c r="C54" s="4"/>
      <c r="D54" s="4"/>
      <c r="E54" s="4"/>
      <c r="F54" s="4"/>
      <c r="G54" s="4"/>
      <c r="H54" s="4"/>
    </row>
    <row r="55" spans="1:8" ht="15" customHeight="1">
      <c r="A55" s="2" t="s">
        <v>407</v>
      </c>
      <c r="B55" s="3"/>
      <c r="C55" s="4"/>
      <c r="D55" s="4"/>
      <c r="E55" s="4"/>
      <c r="F55" s="4"/>
      <c r="G55" s="4"/>
      <c r="H55" s="4"/>
    </row>
    <row r="56" spans="1:8" ht="15" customHeight="1">
      <c r="A56" s="2" t="s">
        <v>410</v>
      </c>
      <c r="B56" s="3"/>
      <c r="C56" s="4"/>
      <c r="D56" s="4"/>
      <c r="E56" s="4"/>
      <c r="F56" s="4"/>
      <c r="G56" s="4"/>
      <c r="H56" s="4"/>
    </row>
    <row r="57" spans="1:8" ht="15" customHeight="1">
      <c r="A57" s="2" t="s">
        <v>413</v>
      </c>
      <c r="B57" s="3"/>
      <c r="C57" s="4"/>
      <c r="D57" s="4"/>
      <c r="E57" s="4"/>
      <c r="F57" s="4"/>
      <c r="G57" s="4"/>
      <c r="H57" s="4"/>
    </row>
    <row r="58" spans="1:8" ht="15" customHeight="1">
      <c r="A58" s="2" t="s">
        <v>419</v>
      </c>
      <c r="B58" s="3"/>
      <c r="C58" s="4"/>
      <c r="D58" s="4"/>
      <c r="E58" s="4"/>
      <c r="F58" s="4"/>
      <c r="G58" s="4"/>
      <c r="H58" s="4"/>
    </row>
    <row r="59" spans="1:8" ht="15" customHeight="1">
      <c r="A59" s="2" t="s">
        <v>422</v>
      </c>
      <c r="B59" s="3"/>
      <c r="C59" s="4"/>
      <c r="D59" s="4"/>
      <c r="E59" s="4"/>
      <c r="F59" s="4"/>
      <c r="G59" s="4"/>
      <c r="H59" s="4"/>
    </row>
    <row r="60" spans="1:8" ht="15" customHeight="1">
      <c r="A60" s="2" t="s">
        <v>425</v>
      </c>
      <c r="B60" s="3"/>
      <c r="C60" s="4"/>
      <c r="D60" s="4"/>
      <c r="E60" s="4"/>
      <c r="F60" s="4"/>
      <c r="G60" s="4"/>
      <c r="H60" s="4"/>
    </row>
    <row r="61" spans="1:8" ht="15" customHeight="1">
      <c r="A61" s="2" t="s">
        <v>428</v>
      </c>
      <c r="B61" s="3"/>
      <c r="C61" s="4"/>
      <c r="D61" s="4"/>
      <c r="E61" s="4"/>
      <c r="F61" s="4"/>
      <c r="G61" s="4"/>
      <c r="H61" s="4"/>
    </row>
    <row r="62" spans="1:8" ht="15" customHeight="1">
      <c r="A62" s="2" t="s">
        <v>431</v>
      </c>
      <c r="B62" s="3"/>
      <c r="C62" s="4"/>
      <c r="D62" s="4"/>
      <c r="E62" s="4"/>
      <c r="F62" s="4"/>
      <c r="G62" s="4"/>
      <c r="H62" s="4"/>
    </row>
    <row r="63" spans="1:8" ht="15" customHeight="1">
      <c r="A63" s="2" t="s">
        <v>434</v>
      </c>
      <c r="B63" s="3"/>
      <c r="C63" s="4"/>
      <c r="D63" s="4"/>
      <c r="E63" s="4"/>
      <c r="F63" s="4"/>
      <c r="G63" s="4"/>
      <c r="H63" s="4"/>
    </row>
    <row r="64" spans="1:8" ht="15" customHeight="1">
      <c r="A64" s="2" t="s">
        <v>437</v>
      </c>
      <c r="B64" s="3"/>
      <c r="C64" s="4"/>
      <c r="D64" s="4"/>
      <c r="E64" s="4"/>
      <c r="F64" s="4"/>
      <c r="G64" s="4"/>
      <c r="H64" s="4"/>
    </row>
    <row r="65" spans="1:8" ht="15" customHeight="1">
      <c r="A65" s="2" t="s">
        <v>472</v>
      </c>
      <c r="B65" s="3"/>
      <c r="C65" s="4"/>
      <c r="D65" s="4"/>
      <c r="E65" s="4"/>
      <c r="F65" s="4"/>
      <c r="G65" s="4"/>
      <c r="H65" s="4"/>
    </row>
    <row r="66" spans="1:8" ht="15" customHeight="1">
      <c r="A66" s="2" t="s">
        <v>475</v>
      </c>
      <c r="B66" s="3"/>
      <c r="C66" s="4"/>
      <c r="D66" s="4"/>
      <c r="E66" s="4"/>
      <c r="F66" s="4"/>
      <c r="G66" s="4"/>
      <c r="H66" s="4"/>
    </row>
    <row r="67" spans="1:8" ht="15" customHeight="1">
      <c r="A67" s="2" t="s">
        <v>478</v>
      </c>
      <c r="B67" s="3"/>
      <c r="C67" s="4"/>
      <c r="D67" s="4"/>
      <c r="E67" s="4"/>
      <c r="F67" s="4"/>
      <c r="G67" s="4"/>
      <c r="H67" s="4"/>
    </row>
    <row r="68" spans="1:8" ht="15" customHeight="1">
      <c r="A68" s="2" t="s">
        <v>481</v>
      </c>
      <c r="B68" s="3"/>
      <c r="C68" s="4"/>
      <c r="D68" s="4"/>
      <c r="E68" s="4"/>
      <c r="F68" s="4"/>
      <c r="G68" s="4"/>
      <c r="H68" s="4"/>
    </row>
    <row r="69" spans="1:8" ht="15" customHeight="1">
      <c r="A69" s="2" t="s">
        <v>484</v>
      </c>
      <c r="B69" s="3"/>
      <c r="C69" s="4"/>
      <c r="D69" s="4"/>
      <c r="E69" s="4"/>
      <c r="F69" s="4"/>
      <c r="G69" s="4"/>
      <c r="H69" s="4"/>
    </row>
    <row r="70" spans="1:8" ht="15" customHeight="1">
      <c r="A70" s="2" t="s">
        <v>487</v>
      </c>
      <c r="B70" s="3"/>
      <c r="C70" s="4"/>
      <c r="D70" s="4"/>
      <c r="E70" s="4"/>
      <c r="F70" s="4"/>
      <c r="G70" s="4"/>
      <c r="H70" s="4"/>
    </row>
    <row r="71" spans="1:8" ht="15" customHeight="1">
      <c r="A71" s="2" t="s">
        <v>490</v>
      </c>
      <c r="B71" s="3"/>
      <c r="C71" s="4"/>
      <c r="D71" s="4"/>
      <c r="E71" s="4"/>
      <c r="F71" s="4"/>
      <c r="G71" s="4"/>
      <c r="H71" s="4"/>
    </row>
    <row r="72" spans="1:8" ht="15" customHeight="1">
      <c r="A72" s="2" t="s">
        <v>494</v>
      </c>
      <c r="B72" s="3"/>
      <c r="C72" s="4"/>
      <c r="D72" s="4"/>
      <c r="E72" s="4"/>
      <c r="F72" s="4"/>
      <c r="G72" s="4"/>
      <c r="H72" s="4"/>
    </row>
    <row r="73" spans="1:8" ht="15" customHeight="1">
      <c r="A73" s="2" t="s">
        <v>498</v>
      </c>
      <c r="B73" s="3"/>
      <c r="C73" s="4"/>
      <c r="D73" s="4"/>
      <c r="E73" s="4"/>
      <c r="F73" s="4"/>
      <c r="G73" s="4"/>
      <c r="H73" s="4"/>
    </row>
    <row r="74" spans="1:8" ht="15" customHeight="1">
      <c r="A74" s="2" t="s">
        <v>501</v>
      </c>
      <c r="B74" s="3"/>
      <c r="C74" s="4"/>
      <c r="D74" s="4"/>
      <c r="E74" s="4"/>
      <c r="F74" s="4"/>
      <c r="G74" s="4"/>
      <c r="H74" s="4"/>
    </row>
    <row r="75" spans="1:8" ht="15" customHeight="1">
      <c r="A75" s="2" t="s">
        <v>504</v>
      </c>
      <c r="B75" s="3"/>
      <c r="C75" s="4"/>
      <c r="D75" s="4"/>
      <c r="E75" s="4"/>
      <c r="F75" s="4"/>
      <c r="G75" s="4"/>
      <c r="H75" s="4"/>
    </row>
    <row r="76" spans="1:8" ht="15" customHeight="1">
      <c r="A76" s="2" t="s">
        <v>507</v>
      </c>
      <c r="B76" s="3"/>
      <c r="C76" s="4"/>
      <c r="D76" s="4"/>
      <c r="E76" s="4"/>
      <c r="F76" s="4"/>
      <c r="G76" s="4"/>
      <c r="H76" s="4"/>
    </row>
    <row r="77" spans="1:8" ht="15" customHeight="1">
      <c r="A77" s="2" t="s">
        <v>510</v>
      </c>
      <c r="B77" s="3"/>
      <c r="C77" s="4"/>
      <c r="D77" s="4"/>
      <c r="E77" s="4"/>
      <c r="F77" s="4"/>
      <c r="G77" s="4"/>
      <c r="H77" s="4"/>
    </row>
    <row r="78" spans="1:8" ht="15" customHeight="1">
      <c r="A78" s="2" t="s">
        <v>513</v>
      </c>
      <c r="B78" s="3"/>
      <c r="C78" s="4"/>
      <c r="D78" s="4"/>
      <c r="E78" s="4"/>
      <c r="F78" s="4"/>
      <c r="G78" s="4"/>
      <c r="H78" s="4"/>
    </row>
    <row r="79" spans="1:8" ht="15" customHeight="1">
      <c r="A79" s="2" t="s">
        <v>516</v>
      </c>
      <c r="B79" s="3"/>
      <c r="C79" s="4"/>
      <c r="D79" s="4"/>
      <c r="E79" s="4"/>
      <c r="F79" s="4"/>
      <c r="G79" s="4"/>
      <c r="H79" s="4"/>
    </row>
    <row r="80" spans="1:8" ht="15" customHeight="1">
      <c r="A80" s="2" t="s">
        <v>6758</v>
      </c>
      <c r="B80" s="3"/>
      <c r="C80" s="4"/>
      <c r="D80" s="4"/>
      <c r="E80" s="4"/>
      <c r="F80" s="4"/>
      <c r="G80" s="4"/>
      <c r="H80" s="4"/>
    </row>
    <row r="81" spans="1:8" ht="15" customHeight="1">
      <c r="A81" s="2" t="s">
        <v>525</v>
      </c>
      <c r="B81" s="3"/>
      <c r="C81" s="4"/>
      <c r="D81" s="4"/>
      <c r="E81" s="4"/>
      <c r="F81" s="4"/>
      <c r="G81" s="4"/>
      <c r="H81" s="4"/>
    </row>
    <row r="82" spans="1:8" ht="15" customHeight="1">
      <c r="A82" s="2" t="s">
        <v>528</v>
      </c>
      <c r="B82" s="3"/>
      <c r="C82" s="4"/>
      <c r="D82" s="4"/>
      <c r="E82" s="4"/>
      <c r="F82" s="4"/>
      <c r="G82" s="4"/>
      <c r="H82" s="4"/>
    </row>
    <row r="83" spans="1:8" ht="15" customHeight="1">
      <c r="A83" s="2" t="s">
        <v>531</v>
      </c>
      <c r="B83" s="3"/>
      <c r="C83" s="4"/>
      <c r="D83" s="4"/>
      <c r="E83" s="4"/>
      <c r="F83" s="4"/>
      <c r="G83" s="4"/>
      <c r="H83" s="4"/>
    </row>
    <row r="84" spans="1:8" ht="15" customHeight="1">
      <c r="A84" s="2" t="s">
        <v>534</v>
      </c>
      <c r="B84" s="3"/>
      <c r="C84" s="4"/>
      <c r="D84" s="4"/>
      <c r="E84" s="4"/>
      <c r="F84" s="4"/>
      <c r="G84" s="4"/>
      <c r="H84" s="4"/>
    </row>
    <row r="85" spans="1:8" ht="15" customHeight="1">
      <c r="A85" s="2" t="s">
        <v>540</v>
      </c>
      <c r="B85" s="3"/>
      <c r="C85" s="4"/>
      <c r="D85" s="4"/>
      <c r="E85" s="4"/>
      <c r="F85" s="4"/>
      <c r="G85" s="4"/>
      <c r="H85" s="4"/>
    </row>
    <row r="86" spans="1:8" ht="15" customHeight="1">
      <c r="A86" s="2" t="s">
        <v>543</v>
      </c>
      <c r="B86" s="3"/>
      <c r="C86" s="4"/>
      <c r="D86" s="4"/>
      <c r="E86" s="4"/>
      <c r="F86" s="4"/>
      <c r="G86" s="4"/>
      <c r="H86" s="4"/>
    </row>
    <row r="87" spans="1:8" ht="15" customHeight="1">
      <c r="A87" s="2" t="s">
        <v>546</v>
      </c>
      <c r="B87" s="3"/>
      <c r="C87" s="4"/>
      <c r="D87" s="4"/>
      <c r="E87" s="4"/>
      <c r="F87" s="4"/>
      <c r="G87" s="4"/>
      <c r="H87" s="4"/>
    </row>
    <row r="88" spans="1:8" ht="15" customHeight="1">
      <c r="A88" s="2" t="s">
        <v>549</v>
      </c>
      <c r="B88" s="3"/>
      <c r="C88" s="4"/>
      <c r="D88" s="4"/>
      <c r="E88" s="4"/>
      <c r="F88" s="4"/>
      <c r="G88" s="4"/>
      <c r="H88" s="4"/>
    </row>
    <row r="89" spans="1:8" ht="15" customHeight="1">
      <c r="A89" s="2" t="s">
        <v>552</v>
      </c>
      <c r="B89" s="3"/>
      <c r="C89" s="4"/>
      <c r="D89" s="4"/>
      <c r="E89" s="4"/>
      <c r="F89" s="4"/>
      <c r="G89" s="4"/>
      <c r="H89" s="4"/>
    </row>
    <row r="90" spans="1:8" ht="15" customHeight="1">
      <c r="A90" s="2" t="s">
        <v>561</v>
      </c>
      <c r="B90" s="3"/>
      <c r="C90" s="4"/>
      <c r="D90" s="4"/>
      <c r="E90" s="4"/>
      <c r="F90" s="4"/>
      <c r="G90" s="4"/>
      <c r="H90" s="4"/>
    </row>
    <row r="91" spans="1:8" ht="15" customHeight="1">
      <c r="A91" s="2" t="s">
        <v>564</v>
      </c>
      <c r="B91" s="3"/>
      <c r="C91" s="4"/>
      <c r="D91" s="4"/>
      <c r="E91" s="4"/>
      <c r="F91" s="4"/>
      <c r="G91" s="4"/>
      <c r="H91" s="4"/>
    </row>
    <row r="92" spans="1:8" ht="15" customHeight="1">
      <c r="A92" s="2" t="s">
        <v>567</v>
      </c>
      <c r="B92" s="3"/>
      <c r="C92" s="4"/>
      <c r="D92" s="4"/>
      <c r="E92" s="4"/>
      <c r="F92" s="4"/>
      <c r="G92" s="4"/>
      <c r="H92" s="4"/>
    </row>
    <row r="93" spans="1:8" ht="15" customHeight="1">
      <c r="A93" s="2" t="s">
        <v>570</v>
      </c>
      <c r="B93" s="3"/>
      <c r="C93" s="4"/>
      <c r="D93" s="4"/>
      <c r="E93" s="4"/>
      <c r="F93" s="4"/>
      <c r="G93" s="4"/>
      <c r="H93" s="4"/>
    </row>
    <row r="94" spans="1:8" ht="15" customHeight="1">
      <c r="A94" s="2" t="s">
        <v>573</v>
      </c>
      <c r="B94" s="3"/>
      <c r="C94" s="4"/>
      <c r="D94" s="4"/>
      <c r="E94" s="4"/>
      <c r="F94" s="4"/>
      <c r="G94" s="4"/>
      <c r="H94" s="4"/>
    </row>
    <row r="95" spans="1:8" ht="15" customHeight="1">
      <c r="A95" s="2" t="s">
        <v>576</v>
      </c>
      <c r="B95" s="3"/>
      <c r="C95" s="4"/>
      <c r="D95" s="4"/>
      <c r="E95" s="4"/>
      <c r="F95" s="4"/>
      <c r="G95" s="4"/>
      <c r="H95" s="4"/>
    </row>
    <row r="96" spans="1:8" ht="15" customHeight="1">
      <c r="A96" s="2" t="s">
        <v>583</v>
      </c>
      <c r="B96" s="3"/>
      <c r="C96" s="4"/>
      <c r="D96" s="4"/>
      <c r="E96" s="4"/>
      <c r="F96" s="4"/>
      <c r="G96" s="4"/>
      <c r="H96" s="4"/>
    </row>
    <row r="97" spans="1:8" ht="15" customHeight="1">
      <c r="A97" s="2" t="s">
        <v>586</v>
      </c>
      <c r="B97" s="3"/>
      <c r="C97" s="4"/>
      <c r="D97" s="4"/>
      <c r="E97" s="4"/>
      <c r="F97" s="4"/>
      <c r="G97" s="4"/>
      <c r="H97" s="4"/>
    </row>
    <row r="98" spans="1:8" ht="15" customHeight="1">
      <c r="A98" s="2" t="s">
        <v>589</v>
      </c>
      <c r="B98" s="3"/>
      <c r="C98" s="4"/>
      <c r="D98" s="4"/>
      <c r="E98" s="4"/>
      <c r="F98" s="4"/>
      <c r="G98" s="4"/>
      <c r="H98" s="4"/>
    </row>
    <row r="99" spans="1:8" ht="15" customHeight="1">
      <c r="A99" s="2" t="s">
        <v>592</v>
      </c>
      <c r="B99" s="3"/>
      <c r="C99" s="4"/>
      <c r="D99" s="4"/>
      <c r="E99" s="4"/>
      <c r="F99" s="4"/>
      <c r="G99" s="4"/>
      <c r="H99" s="4"/>
    </row>
    <row r="100" spans="1:8" ht="15" customHeight="1">
      <c r="A100" s="2" t="s">
        <v>595</v>
      </c>
      <c r="B100" s="3"/>
      <c r="C100" s="4"/>
      <c r="D100" s="4"/>
      <c r="E100" s="4"/>
      <c r="F100" s="4"/>
      <c r="G100" s="4"/>
      <c r="H100" s="4"/>
    </row>
    <row r="101" spans="1:8" ht="15" customHeight="1">
      <c r="A101" s="2" t="s">
        <v>598</v>
      </c>
      <c r="B101" s="3"/>
      <c r="C101" s="4"/>
      <c r="D101" s="4"/>
      <c r="E101" s="4"/>
      <c r="F101" s="4"/>
      <c r="G101" s="4"/>
      <c r="H101" s="4"/>
    </row>
    <row r="102" spans="1:8" ht="15" customHeight="1">
      <c r="A102" s="2" t="s">
        <v>608</v>
      </c>
      <c r="B102" s="3"/>
      <c r="C102" s="4"/>
      <c r="D102" s="4"/>
      <c r="E102" s="4"/>
      <c r="F102" s="4"/>
      <c r="G102" s="4"/>
      <c r="H102" s="4"/>
    </row>
    <row r="103" spans="1:8" ht="15" customHeight="1">
      <c r="A103" s="2" t="s">
        <v>617</v>
      </c>
      <c r="B103" s="3"/>
      <c r="C103" s="4"/>
      <c r="D103" s="4"/>
      <c r="E103" s="4"/>
      <c r="F103" s="4"/>
      <c r="G103" s="4"/>
      <c r="H103" s="4"/>
    </row>
    <row r="104" spans="1:8" ht="15" customHeight="1">
      <c r="A104" s="2" t="s">
        <v>620</v>
      </c>
      <c r="B104" s="3"/>
      <c r="C104" s="4"/>
      <c r="D104" s="4"/>
      <c r="E104" s="4"/>
      <c r="F104" s="4"/>
      <c r="G104" s="4"/>
      <c r="H104" s="4"/>
    </row>
    <row r="105" spans="1:8" ht="15" customHeight="1">
      <c r="A105" s="2" t="s">
        <v>623</v>
      </c>
      <c r="B105" s="3"/>
      <c r="C105" s="4"/>
      <c r="D105" s="4"/>
      <c r="E105" s="4"/>
      <c r="F105" s="4"/>
      <c r="G105" s="4"/>
      <c r="H105" s="4"/>
    </row>
    <row r="106" spans="1:8" ht="15" customHeight="1">
      <c r="A106" s="2" t="s">
        <v>636</v>
      </c>
      <c r="B106" s="3"/>
      <c r="C106" s="4"/>
      <c r="D106" s="4"/>
      <c r="E106" s="4"/>
      <c r="F106" s="4"/>
      <c r="G106" s="4"/>
      <c r="H106" s="4"/>
    </row>
    <row r="107" spans="1:8" ht="15" customHeight="1">
      <c r="A107" s="2" t="s">
        <v>6720</v>
      </c>
      <c r="B107" s="3"/>
      <c r="C107" s="4"/>
      <c r="D107" s="4"/>
      <c r="E107" s="4"/>
      <c r="F107" s="4"/>
      <c r="G107" s="4"/>
      <c r="H107" s="4"/>
    </row>
    <row r="108" spans="1:8" ht="15" customHeight="1">
      <c r="A108" s="4"/>
      <c r="B108" s="3"/>
      <c r="C108" s="4"/>
      <c r="D108" s="4"/>
      <c r="E108" s="4"/>
      <c r="F108" s="4"/>
      <c r="G108" s="4"/>
      <c r="H108" s="4"/>
    </row>
    <row r="109" spans="1:8" ht="15" customHeight="1">
      <c r="A109" s="4"/>
      <c r="B109" s="3"/>
      <c r="C109" s="4"/>
      <c r="D109" s="4"/>
      <c r="E109" s="4"/>
      <c r="F109" s="4"/>
      <c r="G109" s="4"/>
      <c r="H109" s="4"/>
    </row>
    <row r="110" spans="1:8" ht="15" customHeight="1">
      <c r="A110" s="4"/>
      <c r="B110" s="3"/>
      <c r="C110" s="4"/>
      <c r="D110" s="4"/>
      <c r="E110" s="4"/>
      <c r="F110" s="4"/>
      <c r="G110" s="4"/>
      <c r="H110" s="4"/>
    </row>
    <row r="111" spans="1:8" ht="15" customHeight="1">
      <c r="A111" s="4"/>
      <c r="B111" s="3"/>
      <c r="C111" s="4"/>
      <c r="D111" s="4"/>
      <c r="E111" s="4"/>
      <c r="F111" s="4"/>
      <c r="G111" s="4"/>
      <c r="H111" s="4"/>
    </row>
    <row r="112" spans="1:8" ht="15" customHeight="1">
      <c r="A112" s="4"/>
      <c r="B112" s="3"/>
      <c r="C112" s="4"/>
      <c r="D112" s="4"/>
      <c r="E112" s="4"/>
      <c r="F112" s="4"/>
      <c r="G112" s="4"/>
      <c r="H112" s="4"/>
    </row>
    <row r="113" spans="1:8" ht="15" customHeight="1">
      <c r="A113" s="4"/>
      <c r="B113" s="3"/>
      <c r="C113" s="4"/>
      <c r="D113" s="4"/>
      <c r="E113" s="4"/>
      <c r="F113" s="4"/>
      <c r="G113" s="4"/>
      <c r="H113" s="4"/>
    </row>
    <row r="114" spans="1:8" ht="15" customHeight="1">
      <c r="A114" s="4"/>
      <c r="B114" s="3"/>
      <c r="C114" s="4"/>
      <c r="D114" s="4"/>
      <c r="E114" s="4"/>
      <c r="F114" s="4"/>
      <c r="G114" s="4"/>
      <c r="H114" s="4"/>
    </row>
    <row r="115" spans="1:8" ht="15" customHeight="1">
      <c r="A115" s="4"/>
      <c r="B115" s="3"/>
      <c r="C115" s="4"/>
      <c r="D115" s="4"/>
      <c r="E115" s="4"/>
      <c r="F115" s="4"/>
      <c r="G115" s="4"/>
      <c r="H115" s="4"/>
    </row>
    <row r="116" spans="1:8" ht="15" customHeight="1">
      <c r="A116" s="4"/>
      <c r="B116" s="3"/>
      <c r="C116" s="4"/>
      <c r="D116" s="4"/>
      <c r="E116" s="4"/>
      <c r="F116" s="4"/>
      <c r="G116" s="4"/>
      <c r="H116" s="4"/>
    </row>
    <row r="117" spans="1:8" ht="15" customHeight="1">
      <c r="A117" s="4"/>
      <c r="B117" s="3"/>
      <c r="C117" s="4"/>
      <c r="D117" s="4"/>
      <c r="E117" s="4"/>
      <c r="F117" s="4"/>
      <c r="G117" s="4"/>
      <c r="H117" s="4"/>
    </row>
    <row r="118" spans="1:8" ht="15" customHeight="1">
      <c r="A118" s="4"/>
      <c r="B118" s="3"/>
      <c r="C118" s="4"/>
      <c r="D118" s="4"/>
      <c r="E118" s="4"/>
      <c r="F118" s="4"/>
      <c r="G118" s="4"/>
      <c r="H118" s="4"/>
    </row>
    <row r="119" spans="1:8" ht="15" customHeight="1">
      <c r="A119" s="4"/>
      <c r="B119" s="3"/>
      <c r="C119" s="4"/>
      <c r="D119" s="4"/>
      <c r="E119" s="4"/>
      <c r="F119" s="4"/>
      <c r="G119" s="4"/>
      <c r="H119" s="4"/>
    </row>
    <row r="120" spans="1:8" ht="15" customHeight="1">
      <c r="A120" s="4"/>
      <c r="B120" s="3"/>
      <c r="C120" s="4"/>
      <c r="D120" s="4"/>
      <c r="E120" s="4"/>
      <c r="F120" s="4"/>
      <c r="G120" s="4"/>
      <c r="H120" s="4"/>
    </row>
    <row r="121" spans="1:8" ht="15" customHeight="1">
      <c r="A121" s="4"/>
      <c r="B121" s="3"/>
      <c r="C121" s="4"/>
      <c r="D121" s="4"/>
      <c r="E121" s="4"/>
      <c r="F121" s="4"/>
      <c r="G121" s="4"/>
      <c r="H121" s="4"/>
    </row>
    <row r="122" spans="1:8" ht="15" customHeight="1">
      <c r="A122" s="4"/>
      <c r="B122" s="3"/>
      <c r="C122" s="4"/>
      <c r="D122" s="4"/>
      <c r="E122" s="4"/>
      <c r="F122" s="4"/>
      <c r="G122" s="4"/>
      <c r="H122" s="4"/>
    </row>
    <row r="123" spans="1:8" ht="15" customHeight="1">
      <c r="A123" s="4"/>
      <c r="B123" s="3"/>
      <c r="C123" s="4"/>
      <c r="D123" s="4"/>
      <c r="E123" s="4"/>
      <c r="F123" s="4"/>
      <c r="G123" s="4"/>
      <c r="H123" s="4"/>
    </row>
    <row r="124" spans="1:8" ht="15" customHeight="1">
      <c r="A124" s="4"/>
      <c r="B124" s="3"/>
      <c r="C124" s="4"/>
      <c r="D124" s="4"/>
      <c r="E124" s="4"/>
      <c r="F124" s="4"/>
      <c r="G124" s="4"/>
      <c r="H124" s="4"/>
    </row>
    <row r="125" spans="1:8" ht="15" customHeight="1">
      <c r="A125" s="4"/>
      <c r="B125" s="3"/>
      <c r="C125" s="4"/>
      <c r="D125" s="4"/>
      <c r="E125" s="4"/>
      <c r="F125" s="4"/>
      <c r="G125" s="4"/>
      <c r="H125" s="4"/>
    </row>
    <row r="126" spans="1:8" ht="15" customHeight="1">
      <c r="A126" s="4"/>
      <c r="B126" s="3"/>
      <c r="C126" s="4"/>
      <c r="D126" s="4"/>
      <c r="E126" s="4"/>
      <c r="F126" s="4"/>
      <c r="G126" s="4"/>
      <c r="H126" s="4"/>
    </row>
    <row r="127" spans="1:8" ht="15" customHeight="1">
      <c r="A127" s="4"/>
      <c r="B127" s="3"/>
      <c r="C127" s="4"/>
      <c r="D127" s="4"/>
      <c r="E127" s="4"/>
      <c r="F127" s="4"/>
      <c r="G127" s="4"/>
      <c r="H127" s="4"/>
    </row>
    <row r="128" spans="1:8" ht="15" customHeight="1">
      <c r="A128" s="4"/>
      <c r="B128" s="3"/>
      <c r="C128" s="4"/>
      <c r="D128" s="4"/>
      <c r="E128" s="4"/>
      <c r="F128" s="4"/>
      <c r="G128" s="4"/>
      <c r="H128" s="4"/>
    </row>
    <row r="129" spans="1:8" ht="15" customHeight="1">
      <c r="A129" s="4"/>
      <c r="B129" s="3"/>
      <c r="C129" s="4"/>
      <c r="D129" s="4"/>
      <c r="E129" s="4"/>
      <c r="F129" s="4"/>
      <c r="G129" s="4"/>
      <c r="H129" s="4"/>
    </row>
    <row r="130" spans="1:8" ht="15" customHeight="1">
      <c r="A130" s="4"/>
      <c r="B130" s="3"/>
      <c r="C130" s="4"/>
      <c r="D130" s="4"/>
      <c r="E130" s="4"/>
      <c r="F130" s="4"/>
      <c r="G130" s="4"/>
      <c r="H130" s="4"/>
    </row>
    <row r="131" spans="1:8" ht="15" customHeight="1">
      <c r="A131" s="4"/>
      <c r="B131" s="3"/>
      <c r="C131" s="4"/>
      <c r="D131" s="4"/>
      <c r="E131" s="4"/>
      <c r="F131" s="4"/>
      <c r="G131" s="4"/>
      <c r="H131" s="4"/>
    </row>
    <row r="132" spans="1:8" ht="15" customHeight="1">
      <c r="A132" s="4"/>
      <c r="B132" s="3"/>
      <c r="C132" s="4"/>
      <c r="D132" s="4"/>
      <c r="E132" s="4"/>
      <c r="F132" s="4"/>
      <c r="G132" s="4"/>
      <c r="H132" s="4"/>
    </row>
    <row r="133" spans="1:8" ht="15" customHeight="1">
      <c r="A133" s="4"/>
      <c r="B133" s="3"/>
      <c r="C133" s="4"/>
      <c r="D133" s="4"/>
      <c r="E133" s="4"/>
      <c r="F133" s="4"/>
      <c r="G133" s="4"/>
      <c r="H133" s="4"/>
    </row>
    <row r="134" spans="1:8" ht="15" customHeight="1">
      <c r="A134" s="4"/>
      <c r="B134" s="3"/>
      <c r="C134" s="4"/>
      <c r="D134" s="4"/>
      <c r="E134" s="4"/>
      <c r="F134" s="4"/>
      <c r="G134" s="4"/>
      <c r="H134" s="4"/>
    </row>
    <row r="135" spans="1:8" ht="15" customHeight="1">
      <c r="A135" s="4"/>
      <c r="B135" s="3"/>
      <c r="C135" s="4"/>
      <c r="D135" s="4"/>
      <c r="E135" s="4"/>
      <c r="F135" s="4"/>
      <c r="G135" s="4"/>
      <c r="H135" s="4"/>
    </row>
    <row r="136" spans="1:8" ht="15" customHeight="1">
      <c r="A136" s="4"/>
      <c r="B136" s="3"/>
      <c r="C136" s="4"/>
      <c r="D136" s="4"/>
      <c r="E136" s="4"/>
      <c r="F136" s="4"/>
      <c r="G136" s="4"/>
      <c r="H136" s="4"/>
    </row>
    <row r="137" spans="1:8" ht="15" customHeight="1">
      <c r="A137" s="4"/>
      <c r="B137" s="3"/>
      <c r="C137" s="4"/>
      <c r="D137" s="4"/>
      <c r="E137" s="4"/>
      <c r="F137" s="4"/>
      <c r="G137" s="4"/>
      <c r="H137" s="4"/>
    </row>
    <row r="138" spans="1:8" ht="15" customHeight="1">
      <c r="A138" s="4"/>
      <c r="B138" s="3"/>
      <c r="C138" s="4"/>
      <c r="D138" s="4"/>
      <c r="E138" s="4"/>
      <c r="F138" s="4"/>
      <c r="G138" s="4"/>
      <c r="H138" s="4"/>
    </row>
    <row r="139" spans="1:8" ht="15" customHeight="1">
      <c r="A139" s="4"/>
      <c r="B139" s="3"/>
      <c r="C139" s="4"/>
      <c r="D139" s="4"/>
      <c r="E139" s="4"/>
      <c r="F139" s="4"/>
      <c r="G139" s="4"/>
      <c r="H139" s="4"/>
    </row>
    <row r="140" spans="1:8" ht="15" customHeight="1">
      <c r="A140" s="4"/>
      <c r="B140" s="3"/>
      <c r="C140" s="4"/>
      <c r="D140" s="4"/>
      <c r="E140" s="4"/>
      <c r="F140" s="4"/>
      <c r="G140" s="4"/>
      <c r="H140" s="4"/>
    </row>
    <row r="141" spans="1:8" ht="15" customHeight="1">
      <c r="A141" s="4"/>
      <c r="B141" s="3"/>
      <c r="C141" s="4"/>
      <c r="D141" s="4"/>
      <c r="E141" s="4"/>
      <c r="F141" s="4"/>
      <c r="G141" s="4"/>
      <c r="H141" s="4"/>
    </row>
    <row r="142" spans="1:8" ht="15" customHeight="1">
      <c r="A142" s="4"/>
      <c r="B142" s="3"/>
      <c r="C142" s="4"/>
      <c r="D142" s="4"/>
      <c r="E142" s="4"/>
      <c r="F142" s="4"/>
      <c r="G142" s="4"/>
      <c r="H142" s="4"/>
    </row>
    <row r="143" spans="1:8" ht="15" customHeight="1">
      <c r="A143" s="4"/>
      <c r="B143" s="3"/>
      <c r="C143" s="4"/>
      <c r="D143" s="4"/>
      <c r="E143" s="4"/>
      <c r="F143" s="4"/>
      <c r="G143" s="4"/>
      <c r="H143" s="4"/>
    </row>
    <row r="144" spans="1:8" ht="15" customHeight="1">
      <c r="A144" s="4"/>
      <c r="B144" s="3"/>
      <c r="C144" s="4"/>
      <c r="D144" s="4"/>
      <c r="E144" s="4"/>
      <c r="F144" s="4"/>
      <c r="G144" s="4"/>
      <c r="H144" s="4"/>
    </row>
    <row r="145" spans="1:8" ht="15" customHeight="1">
      <c r="A145" s="4"/>
      <c r="B145" s="3"/>
      <c r="C145" s="4"/>
      <c r="D145" s="4"/>
      <c r="E145" s="4"/>
      <c r="F145" s="4"/>
      <c r="G145" s="4"/>
      <c r="H145" s="4"/>
    </row>
    <row r="146" spans="1:8" ht="15" customHeight="1">
      <c r="A146" s="4"/>
      <c r="B146" s="3"/>
      <c r="C146" s="4"/>
      <c r="D146" s="4"/>
      <c r="E146" s="4"/>
      <c r="F146" s="4"/>
      <c r="G146" s="4"/>
      <c r="H146" s="4"/>
    </row>
    <row r="147" spans="1:8" ht="15" customHeight="1">
      <c r="A147" s="4"/>
      <c r="B147" s="3"/>
      <c r="C147" s="4"/>
      <c r="D147" s="4"/>
      <c r="E147" s="4"/>
      <c r="F147" s="4"/>
      <c r="G147" s="4"/>
      <c r="H147" s="4"/>
    </row>
    <row r="148" spans="1:8" ht="15" customHeight="1">
      <c r="A148" s="4"/>
      <c r="B148" s="3"/>
      <c r="C148" s="4"/>
      <c r="D148" s="4"/>
      <c r="E148" s="4"/>
      <c r="F148" s="4"/>
      <c r="G148" s="4"/>
      <c r="H148" s="4"/>
    </row>
    <row r="149" spans="1:8" ht="15" customHeight="1">
      <c r="A149" s="4"/>
      <c r="B149" s="3"/>
      <c r="C149" s="4"/>
      <c r="D149" s="4"/>
      <c r="E149" s="4"/>
      <c r="F149" s="4"/>
      <c r="G149" s="4"/>
      <c r="H149" s="4"/>
    </row>
    <row r="150" spans="1:8" ht="15" customHeight="1">
      <c r="A150" s="4"/>
      <c r="B150" s="3"/>
      <c r="C150" s="4"/>
      <c r="D150" s="4"/>
      <c r="E150" s="4"/>
      <c r="F150" s="4"/>
      <c r="G150" s="4"/>
      <c r="H150" s="4"/>
    </row>
    <row r="151" spans="1:8" ht="15" customHeight="1">
      <c r="A151" s="4"/>
      <c r="B151" s="3"/>
      <c r="C151" s="4"/>
      <c r="D151" s="4"/>
      <c r="E151" s="4"/>
      <c r="F151" s="4"/>
      <c r="G151" s="4"/>
      <c r="H151" s="4"/>
    </row>
    <row r="152" spans="1:8" ht="15" customHeight="1">
      <c r="A152" s="4"/>
      <c r="B152" s="3"/>
      <c r="C152" s="4"/>
      <c r="D152" s="4"/>
      <c r="E152" s="4"/>
      <c r="F152" s="4"/>
      <c r="G152" s="4"/>
      <c r="H152" s="4"/>
    </row>
    <row r="153" spans="1:8" ht="15" customHeight="1">
      <c r="A153" s="4"/>
      <c r="B153" s="3"/>
      <c r="C153" s="4"/>
      <c r="D153" s="4"/>
      <c r="E153" s="4"/>
      <c r="F153" s="4"/>
      <c r="G153" s="4"/>
      <c r="H153" s="4"/>
    </row>
    <row r="154" spans="1:8" ht="15" customHeight="1">
      <c r="A154" s="4"/>
      <c r="B154" s="3"/>
      <c r="C154" s="4"/>
      <c r="D154" s="4"/>
      <c r="E154" s="4"/>
      <c r="F154" s="4"/>
      <c r="G154" s="4"/>
      <c r="H154" s="4"/>
    </row>
    <row r="155" spans="1:8" ht="15" customHeight="1">
      <c r="A155" s="4"/>
      <c r="B155" s="3"/>
      <c r="C155" s="4"/>
      <c r="D155" s="4"/>
      <c r="E155" s="4"/>
      <c r="F155" s="4"/>
      <c r="G155" s="4"/>
      <c r="H155" s="4"/>
    </row>
    <row r="156" spans="1:8" ht="15" customHeight="1">
      <c r="A156" s="4"/>
      <c r="B156" s="3"/>
      <c r="C156" s="4"/>
      <c r="D156" s="4"/>
      <c r="E156" s="4"/>
      <c r="F156" s="4"/>
      <c r="G156" s="4"/>
      <c r="H156" s="4"/>
    </row>
    <row r="157" spans="1:8" ht="15" customHeight="1">
      <c r="A157" s="4"/>
      <c r="B157" s="3"/>
      <c r="C157" s="4"/>
      <c r="D157" s="4"/>
      <c r="E157" s="4"/>
      <c r="F157" s="4"/>
      <c r="G157" s="4"/>
      <c r="H157" s="4"/>
    </row>
    <row r="158" spans="1:8" ht="15" customHeight="1">
      <c r="A158" s="4"/>
      <c r="B158" s="3"/>
      <c r="C158" s="4"/>
      <c r="D158" s="4"/>
      <c r="E158" s="4"/>
      <c r="F158" s="4"/>
      <c r="G158" s="4"/>
      <c r="H158" s="4"/>
    </row>
    <row r="159" spans="1:8" ht="15" customHeight="1">
      <c r="A159" s="4"/>
      <c r="B159" s="3"/>
      <c r="C159" s="4"/>
      <c r="D159" s="4"/>
      <c r="E159" s="4"/>
      <c r="F159" s="4"/>
      <c r="G159" s="4"/>
      <c r="H159" s="4"/>
    </row>
    <row r="160" spans="1:8" ht="15" customHeight="1">
      <c r="A160" s="4"/>
      <c r="B160" s="3"/>
      <c r="C160" s="4"/>
      <c r="D160" s="4"/>
      <c r="E160" s="4"/>
      <c r="F160" s="4"/>
      <c r="G160" s="4"/>
      <c r="H160" s="4"/>
    </row>
    <row r="161" spans="1:8" ht="15" customHeight="1">
      <c r="A161" s="4"/>
      <c r="B161" s="3"/>
      <c r="C161" s="4"/>
      <c r="D161" s="4"/>
      <c r="E161" s="4"/>
      <c r="F161" s="4"/>
      <c r="G161" s="4"/>
      <c r="H161" s="4"/>
    </row>
    <row r="162" spans="1:8" ht="15" customHeight="1">
      <c r="A162" s="4"/>
      <c r="B162" s="3"/>
      <c r="C162" s="4"/>
      <c r="D162" s="4"/>
      <c r="E162" s="4"/>
      <c r="F162" s="4"/>
      <c r="G162" s="4"/>
      <c r="H162" s="4"/>
    </row>
    <row r="163" spans="1:8" ht="15" customHeight="1">
      <c r="A163" s="4"/>
      <c r="B163" s="3"/>
      <c r="C163" s="4"/>
      <c r="D163" s="4"/>
      <c r="E163" s="4"/>
      <c r="F163" s="4"/>
      <c r="G163" s="4"/>
      <c r="H163" s="4"/>
    </row>
    <row r="164" spans="1:8" ht="15" customHeight="1">
      <c r="A164" s="4"/>
      <c r="B164" s="3"/>
      <c r="C164" s="4"/>
      <c r="D164" s="4"/>
      <c r="E164" s="4"/>
      <c r="F164" s="4"/>
      <c r="G164" s="4"/>
      <c r="H164" s="4"/>
    </row>
    <row r="165" spans="1:8" ht="15" customHeight="1">
      <c r="A165" s="4"/>
      <c r="B165" s="3"/>
      <c r="C165" s="4"/>
      <c r="D165" s="4"/>
      <c r="E165" s="4"/>
      <c r="F165" s="4"/>
      <c r="G165" s="4"/>
      <c r="H165" s="4"/>
    </row>
    <row r="166" spans="1:8" ht="15" customHeight="1">
      <c r="A166" s="4"/>
      <c r="B166" s="3"/>
      <c r="C166" s="4"/>
      <c r="D166" s="4"/>
      <c r="E166" s="4"/>
      <c r="F166" s="4"/>
      <c r="G166" s="4"/>
      <c r="H166" s="4"/>
    </row>
    <row r="167" spans="1:8" ht="15" customHeight="1">
      <c r="A167" s="4"/>
      <c r="B167" s="3"/>
      <c r="C167" s="4"/>
      <c r="D167" s="4"/>
      <c r="E167" s="4"/>
      <c r="F167" s="4"/>
      <c r="G167" s="4"/>
      <c r="H167" s="4"/>
    </row>
    <row r="168" spans="1:8" ht="15" customHeight="1">
      <c r="A168" s="4"/>
      <c r="B168" s="3"/>
      <c r="C168" s="4"/>
      <c r="D168" s="4"/>
      <c r="E168" s="4"/>
      <c r="F168" s="4"/>
      <c r="G168" s="4"/>
      <c r="H168" s="4"/>
    </row>
    <row r="169" spans="1:8" ht="15" customHeight="1">
      <c r="A169" s="4"/>
      <c r="B169" s="3"/>
      <c r="C169" s="4"/>
      <c r="D169" s="4"/>
      <c r="E169" s="4"/>
      <c r="F169" s="4"/>
      <c r="G169" s="4"/>
      <c r="H169" s="4"/>
    </row>
    <row r="170" spans="1:8" ht="15" customHeight="1">
      <c r="A170" s="4"/>
      <c r="B170" s="3"/>
      <c r="C170" s="4"/>
      <c r="D170" s="4"/>
      <c r="E170" s="4"/>
      <c r="F170" s="4"/>
      <c r="G170" s="4"/>
      <c r="H170" s="4"/>
    </row>
    <row r="171" spans="1:8" ht="15" customHeight="1">
      <c r="A171" s="4"/>
      <c r="B171" s="3"/>
      <c r="C171" s="4"/>
      <c r="D171" s="4"/>
      <c r="E171" s="4"/>
      <c r="F171" s="4"/>
      <c r="G171" s="4"/>
      <c r="H171" s="4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planets</vt:lpstr>
      <vt:lpstr> Data Original</vt:lpstr>
      <vt:lpstr>Data Systems</vt:lpstr>
      <vt:lpstr>Data Nebulae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Hywel Ddraig</cp:lastModifiedBy>
  <dcterms:modified xsi:type="dcterms:W3CDTF">2016-11-15T03:53:51Z</dcterms:modified>
</cp:coreProperties>
</file>