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PH-Funnels-Project\Simulations\Proportions\"/>
    </mc:Choice>
  </mc:AlternateContent>
  <xr:revisionPtr revIDLastSave="0" documentId="13_ncr:1_{1C354926-8962-4E7F-B94F-864F37B157AB}" xr6:coauthVersionLast="47" xr6:coauthVersionMax="47" xr10:uidLastSave="{00000000-0000-0000-0000-000000000000}"/>
  <bookViews>
    <workbookView xWindow="-15960" yWindow="3950" windowWidth="14400" windowHeight="4340" xr2:uid="{798C48C8-D4A6-436D-9373-5E44DC2EC778}"/>
  </bookViews>
  <sheets>
    <sheet name="AAA Repairs" sheetId="1" r:id="rId1"/>
    <sheet name="Cardiac Surgeries" sheetId="2" r:id="rId2"/>
    <sheet name="Peripheral Bypass" sheetId="3" r:id="rId3"/>
    <sheet name="Spinal Surger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D25" i="3"/>
  <c r="D26" i="3"/>
  <c r="D27" i="3"/>
  <c r="D28" i="3"/>
  <c r="D29" i="3"/>
  <c r="D30" i="3"/>
  <c r="D13" i="3"/>
  <c r="D24" i="3"/>
  <c r="D23" i="3"/>
  <c r="D22" i="3"/>
  <c r="D21" i="3"/>
  <c r="D20" i="3"/>
  <c r="D19" i="3"/>
  <c r="D18" i="3"/>
  <c r="D17" i="3"/>
  <c r="D16" i="3"/>
  <c r="D15" i="3"/>
  <c r="D14" i="3"/>
  <c r="D12" i="3"/>
  <c r="D11" i="3"/>
  <c r="D10" i="3"/>
  <c r="D9" i="3"/>
  <c r="D8" i="3"/>
  <c r="D7" i="3"/>
  <c r="D6" i="3"/>
  <c r="D5" i="3"/>
  <c r="D4" i="3"/>
  <c r="D3" i="3"/>
  <c r="D2" i="3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<sst xmlns="http://schemas.openxmlformats.org/spreadsheetml/2006/main" count="16" uniqueCount="5">
  <si>
    <t>Surgeries</t>
  </si>
  <si>
    <t>Observed</t>
  </si>
  <si>
    <t>Expected</t>
  </si>
  <si>
    <t>Proportions</t>
  </si>
  <si>
    <t>Mean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</si>
</sst>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FA67-EC92-4485-9A9A-702A701B3651}">
  <dimension ref="A1:D27"/>
  <sheetViews>
    <sheetView tabSelected="1" workbookViewId="0">
      <selection activeCell="D25" sqref="D25"/>
    </sheetView>
  </sheetViews>
  <sheetFormatPr defaultRowHeight="14.5" x14ac:dyDescent="0.35"/>
  <cols>
    <col min="4" max="4" width="10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371</v>
      </c>
      <c r="B2">
        <v>21</v>
      </c>
      <c r="C2">
        <v>21.236000000000001</v>
      </c>
      <c r="D2" s="1">
        <f>B2/A2</f>
        <v>5.6603773584905662E-2</v>
      </c>
    </row>
    <row r="3" spans="1:4" x14ac:dyDescent="0.35">
      <c r="A3">
        <v>264</v>
      </c>
      <c r="B3">
        <v>14</v>
      </c>
      <c r="C3">
        <v>15.231</v>
      </c>
      <c r="D3" s="1">
        <f t="shared" ref="D3:D27" si="0">B3/A3</f>
        <v>5.3030303030303032E-2</v>
      </c>
    </row>
    <row r="4" spans="1:4" x14ac:dyDescent="0.35">
      <c r="A4">
        <v>201</v>
      </c>
      <c r="B4">
        <v>7</v>
      </c>
      <c r="C4">
        <v>8.2759999999999998</v>
      </c>
      <c r="D4" s="1">
        <f t="shared" si="0"/>
        <v>3.482587064676617E-2</v>
      </c>
    </row>
    <row r="5" spans="1:4" x14ac:dyDescent="0.35">
      <c r="A5">
        <v>190</v>
      </c>
      <c r="B5">
        <v>7</v>
      </c>
      <c r="C5">
        <v>11.262</v>
      </c>
      <c r="D5" s="1">
        <f t="shared" si="0"/>
        <v>3.6842105263157891E-2</v>
      </c>
    </row>
    <row r="6" spans="1:4" x14ac:dyDescent="0.35">
      <c r="A6">
        <v>190</v>
      </c>
      <c r="B6">
        <v>7</v>
      </c>
      <c r="C6">
        <v>5.8029999999999999</v>
      </c>
      <c r="D6" s="1">
        <f t="shared" si="0"/>
        <v>3.6842105263157891E-2</v>
      </c>
    </row>
    <row r="7" spans="1:4" x14ac:dyDescent="0.35">
      <c r="A7">
        <v>157</v>
      </c>
      <c r="B7">
        <v>12</v>
      </c>
      <c r="C7">
        <v>10.976000000000001</v>
      </c>
      <c r="D7" s="1">
        <f t="shared" si="0"/>
        <v>7.6433121019108277E-2</v>
      </c>
    </row>
    <row r="8" spans="1:4" x14ac:dyDescent="0.35">
      <c r="A8">
        <v>133</v>
      </c>
      <c r="B8">
        <v>12</v>
      </c>
      <c r="C8">
        <v>8.6959999999999997</v>
      </c>
      <c r="D8" s="1">
        <f t="shared" si="0"/>
        <v>9.0225563909774431E-2</v>
      </c>
    </row>
    <row r="9" spans="1:4" x14ac:dyDescent="0.35">
      <c r="A9">
        <v>132</v>
      </c>
      <c r="B9">
        <v>2</v>
      </c>
      <c r="C9">
        <v>6.391</v>
      </c>
      <c r="D9" s="1">
        <f t="shared" si="0"/>
        <v>1.5151515151515152E-2</v>
      </c>
    </row>
    <row r="10" spans="1:4" x14ac:dyDescent="0.35">
      <c r="A10">
        <v>77</v>
      </c>
      <c r="B10">
        <v>1</v>
      </c>
      <c r="C10">
        <v>5.61</v>
      </c>
      <c r="D10" s="1">
        <f t="shared" si="0"/>
        <v>1.2987012987012988E-2</v>
      </c>
    </row>
    <row r="11" spans="1:4" x14ac:dyDescent="0.35">
      <c r="A11">
        <v>76</v>
      </c>
      <c r="B11">
        <v>8</v>
      </c>
      <c r="C11">
        <v>3.5760000000000001</v>
      </c>
      <c r="D11" s="1">
        <f t="shared" si="0"/>
        <v>0.10526315789473684</v>
      </c>
    </row>
    <row r="12" spans="1:4" x14ac:dyDescent="0.35">
      <c r="A12">
        <v>66</v>
      </c>
      <c r="B12">
        <v>4</v>
      </c>
      <c r="C12">
        <v>3.4489999999999998</v>
      </c>
      <c r="D12" s="1">
        <f t="shared" si="0"/>
        <v>6.0606060606060608E-2</v>
      </c>
    </row>
    <row r="13" spans="1:4" x14ac:dyDescent="0.35">
      <c r="A13">
        <v>64</v>
      </c>
      <c r="B13">
        <v>5</v>
      </c>
      <c r="C13">
        <v>3.5329999999999999</v>
      </c>
      <c r="D13" s="1">
        <f t="shared" si="0"/>
        <v>7.8125E-2</v>
      </c>
    </row>
    <row r="14" spans="1:4" x14ac:dyDescent="0.35">
      <c r="A14">
        <v>48</v>
      </c>
      <c r="B14">
        <v>0</v>
      </c>
      <c r="C14">
        <v>2.2810000000000001</v>
      </c>
      <c r="D14" s="1">
        <f t="shared" si="0"/>
        <v>0</v>
      </c>
    </row>
    <row r="15" spans="1:4" x14ac:dyDescent="0.35">
      <c r="A15">
        <v>47</v>
      </c>
      <c r="B15">
        <v>3</v>
      </c>
      <c r="C15">
        <v>2.456</v>
      </c>
      <c r="D15" s="1">
        <f t="shared" si="0"/>
        <v>6.3829787234042548E-2</v>
      </c>
    </row>
    <row r="16" spans="1:4" x14ac:dyDescent="0.35">
      <c r="A16">
        <v>46</v>
      </c>
      <c r="B16">
        <v>1</v>
      </c>
      <c r="C16">
        <v>2.1859999999999999</v>
      </c>
      <c r="D16" s="1">
        <f t="shared" si="0"/>
        <v>2.1739130434782608E-2</v>
      </c>
    </row>
    <row r="17" spans="1:4" x14ac:dyDescent="0.35">
      <c r="A17">
        <v>45</v>
      </c>
      <c r="B17">
        <v>3</v>
      </c>
      <c r="C17">
        <v>2.464</v>
      </c>
      <c r="D17" s="1">
        <f t="shared" si="0"/>
        <v>6.6666666666666666E-2</v>
      </c>
    </row>
    <row r="18" spans="1:4" x14ac:dyDescent="0.35">
      <c r="A18">
        <v>34</v>
      </c>
      <c r="B18">
        <v>2</v>
      </c>
      <c r="C18">
        <v>1.754</v>
      </c>
      <c r="D18" s="1">
        <f t="shared" si="0"/>
        <v>5.8823529411764705E-2</v>
      </c>
    </row>
    <row r="19" spans="1:4" x14ac:dyDescent="0.35">
      <c r="A19">
        <v>31</v>
      </c>
      <c r="B19">
        <v>3</v>
      </c>
      <c r="C19">
        <v>1.7250000000000001</v>
      </c>
      <c r="D19" s="1">
        <f t="shared" si="0"/>
        <v>9.6774193548387094E-2</v>
      </c>
    </row>
    <row r="20" spans="1:4" x14ac:dyDescent="0.35">
      <c r="A20">
        <v>28</v>
      </c>
      <c r="B20">
        <v>0</v>
      </c>
      <c r="C20">
        <v>1.4</v>
      </c>
      <c r="D20" s="1">
        <f t="shared" si="0"/>
        <v>0</v>
      </c>
    </row>
    <row r="21" spans="1:4" x14ac:dyDescent="0.35">
      <c r="A21">
        <v>26</v>
      </c>
      <c r="B21">
        <v>1</v>
      </c>
      <c r="C21">
        <v>1.359</v>
      </c>
      <c r="D21" s="1">
        <f t="shared" si="0"/>
        <v>3.8461538461538464E-2</v>
      </c>
    </row>
    <row r="22" spans="1:4" x14ac:dyDescent="0.35">
      <c r="A22">
        <v>25</v>
      </c>
      <c r="B22">
        <v>2</v>
      </c>
      <c r="C22">
        <v>1.38</v>
      </c>
      <c r="D22" s="1">
        <f t="shared" si="0"/>
        <v>0.08</v>
      </c>
    </row>
    <row r="23" spans="1:4" x14ac:dyDescent="0.35">
      <c r="A23">
        <v>17</v>
      </c>
      <c r="B23">
        <v>3</v>
      </c>
      <c r="C23">
        <v>0.94599999999999995</v>
      </c>
      <c r="D23" s="1">
        <f t="shared" si="0"/>
        <v>0.17647058823529413</v>
      </c>
    </row>
    <row r="24" spans="1:4" x14ac:dyDescent="0.35">
      <c r="A24">
        <v>16</v>
      </c>
      <c r="B24">
        <v>1</v>
      </c>
      <c r="C24">
        <v>0.82199999999999995</v>
      </c>
      <c r="D24" s="1">
        <f t="shared" si="0"/>
        <v>6.25E-2</v>
      </c>
    </row>
    <row r="25" spans="1:4" x14ac:dyDescent="0.35">
      <c r="A25">
        <v>4</v>
      </c>
      <c r="B25">
        <v>0</v>
      </c>
      <c r="C25">
        <v>0.19</v>
      </c>
      <c r="D25" s="1">
        <f t="shared" si="0"/>
        <v>0</v>
      </c>
    </row>
    <row r="26" spans="1:4" x14ac:dyDescent="0.35">
      <c r="A26">
        <v>1</v>
      </c>
      <c r="B26">
        <v>0</v>
      </c>
      <c r="C26">
        <v>4.9000000000000002E-2</v>
      </c>
      <c r="D26" s="1">
        <f t="shared" si="0"/>
        <v>0</v>
      </c>
    </row>
    <row r="27" spans="1:4" x14ac:dyDescent="0.35">
      <c r="A27">
        <v>1</v>
      </c>
      <c r="B27">
        <v>0</v>
      </c>
      <c r="C27">
        <v>5.1999999999999998E-2</v>
      </c>
      <c r="D27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D97E-58B3-42F8-9C64-AAA22DCB21EA}">
  <dimension ref="A1:D12"/>
  <sheetViews>
    <sheetView workbookViewId="0">
      <selection activeCell="F1" sqref="F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5053</v>
      </c>
      <c r="B2">
        <v>143</v>
      </c>
      <c r="C2">
        <v>136.15</v>
      </c>
      <c r="D2">
        <f>B2/A2</f>
        <v>2.8300019790223629E-2</v>
      </c>
    </row>
    <row r="3" spans="1:4" x14ac:dyDescent="0.35">
      <c r="A3">
        <v>4233</v>
      </c>
      <c r="B3">
        <v>98</v>
      </c>
      <c r="C3">
        <v>111.312</v>
      </c>
      <c r="D3">
        <f t="shared" ref="D3:D27" si="0">B3/A3</f>
        <v>2.3151429246397355E-2</v>
      </c>
    </row>
    <row r="4" spans="1:4" x14ac:dyDescent="0.35">
      <c r="A4">
        <v>3926</v>
      </c>
      <c r="B4">
        <v>78</v>
      </c>
      <c r="C4">
        <v>76.338999999999999</v>
      </c>
      <c r="D4">
        <f t="shared" si="0"/>
        <v>1.9867549668874173E-2</v>
      </c>
    </row>
    <row r="5" spans="1:4" x14ac:dyDescent="0.35">
      <c r="A5">
        <v>3740</v>
      </c>
      <c r="B5">
        <v>39</v>
      </c>
      <c r="C5">
        <v>40.517000000000003</v>
      </c>
      <c r="D5">
        <f t="shared" si="0"/>
        <v>1.0427807486631016E-2</v>
      </c>
    </row>
    <row r="6" spans="1:4" x14ac:dyDescent="0.35">
      <c r="A6">
        <v>3322</v>
      </c>
      <c r="B6">
        <v>48</v>
      </c>
      <c r="C6">
        <v>44.908999999999999</v>
      </c>
      <c r="D6">
        <f t="shared" si="0"/>
        <v>1.4449127031908489E-2</v>
      </c>
    </row>
    <row r="7" spans="1:4" x14ac:dyDescent="0.35">
      <c r="A7">
        <v>3006</v>
      </c>
      <c r="B7">
        <v>87</v>
      </c>
      <c r="C7">
        <v>85.447999999999993</v>
      </c>
      <c r="D7">
        <f t="shared" si="0"/>
        <v>2.8942115768463075E-2</v>
      </c>
    </row>
    <row r="8" spans="1:4" x14ac:dyDescent="0.35">
      <c r="A8">
        <v>2525</v>
      </c>
      <c r="B8">
        <v>48</v>
      </c>
      <c r="C8">
        <v>50.968000000000004</v>
      </c>
      <c r="D8">
        <f t="shared" si="0"/>
        <v>1.9009900990099009E-2</v>
      </c>
    </row>
    <row r="9" spans="1:4" x14ac:dyDescent="0.35">
      <c r="A9">
        <v>2481</v>
      </c>
      <c r="B9">
        <v>59</v>
      </c>
      <c r="C9">
        <v>57.89</v>
      </c>
      <c r="D9">
        <f t="shared" si="0"/>
        <v>2.3780733575171301E-2</v>
      </c>
    </row>
    <row r="10" spans="1:4" x14ac:dyDescent="0.35">
      <c r="A10">
        <v>1</v>
      </c>
      <c r="B10">
        <v>0</v>
      </c>
      <c r="C10">
        <v>0.02</v>
      </c>
      <c r="D10">
        <f t="shared" si="0"/>
        <v>0</v>
      </c>
    </row>
    <row r="11" spans="1:4" x14ac:dyDescent="0.35">
      <c r="A11">
        <v>1</v>
      </c>
      <c r="B11">
        <v>0</v>
      </c>
      <c r="C11">
        <v>2.1000000000000001E-2</v>
      </c>
      <c r="D11">
        <f t="shared" si="0"/>
        <v>0</v>
      </c>
    </row>
    <row r="12" spans="1:4" x14ac:dyDescent="0.35">
      <c r="A12">
        <v>1</v>
      </c>
      <c r="B12">
        <v>0</v>
      </c>
      <c r="C12">
        <v>2.1000000000000001E-2</v>
      </c>
      <c r="D1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A19C-A150-4341-8C21-73C7972BEFF2}">
  <dimension ref="A1:F30"/>
  <sheetViews>
    <sheetView workbookViewId="0">
      <selection activeCell="F2" sqref="F2"/>
    </sheetView>
  </sheetViews>
  <sheetFormatPr defaultRowHeight="14.5" x14ac:dyDescent="0.35"/>
  <cols>
    <col min="4" max="4" width="11.81640625" bestFit="1" customWidth="1"/>
    <col min="6" max="6" width="15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5">
      <c r="A2">
        <v>374</v>
      </c>
      <c r="B2">
        <v>9</v>
      </c>
      <c r="C2">
        <v>9</v>
      </c>
      <c r="D2">
        <f>B2/A2</f>
        <v>2.4064171122994651E-2</v>
      </c>
      <c r="F2">
        <f>AVERAGE(D2:D30)</f>
        <v>2.5211232933764274E-2</v>
      </c>
    </row>
    <row r="3" spans="1:6" x14ac:dyDescent="0.35">
      <c r="A3">
        <v>357</v>
      </c>
      <c r="B3">
        <v>6</v>
      </c>
      <c r="C3">
        <v>6</v>
      </c>
      <c r="D3">
        <f t="shared" ref="D3:D13" si="0">B3/A3</f>
        <v>1.680672268907563E-2</v>
      </c>
    </row>
    <row r="4" spans="1:6" x14ac:dyDescent="0.35">
      <c r="A4">
        <v>254</v>
      </c>
      <c r="B4">
        <v>5</v>
      </c>
      <c r="C4">
        <v>5</v>
      </c>
      <c r="D4">
        <f t="shared" si="0"/>
        <v>1.968503937007874E-2</v>
      </c>
    </row>
    <row r="5" spans="1:6" x14ac:dyDescent="0.35">
      <c r="A5">
        <v>244</v>
      </c>
      <c r="B5">
        <v>4</v>
      </c>
      <c r="C5">
        <v>4</v>
      </c>
      <c r="D5">
        <f t="shared" si="0"/>
        <v>1.6393442622950821E-2</v>
      </c>
    </row>
    <row r="6" spans="1:6" x14ac:dyDescent="0.35">
      <c r="A6">
        <v>243</v>
      </c>
      <c r="B6">
        <v>5</v>
      </c>
      <c r="C6">
        <v>5</v>
      </c>
      <c r="D6">
        <f t="shared" si="0"/>
        <v>2.0576131687242798E-2</v>
      </c>
    </row>
    <row r="7" spans="1:6" x14ac:dyDescent="0.35">
      <c r="A7">
        <v>211</v>
      </c>
      <c r="B7">
        <v>9</v>
      </c>
      <c r="C7">
        <v>9</v>
      </c>
      <c r="D7">
        <f t="shared" si="0"/>
        <v>4.2654028436018961E-2</v>
      </c>
    </row>
    <row r="8" spans="1:6" x14ac:dyDescent="0.35">
      <c r="A8">
        <v>210</v>
      </c>
      <c r="B8">
        <v>4</v>
      </c>
      <c r="C8">
        <v>4</v>
      </c>
      <c r="D8">
        <f t="shared" si="0"/>
        <v>1.9047619047619049E-2</v>
      </c>
    </row>
    <row r="9" spans="1:6" x14ac:dyDescent="0.35">
      <c r="A9">
        <v>193</v>
      </c>
      <c r="B9">
        <v>2</v>
      </c>
      <c r="C9">
        <v>2</v>
      </c>
      <c r="D9">
        <f t="shared" si="0"/>
        <v>1.0362694300518135E-2</v>
      </c>
    </row>
    <row r="10" spans="1:6" x14ac:dyDescent="0.35">
      <c r="A10">
        <v>186</v>
      </c>
      <c r="B10">
        <v>2</v>
      </c>
      <c r="C10">
        <v>2</v>
      </c>
      <c r="D10">
        <f t="shared" si="0"/>
        <v>1.0752688172043012E-2</v>
      </c>
    </row>
    <row r="11" spans="1:6" x14ac:dyDescent="0.35">
      <c r="A11">
        <v>161</v>
      </c>
      <c r="B11">
        <v>1</v>
      </c>
      <c r="C11">
        <v>1</v>
      </c>
      <c r="D11">
        <f t="shared" si="0"/>
        <v>6.2111801242236021E-3</v>
      </c>
    </row>
    <row r="12" spans="1:6" x14ac:dyDescent="0.35">
      <c r="A12">
        <v>156</v>
      </c>
      <c r="B12">
        <v>1</v>
      </c>
      <c r="C12">
        <v>1</v>
      </c>
      <c r="D12">
        <f t="shared" si="0"/>
        <v>6.41025641025641E-3</v>
      </c>
    </row>
    <row r="13" spans="1:6" x14ac:dyDescent="0.35">
      <c r="A13">
        <v>149</v>
      </c>
      <c r="B13">
        <v>2</v>
      </c>
      <c r="C13">
        <v>2</v>
      </c>
      <c r="D13">
        <f t="shared" si="0"/>
        <v>1.3422818791946308E-2</v>
      </c>
    </row>
    <row r="14" spans="1:6" x14ac:dyDescent="0.35">
      <c r="A14">
        <v>131</v>
      </c>
      <c r="B14">
        <v>2</v>
      </c>
      <c r="C14">
        <v>2</v>
      </c>
      <c r="D14">
        <f>B14/A14</f>
        <v>1.5267175572519083E-2</v>
      </c>
    </row>
    <row r="15" spans="1:6" x14ac:dyDescent="0.35">
      <c r="A15">
        <v>129</v>
      </c>
      <c r="B15">
        <v>1</v>
      </c>
      <c r="C15">
        <v>1</v>
      </c>
      <c r="D15">
        <f t="shared" ref="D15:D30" si="1">B15/A15</f>
        <v>7.7519379844961239E-3</v>
      </c>
    </row>
    <row r="16" spans="1:6" x14ac:dyDescent="0.35">
      <c r="A16">
        <v>127</v>
      </c>
      <c r="B16">
        <v>2</v>
      </c>
      <c r="C16">
        <v>2</v>
      </c>
      <c r="D16">
        <f t="shared" si="1"/>
        <v>1.5748031496062992E-2</v>
      </c>
    </row>
    <row r="17" spans="1:4" x14ac:dyDescent="0.35">
      <c r="A17">
        <v>99</v>
      </c>
      <c r="B17">
        <v>0</v>
      </c>
      <c r="C17">
        <v>0</v>
      </c>
      <c r="D17">
        <f t="shared" si="1"/>
        <v>0</v>
      </c>
    </row>
    <row r="18" spans="1:4" x14ac:dyDescent="0.35">
      <c r="A18">
        <v>94</v>
      </c>
      <c r="B18">
        <v>1</v>
      </c>
      <c r="C18">
        <v>1</v>
      </c>
      <c r="D18">
        <f t="shared" si="1"/>
        <v>1.0638297872340425E-2</v>
      </c>
    </row>
    <row r="19" spans="1:4" x14ac:dyDescent="0.35">
      <c r="A19">
        <v>93</v>
      </c>
      <c r="B19">
        <v>3</v>
      </c>
      <c r="C19">
        <v>3</v>
      </c>
      <c r="D19">
        <f t="shared" si="1"/>
        <v>3.2258064516129031E-2</v>
      </c>
    </row>
    <row r="20" spans="1:4" x14ac:dyDescent="0.35">
      <c r="A20">
        <v>86</v>
      </c>
      <c r="B20">
        <v>1</v>
      </c>
      <c r="C20">
        <v>1</v>
      </c>
      <c r="D20">
        <f t="shared" si="1"/>
        <v>1.1627906976744186E-2</v>
      </c>
    </row>
    <row r="21" spans="1:4" x14ac:dyDescent="0.35">
      <c r="A21">
        <v>73</v>
      </c>
      <c r="B21">
        <v>1</v>
      </c>
      <c r="C21">
        <v>1</v>
      </c>
      <c r="D21">
        <f t="shared" si="1"/>
        <v>1.3698630136986301E-2</v>
      </c>
    </row>
    <row r="22" spans="1:4" x14ac:dyDescent="0.35">
      <c r="A22">
        <v>65</v>
      </c>
      <c r="B22">
        <v>0</v>
      </c>
      <c r="C22">
        <v>0</v>
      </c>
      <c r="D22">
        <f t="shared" si="1"/>
        <v>0</v>
      </c>
    </row>
    <row r="23" spans="1:4" x14ac:dyDescent="0.35">
      <c r="A23">
        <v>53</v>
      </c>
      <c r="B23">
        <v>0</v>
      </c>
      <c r="C23">
        <v>0</v>
      </c>
      <c r="D23">
        <f t="shared" si="1"/>
        <v>0</v>
      </c>
    </row>
    <row r="24" spans="1:4" x14ac:dyDescent="0.35">
      <c r="A24">
        <v>42</v>
      </c>
      <c r="B24">
        <v>1</v>
      </c>
      <c r="C24">
        <v>1</v>
      </c>
      <c r="D24">
        <f t="shared" si="1"/>
        <v>2.3809523809523808E-2</v>
      </c>
    </row>
    <row r="25" spans="1:4" x14ac:dyDescent="0.35">
      <c r="A25">
        <v>39</v>
      </c>
      <c r="B25">
        <v>0</v>
      </c>
      <c r="C25">
        <v>0</v>
      </c>
      <c r="D25">
        <f t="shared" si="1"/>
        <v>0</v>
      </c>
    </row>
    <row r="26" spans="1:4" x14ac:dyDescent="0.35">
      <c r="A26">
        <v>33</v>
      </c>
      <c r="B26">
        <v>2</v>
      </c>
      <c r="C26">
        <v>2</v>
      </c>
      <c r="D26">
        <f t="shared" si="1"/>
        <v>6.0606060606060608E-2</v>
      </c>
    </row>
    <row r="27" spans="1:4" x14ac:dyDescent="0.35">
      <c r="A27">
        <v>31</v>
      </c>
      <c r="B27">
        <v>0</v>
      </c>
      <c r="C27">
        <v>0</v>
      </c>
      <c r="D27">
        <f t="shared" si="1"/>
        <v>0</v>
      </c>
    </row>
    <row r="28" spans="1:4" x14ac:dyDescent="0.35">
      <c r="A28">
        <v>4</v>
      </c>
      <c r="B28">
        <v>0</v>
      </c>
      <c r="C28">
        <v>0</v>
      </c>
      <c r="D28">
        <f t="shared" si="1"/>
        <v>0</v>
      </c>
    </row>
    <row r="29" spans="1:4" x14ac:dyDescent="0.35">
      <c r="A29">
        <v>3</v>
      </c>
      <c r="B29">
        <v>1</v>
      </c>
      <c r="C29">
        <v>1</v>
      </c>
      <c r="D29">
        <f t="shared" si="1"/>
        <v>0.33333333333333331</v>
      </c>
    </row>
    <row r="30" spans="1:4" x14ac:dyDescent="0.35">
      <c r="A30">
        <v>1</v>
      </c>
      <c r="B30">
        <v>0</v>
      </c>
      <c r="C30">
        <v>0</v>
      </c>
      <c r="D30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5988-6EE2-493A-B65E-C149099B9D21}">
  <dimension ref="A1:C19"/>
  <sheetViews>
    <sheetView workbookViewId="0">
      <selection activeCell="G35" sqref="G3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703</v>
      </c>
      <c r="B2">
        <v>1</v>
      </c>
      <c r="C2">
        <v>2.52</v>
      </c>
    </row>
    <row r="3" spans="1:3" x14ac:dyDescent="0.35">
      <c r="A3">
        <v>545</v>
      </c>
      <c r="B3">
        <v>5</v>
      </c>
      <c r="C3">
        <v>1.9530000000000001</v>
      </c>
    </row>
    <row r="4" spans="1:3" x14ac:dyDescent="0.35">
      <c r="A4">
        <v>452</v>
      </c>
      <c r="B4">
        <v>2</v>
      </c>
      <c r="C4">
        <v>1.62</v>
      </c>
    </row>
    <row r="5" spans="1:3" x14ac:dyDescent="0.35">
      <c r="A5">
        <v>426</v>
      </c>
      <c r="B5">
        <v>2</v>
      </c>
      <c r="C5">
        <v>1.508</v>
      </c>
    </row>
    <row r="6" spans="1:3" x14ac:dyDescent="0.35">
      <c r="A6">
        <v>397</v>
      </c>
      <c r="B6">
        <v>0</v>
      </c>
      <c r="C6">
        <v>1.423</v>
      </c>
    </row>
    <row r="7" spans="1:3" x14ac:dyDescent="0.35">
      <c r="A7">
        <v>294</v>
      </c>
      <c r="B7">
        <v>2</v>
      </c>
      <c r="C7">
        <v>1.0409999999999999</v>
      </c>
    </row>
    <row r="8" spans="1:3" x14ac:dyDescent="0.35">
      <c r="A8">
        <v>216</v>
      </c>
      <c r="B8">
        <v>0</v>
      </c>
      <c r="C8">
        <v>0.76500000000000001</v>
      </c>
    </row>
    <row r="9" spans="1:3" x14ac:dyDescent="0.35">
      <c r="A9">
        <v>211</v>
      </c>
      <c r="B9">
        <v>0</v>
      </c>
      <c r="C9">
        <v>0.71899999999999997</v>
      </c>
    </row>
    <row r="10" spans="1:3" x14ac:dyDescent="0.35">
      <c r="A10">
        <v>185</v>
      </c>
      <c r="B10">
        <v>2</v>
      </c>
      <c r="C10">
        <v>0.65500000000000003</v>
      </c>
    </row>
    <row r="11" spans="1:3" x14ac:dyDescent="0.35">
      <c r="A11">
        <v>142</v>
      </c>
      <c r="B11">
        <v>0</v>
      </c>
      <c r="C11">
        <v>0.50900000000000001</v>
      </c>
    </row>
    <row r="12" spans="1:3" x14ac:dyDescent="0.35">
      <c r="A12">
        <v>130</v>
      </c>
      <c r="B12">
        <v>1</v>
      </c>
      <c r="C12">
        <v>0.46</v>
      </c>
    </row>
    <row r="13" spans="1:3" x14ac:dyDescent="0.35">
      <c r="A13">
        <v>113</v>
      </c>
      <c r="B13">
        <v>0</v>
      </c>
      <c r="C13">
        <v>0.39</v>
      </c>
    </row>
    <row r="14" spans="1:3" x14ac:dyDescent="0.35">
      <c r="A14">
        <v>61</v>
      </c>
      <c r="B14">
        <v>0</v>
      </c>
      <c r="C14">
        <v>0.21099999999999999</v>
      </c>
    </row>
    <row r="15" spans="1:3" x14ac:dyDescent="0.35">
      <c r="A15">
        <v>41</v>
      </c>
      <c r="B15">
        <v>0</v>
      </c>
      <c r="C15">
        <v>0.14699999999999999</v>
      </c>
    </row>
    <row r="16" spans="1:3" x14ac:dyDescent="0.35">
      <c r="A16">
        <v>24</v>
      </c>
      <c r="B16">
        <v>0</v>
      </c>
      <c r="C16">
        <v>8.3000000000000004E-2</v>
      </c>
    </row>
    <row r="17" spans="1:3" x14ac:dyDescent="0.35">
      <c r="A17">
        <v>21</v>
      </c>
      <c r="B17">
        <v>0</v>
      </c>
      <c r="C17">
        <v>7.2999999999999995E-2</v>
      </c>
    </row>
    <row r="18" spans="1:3" x14ac:dyDescent="0.35">
      <c r="A18">
        <v>12</v>
      </c>
      <c r="B18">
        <v>0</v>
      </c>
      <c r="C18">
        <v>4.2999999999999997E-2</v>
      </c>
    </row>
    <row r="19" spans="1:3" x14ac:dyDescent="0.35">
      <c r="A19">
        <v>4</v>
      </c>
      <c r="B19">
        <v>0</v>
      </c>
      <c r="C19">
        <v>1.4E-2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AAA Repairs</vt:lpstr>
      <vt:lpstr>Cardiac Surgeries</vt:lpstr>
      <vt:lpstr>Peripheral Bypass</vt:lpstr>
      <vt:lpstr>Spinal Surgeries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Johnson</dc:creator>
  <cp:lastModifiedBy>christopher nyunt</cp:lastModifiedBy>
  <dcterms:created xsi:type="dcterms:W3CDTF">2022-09-05T09:24:26Z</dcterms:created>
  <dcterms:modified xsi:type="dcterms:W3CDTF">2022-09-14T01:26:51Z</dcterms:modified>
</cp:coreProperties>
</file>